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D3218BE4-B8F4-4E6A-825E-5FE92189806B}" xr6:coauthVersionLast="47" xr6:coauthVersionMax="47" xr10:uidLastSave="{00000000-0000-0000-0000-000000000000}"/>
  <bookViews>
    <workbookView showSheetTabs="0" xWindow="-120" yWindow="-120" windowWidth="29040" windowHeight="15720" tabRatio="763" xr2:uid="{5B36CBF1-84C3-4D6A-8007-B28509267DB3}"/>
  </bookViews>
  <sheets>
    <sheet name="Dashboard" sheetId="1" r:id="rId1"/>
    <sheet name="Property 1" sheetId="4" r:id="rId2"/>
    <sheet name="Property 2" sheetId="6" r:id="rId3"/>
    <sheet name="Property 3" sheetId="7" r:id="rId4"/>
    <sheet name="Property 4" sheetId="8" r:id="rId5"/>
    <sheet name="Property 5" sheetId="9" r:id="rId6"/>
    <sheet name="Property 6" sheetId="10" r:id="rId7"/>
    <sheet name="Property 7" sheetId="11" r:id="rId8"/>
    <sheet name="Property 8" sheetId="12" r:id="rId9"/>
    <sheet name="Property 9" sheetId="13" r:id="rId10"/>
    <sheet name="Property 10" sheetId="14" r:id="rId11"/>
  </sheets>
  <definedNames>
    <definedName name="_xlnm._FilterDatabase" localSheetId="1" hidden="1">'Property 1'!$C$16:$Q$166</definedName>
    <definedName name="_xlnm._FilterDatabase" localSheetId="10" hidden="1">'Property 10'!$C$16:$Q$166</definedName>
    <definedName name="_xlnm._FilterDatabase" localSheetId="2" hidden="1">'Property 2'!$C$16:$Q$166</definedName>
    <definedName name="_xlnm._FilterDatabase" localSheetId="3" hidden="1">'Property 3'!$C$16:$Q$166</definedName>
    <definedName name="_xlnm._FilterDatabase" localSheetId="4" hidden="1">'Property 4'!$C$16:$Q$166</definedName>
    <definedName name="_xlnm._FilterDatabase" localSheetId="5" hidden="1">'Property 5'!$C$16:$Q$166</definedName>
    <definedName name="_xlnm._FilterDatabase" localSheetId="6" hidden="1">'Property 6'!$C$16:$Q$166</definedName>
    <definedName name="_xlnm._FilterDatabase" localSheetId="7" hidden="1">'Property 7'!$C$16:$Q$166</definedName>
    <definedName name="_xlnm._FilterDatabase" localSheetId="8" hidden="1">'Property 8'!$C$16:$Q$166</definedName>
    <definedName name="_xlnm._FilterDatabase" localSheetId="9" hidden="1">'Property 9'!$C$16:$Q$166</definedName>
    <definedName name="_xlnm.Print_Area" localSheetId="0">Dashboard!$B$6:$U$66</definedName>
    <definedName name="_xlnm.Print_Area" localSheetId="1">'Property 1'!$B$6:$R$167</definedName>
    <definedName name="_xlnm.Print_Area" localSheetId="10">'Property 10'!$B$6:$R$167</definedName>
    <definedName name="_xlnm.Print_Area" localSheetId="2">'Property 2'!$B$6:$R$167</definedName>
    <definedName name="_xlnm.Print_Area" localSheetId="3">'Property 3'!$B$6:$R$167</definedName>
    <definedName name="_xlnm.Print_Area" localSheetId="4">'Property 4'!$B$6:$R$167</definedName>
    <definedName name="_xlnm.Print_Area" localSheetId="5">'Property 5'!$B$6:$R$167</definedName>
    <definedName name="_xlnm.Print_Area" localSheetId="6">'Property 6'!$B$6:$R$167</definedName>
    <definedName name="_xlnm.Print_Area" localSheetId="7">'Property 7'!$B$6:$R$167</definedName>
    <definedName name="_xlnm.Print_Area" localSheetId="8">'Property 8'!$B$6:$R$167</definedName>
    <definedName name="_xlnm.Print_Area" localSheetId="9">'Property 9'!$B$6:$R$167</definedName>
    <definedName name="_xlnm.Print_Titles" localSheetId="0">Dashboard!$13:$15</definedName>
    <definedName name="_xlnm.Print_Titles" localSheetId="1">'Property 1'!$16:$16</definedName>
    <definedName name="_xlnm.Print_Titles" localSheetId="10">'Property 10'!$16:$16</definedName>
    <definedName name="_xlnm.Print_Titles" localSheetId="2">'Property 2'!$16:$16</definedName>
    <definedName name="_xlnm.Print_Titles" localSheetId="3">'Property 3'!$16:$16</definedName>
    <definedName name="_xlnm.Print_Titles" localSheetId="4">'Property 4'!$16:$16</definedName>
    <definedName name="_xlnm.Print_Titles" localSheetId="5">'Property 5'!$16:$16</definedName>
    <definedName name="_xlnm.Print_Titles" localSheetId="6">'Property 6'!$16:$16</definedName>
    <definedName name="_xlnm.Print_Titles" localSheetId="7">'Property 7'!$16:$16</definedName>
    <definedName name="_xlnm.Print_Titles" localSheetId="8">'Property 8'!$16:$16</definedName>
    <definedName name="_xlnm.Print_Titles" localSheetId="9">'Property 9'!$16:$16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F13" i="14"/>
  <c r="F12" i="14"/>
  <c r="F9" i="14"/>
  <c r="F8" i="14"/>
  <c r="F13" i="13"/>
  <c r="F12" i="13"/>
  <c r="F9" i="13"/>
  <c r="F8" i="13"/>
  <c r="F13" i="12"/>
  <c r="F12" i="12"/>
  <c r="F9" i="12"/>
  <c r="F8" i="12"/>
  <c r="F13" i="11"/>
  <c r="F12" i="11"/>
  <c r="F9" i="11"/>
  <c r="F8" i="11"/>
  <c r="F13" i="10"/>
  <c r="F12" i="10"/>
  <c r="F9" i="10"/>
  <c r="F8" i="10"/>
  <c r="F13" i="9"/>
  <c r="F12" i="9"/>
  <c r="F9" i="9"/>
  <c r="F8" i="9"/>
  <c r="F13" i="8"/>
  <c r="F12" i="8"/>
  <c r="F9" i="8"/>
  <c r="F8" i="8"/>
  <c r="F13" i="7"/>
  <c r="F12" i="7"/>
  <c r="F9" i="7"/>
  <c r="F8" i="7"/>
  <c r="F13" i="6"/>
  <c r="F12" i="6"/>
  <c r="F9" i="6"/>
  <c r="F8" i="6"/>
  <c r="F8" i="4"/>
  <c r="X21" i="14"/>
  <c r="P25" i="1" s="1"/>
  <c r="X20" i="14"/>
  <c r="N25" i="1" s="1"/>
  <c r="X19" i="14"/>
  <c r="L25" i="1" s="1"/>
  <c r="X21" i="13"/>
  <c r="P24" i="1" s="1"/>
  <c r="X20" i="13"/>
  <c r="N24" i="1" s="1"/>
  <c r="X19" i="13"/>
  <c r="X21" i="12"/>
  <c r="P23" i="1" s="1"/>
  <c r="X20" i="12"/>
  <c r="N23" i="1" s="1"/>
  <c r="X19" i="12"/>
  <c r="L23" i="1" s="1"/>
  <c r="X21" i="11"/>
  <c r="P22" i="1" s="1"/>
  <c r="X20" i="11"/>
  <c r="N22" i="1" s="1"/>
  <c r="X19" i="11"/>
  <c r="X21" i="10"/>
  <c r="P21" i="1" s="1"/>
  <c r="X20" i="10"/>
  <c r="N21" i="1" s="1"/>
  <c r="X19" i="10"/>
  <c r="X21" i="9"/>
  <c r="P20" i="1" s="1"/>
  <c r="X20" i="9"/>
  <c r="N20" i="1" s="1"/>
  <c r="X19" i="9"/>
  <c r="L20" i="1" s="1"/>
  <c r="X21" i="8"/>
  <c r="P19" i="1" s="1"/>
  <c r="X20" i="8"/>
  <c r="N19" i="1" s="1"/>
  <c r="X19" i="8"/>
  <c r="X21" i="7"/>
  <c r="P18" i="1" s="1"/>
  <c r="X20" i="7"/>
  <c r="N18" i="1" s="1"/>
  <c r="X19" i="7"/>
  <c r="L18" i="1" s="1"/>
  <c r="X21" i="6"/>
  <c r="P17" i="1" s="1"/>
  <c r="X20" i="6"/>
  <c r="N17" i="1" s="1"/>
  <c r="X19" i="6"/>
  <c r="F12" i="4"/>
  <c r="F9" i="4"/>
  <c r="F13" i="4"/>
  <c r="X20" i="4"/>
  <c r="N16" i="1" s="1"/>
  <c r="X21" i="4"/>
  <c r="P16" i="1" s="1"/>
  <c r="X19" i="4"/>
  <c r="L16" i="1" s="1"/>
  <c r="X22" i="13" l="1"/>
  <c r="J11" i="13" s="1"/>
  <c r="X22" i="11"/>
  <c r="J11" i="11" s="1"/>
  <c r="X22" i="10"/>
  <c r="J11" i="10" s="1"/>
  <c r="L22" i="1"/>
  <c r="X22" i="14"/>
  <c r="J11" i="14" s="1"/>
  <c r="P11" i="14" s="1"/>
  <c r="P13" i="14" s="1"/>
  <c r="X22" i="9"/>
  <c r="J11" i="9" s="1"/>
  <c r="P11" i="9" s="1"/>
  <c r="P13" i="9" s="1"/>
  <c r="X22" i="12"/>
  <c r="J11" i="12" s="1"/>
  <c r="P11" i="12" s="1"/>
  <c r="P13" i="12" s="1"/>
  <c r="L21" i="1"/>
  <c r="X22" i="7"/>
  <c r="J11" i="7" s="1"/>
  <c r="L24" i="1"/>
  <c r="R24" i="1" s="1"/>
  <c r="S24" i="1" s="1"/>
  <c r="T24" i="1" s="1"/>
  <c r="AA18" i="1"/>
  <c r="AA17" i="1"/>
  <c r="P11" i="10"/>
  <c r="P13" i="10" s="1"/>
  <c r="P11" i="13"/>
  <c r="P13" i="13" s="1"/>
  <c r="P11" i="11"/>
  <c r="P13" i="11" s="1"/>
  <c r="R16" i="1"/>
  <c r="S16" i="1" s="1"/>
  <c r="T16" i="1" s="1"/>
  <c r="P11" i="7"/>
  <c r="P13" i="7" s="1"/>
  <c r="X22" i="6"/>
  <c r="J11" i="6" s="1"/>
  <c r="P11" i="6" s="1"/>
  <c r="P13" i="6" s="1"/>
  <c r="L17" i="1"/>
  <c r="R17" i="1" s="1"/>
  <c r="S17" i="1" s="1"/>
  <c r="T17" i="1" s="1"/>
  <c r="X22" i="8"/>
  <c r="J11" i="8" s="1"/>
  <c r="P11" i="8" s="1"/>
  <c r="P13" i="8" s="1"/>
  <c r="L19" i="1"/>
  <c r="R19" i="1" s="1"/>
  <c r="S19" i="1" s="1"/>
  <c r="T19" i="1" s="1"/>
  <c r="X22" i="4"/>
  <c r="J11" i="4" s="1"/>
  <c r="P11" i="4" s="1"/>
  <c r="P13" i="4" s="1"/>
  <c r="R18" i="1"/>
  <c r="S18" i="1" s="1"/>
  <c r="T18" i="1" s="1"/>
  <c r="R20" i="1"/>
  <c r="S20" i="1" s="1"/>
  <c r="T20" i="1" s="1"/>
  <c r="R21" i="1"/>
  <c r="S21" i="1" s="1"/>
  <c r="T21" i="1" s="1"/>
  <c r="R22" i="1"/>
  <c r="S22" i="1" s="1"/>
  <c r="T22" i="1" s="1"/>
  <c r="R23" i="1"/>
  <c r="S23" i="1" s="1"/>
  <c r="T23" i="1" s="1"/>
  <c r="R25" i="1"/>
  <c r="S25" i="1" s="1"/>
  <c r="T25" i="1" s="1"/>
  <c r="Q24" i="1" l="1"/>
  <c r="Q9" i="1"/>
  <c r="S7" i="1" s="1"/>
  <c r="AC20" i="1" s="1"/>
  <c r="AD20" i="1" s="1"/>
  <c r="AA16" i="1"/>
  <c r="M17" i="1"/>
  <c r="O20" i="1"/>
  <c r="M23" i="1"/>
  <c r="O16" i="1"/>
  <c r="M21" i="1"/>
  <c r="O24" i="1"/>
  <c r="O18" i="1"/>
  <c r="O19" i="1"/>
  <c r="Q23" i="1"/>
  <c r="M25" i="1"/>
  <c r="Q22" i="1"/>
  <c r="M24" i="1"/>
  <c r="Q21" i="1"/>
  <c r="M16" i="1"/>
  <c r="M22" i="1"/>
  <c r="O25" i="1"/>
  <c r="O17" i="1"/>
  <c r="Q20" i="1"/>
  <c r="Q19" i="1"/>
  <c r="Q16" i="1"/>
  <c r="M20" i="1"/>
  <c r="O23" i="1"/>
  <c r="Q18" i="1"/>
  <c r="M19" i="1"/>
  <c r="O22" i="1"/>
  <c r="Q25" i="1"/>
  <c r="Q17" i="1"/>
  <c r="M18" i="1"/>
  <c r="O21" i="1"/>
  <c r="AA19" i="1" l="1"/>
  <c r="E9" i="1" s="1"/>
  <c r="AD18" i="1" l="1"/>
  <c r="AD17" i="1"/>
  <c r="AD16" i="1"/>
</calcChain>
</file>

<file path=xl/sharedStrings.xml><?xml version="1.0" encoding="utf-8"?>
<sst xmlns="http://schemas.openxmlformats.org/spreadsheetml/2006/main" count="375" uniqueCount="62">
  <si>
    <t>Material Expenses</t>
  </si>
  <si>
    <t>Labor Expenses</t>
  </si>
  <si>
    <t>Property Address</t>
  </si>
  <si>
    <t>Property Owner</t>
  </si>
  <si>
    <t>Phone Number</t>
  </si>
  <si>
    <t>Start Date</t>
  </si>
  <si>
    <t>:</t>
  </si>
  <si>
    <t>Budget</t>
  </si>
  <si>
    <t>Overhead Expenses</t>
  </si>
  <si>
    <t>Date</t>
  </si>
  <si>
    <t>Total Budget</t>
  </si>
  <si>
    <t xml:space="preserve">Material </t>
  </si>
  <si>
    <t>Labor</t>
  </si>
  <si>
    <t>Profit / Loss</t>
  </si>
  <si>
    <t>Total Expenses</t>
  </si>
  <si>
    <t>Go</t>
  </si>
  <si>
    <t>P. Margin</t>
  </si>
  <si>
    <t>Link</t>
  </si>
  <si>
    <t>TOTAL</t>
  </si>
  <si>
    <t>Material</t>
  </si>
  <si>
    <t>Overhead</t>
  </si>
  <si>
    <t>Email</t>
  </si>
  <si>
    <t>Item Description</t>
  </si>
  <si>
    <t>Item Name</t>
  </si>
  <si>
    <t>Type</t>
  </si>
  <si>
    <t>Note</t>
  </si>
  <si>
    <t>TOTAL EXPENSE</t>
  </si>
  <si>
    <t xml:space="preserve">  Amount</t>
  </si>
  <si>
    <t>Total Expense</t>
  </si>
  <si>
    <t>PROPERTY TRANSACTION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</si>
  <si>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</si>
  <si>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</si>
  <si>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</si>
  <si>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</si>
  <si>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</si>
  <si>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</si>
  <si>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</si>
  <si>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</si>
  <si>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</si>
  <si>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r>
      <t xml:space="preserve">INFOS </t>
    </r>
    <r>
      <rPr>
        <sz val="10"/>
        <color theme="1"/>
        <rFont val="Arial"/>
        <family val="2"/>
        <charset val="162"/>
        <scheme val="minor"/>
      </rPr>
      <t>(When you start using the template, you must first fill out this section.)</t>
    </r>
  </si>
  <si>
    <r>
      <t xml:space="preserve">SUMMARY </t>
    </r>
    <r>
      <rPr>
        <sz val="10"/>
        <color theme="1"/>
        <rFont val="Arial"/>
        <family val="2"/>
        <charset val="162"/>
        <scheme val="minor"/>
      </rPr>
      <t>(This entire section is calculated automatically.)</t>
    </r>
  </si>
  <si>
    <t>INFOS &amp; SUMMARY</t>
  </si>
  <si>
    <t>HOME RENOVATION TRACKER</t>
  </si>
  <si>
    <t xml:space="preserve"> </t>
  </si>
  <si>
    <t xml:space="preserve">    </t>
  </si>
  <si>
    <t>Property Address 1</t>
  </si>
  <si>
    <t>Property Address 2</t>
  </si>
  <si>
    <t>Property Owner 1</t>
  </si>
  <si>
    <t>Property Owner 2</t>
  </si>
  <si>
    <t>19.1.2025</t>
  </si>
  <si>
    <t>20.2.2025</t>
  </si>
  <si>
    <t>24.1.2025</t>
  </si>
  <si>
    <t>25.1.2025</t>
  </si>
  <si>
    <t>Item Name 1</t>
  </si>
  <si>
    <t>Item Name 2</t>
  </si>
  <si>
    <t>Item Description 1</t>
  </si>
  <si>
    <t>Item Description 2</t>
  </si>
  <si>
    <t>Item Description 3</t>
  </si>
  <si>
    <t>Item Name 3</t>
  </si>
  <si>
    <t>1.3.2025</t>
  </si>
  <si>
    <t>2.3.2025</t>
  </si>
  <si>
    <t>5.3.2025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</si>
</sst>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$-409]#,##0.00"/>
    <numFmt numFmtId="165" formatCode="[$-409]dd\-mmm\-yy;@"/>
    <numFmt numFmtId="166" formatCode="[$$-409]#,##0.00_ ;[Red]\-[$$-409]#,##0.00\ "/>
    <numFmt numFmtId="167" formatCode="0.0%"/>
    <numFmt numFmtId="168" formatCode="[$-409]mmmm\ d\,\ yyyy;@"/>
    <numFmt numFmtId="169" formatCode="[$$-409]#,##0.00_ ;\-[$$-409]#,##0.00\ "/>
  </numFmts>
  <fonts count="6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Arial"/>
      <family val="2"/>
      <charset val="162"/>
    </font>
    <font>
      <sz val="8"/>
      <name val="Arial"/>
      <family val="2"/>
      <scheme val="minor"/>
    </font>
    <font>
      <sz val="10"/>
      <color theme="1"/>
      <name val="Arial"/>
      <family val="2"/>
      <charset val="162"/>
    </font>
    <font>
      <u/>
      <sz val="11"/>
      <color theme="1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162"/>
      <scheme val="minor"/>
    </font>
    <font>
      <b/>
      <sz val="13"/>
      <color rgb="FFFFFFFF"/>
      <name val="Arial"/>
      <family val="2"/>
      <charset val="162"/>
    </font>
    <font>
      <b/>
      <i/>
      <sz val="13"/>
      <color rgb="FFFFFFFF"/>
      <name val="Arial"/>
      <family val="2"/>
      <charset val="162"/>
    </font>
    <font>
      <sz val="13"/>
      <color rgb="FFFFFFFF"/>
      <name val="Arial"/>
      <family val="2"/>
      <charset val="162"/>
    </font>
    <font>
      <u/>
      <sz val="11"/>
      <color theme="0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name val="Arial"/>
      <family val="2"/>
      <charset val="162"/>
    </font>
    <font>
      <u/>
      <sz val="14"/>
      <name val="Arial"/>
      <family val="2"/>
      <charset val="162"/>
    </font>
    <font>
      <sz val="10"/>
      <color theme="1"/>
      <name val="Arial"/>
      <family val="2"/>
      <charset val="162"/>
    </font>
    <font>
      <b/>
      <sz val="10.5"/>
      <name val="Arial"/>
      <family val="2"/>
      <charset val="162"/>
    </font>
    <font>
      <sz val="10.5"/>
      <name val="Arial"/>
      <family val="2"/>
      <charset val="162"/>
    </font>
    <font>
      <sz val="14"/>
      <name val="Arial"/>
      <family val="2"/>
      <charset val="162"/>
    </font>
    <font>
      <sz val="12"/>
      <color theme="0"/>
      <name val="Arial"/>
      <family val="2"/>
      <charset val="162"/>
    </font>
    <font>
      <sz val="14"/>
      <color theme="0"/>
      <name val="Arial"/>
      <family val="2"/>
      <charset val="162"/>
    </font>
    <font>
      <b/>
      <sz val="14"/>
      <name val="Arial"/>
      <family val="2"/>
      <charset val="162"/>
    </font>
    <font>
      <b/>
      <sz val="11"/>
      <color rgb="FF1F4E78"/>
      <name val="Arial"/>
      <family val="2"/>
      <charset val="162"/>
    </font>
    <font>
      <sz val="11"/>
      <color theme="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1.0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11"/>
      <color rgb="FF70AD47"/>
      <name val="Arial"/>
      <family val="2"/>
      <charset val="162"/>
      <scheme val="minor"/>
    </font>
    <font>
      <b/>
      <sz val="11"/>
      <color rgb="FF2E86AB"/>
      <name val="Arial"/>
      <family val="2"/>
      <charset val="162"/>
      <scheme val="minor"/>
    </font>
    <font>
      <sz val="10.5"/>
      <color theme="1"/>
      <name val="Arial"/>
      <family val="2"/>
      <charset val="162"/>
      <scheme val="minor"/>
    </font>
    <font>
      <b/>
      <sz val="11.0"/>
      <color rgb="FF2E86AB"/>
      <name val="Arial"/>
      <family val="2"/>
      <charset val="162"/>
      <scheme val="minor"/>
    </font>
    <font>
      <b/>
      <sz val="11.0"/>
      <color rgb="FF2E86AB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  <font>
      <b/>
      <sz val="11"/>
      <color theme="3"/>
      <name val="Arial"/>
      <family val="2"/>
      <charset val="162"/>
      <scheme val="minor"/>
    </font>
    <font>
      <b/>
      <u/>
      <sz val="11"/>
      <color theme="3"/>
      <name val="Arial"/>
      <family val="2"/>
      <charset val="162"/>
      <scheme val="minor"/>
    </font>
    <font>
      <b/>
      <sz val="13"/>
      <color theme="1"/>
      <name val="Arial"/>
      <family val="2"/>
      <charset val="162"/>
    </font>
    <font>
      <b/>
      <sz val="13"/>
      <color theme="0"/>
      <name val="Arial"/>
      <family val="2"/>
      <charset val="162"/>
    </font>
    <font>
      <b/>
      <sz val="13"/>
      <color theme="1"/>
      <name val="Arial"/>
      <family val="2"/>
      <charset val="162"/>
      <scheme val="minor"/>
    </font>
    <font>
      <b/>
      <sz val="13"/>
      <color rgb="FFFFFFFF"/>
      <name val="Arial"/>
      <family val="2"/>
      <charset val="162"/>
      <scheme val="minor"/>
    </font>
    <font>
      <b/>
      <i/>
      <sz val="13"/>
      <color rgb="FFFFFFFF"/>
      <name val="Arial"/>
      <family val="2"/>
      <charset val="162"/>
      <scheme val="minor"/>
    </font>
    <font>
      <b/>
      <sz val="13"/>
      <color theme="0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/>
      <top/>
      <bottom style="medium">
        <color rgb="FF328E6E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medium">
        <color rgb="FFAE445A"/>
      </bottom>
      <diagonal/>
    </border>
    <border>
      <left/>
      <right/>
      <top style="medium">
        <color rgb="FFAE445A"/>
      </top>
      <bottom style="thin">
        <color theme="0" tint="-0.249977111117893"/>
      </bottom>
      <diagonal/>
    </border>
    <border>
      <left/>
      <right/>
      <top style="thin">
        <color indexed="64"/>
      </top>
      <bottom style="medium">
        <color rgb="FF328E6E"/>
      </bottom>
      <diagonal/>
    </border>
    <border>
      <left/>
      <right/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6" fillId="0" borderId="0"/>
    <xf numFmtId="0" fontId="8" fillId="0" borderId="0"/>
    <xf numFmtId="0" fontId="5" fillId="0" borderId="0"/>
    <xf numFmtId="0" fontId="12" fillId="0" borderId="0" applyNumberFormat="0" applyFill="0" applyBorder="0" applyAlignment="0" applyProtection="0"/>
    <xf numFmtId="0" fontId="4" fillId="0" borderId="0"/>
  </cellStyleXfs>
  <cellXfs count="228">
    <xf numFmtId="0" fontId="0" fillId="0" borderId="0" xfId="0"/>
    <xf numFmtId="0" fontId="9" fillId="2" borderId="0" xfId="0" applyFont="1" applyFill="1" applyAlignment="1" applyProtection="1">
      <alignment vertical="center"/>
      <protection locked="0"/>
    </xf>
    <xf numFmtId="49" fontId="9" fillId="2" borderId="0" xfId="0" applyNumberFormat="1" applyFont="1" applyFill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9" fillId="2" borderId="0" xfId="1" applyFont="1" applyFill="1" applyAlignment="1" applyProtection="1">
      <alignment vertical="center"/>
      <protection locked="0"/>
    </xf>
    <xf numFmtId="0" fontId="9" fillId="3" borderId="1" xfId="0" applyFont="1" applyFill="1" applyBorder="1" applyAlignment="1" applyProtection="1">
      <alignment vertical="center"/>
      <protection locked="0"/>
    </xf>
    <xf numFmtId="0" fontId="9" fillId="3" borderId="3" xfId="0" applyFont="1" applyFill="1" applyBorder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9" fillId="3" borderId="23" xfId="0" applyFont="1" applyFill="1" applyBorder="1" applyAlignment="1" applyProtection="1">
      <alignment vertical="center"/>
      <protection locked="0"/>
    </xf>
    <xf numFmtId="0" fontId="0" fillId="2" borderId="0" xfId="0" applyFill="1" applyAlignment="1">
      <alignment vertical="center"/>
    </xf>
    <xf numFmtId="0" fontId="0" fillId="13" borderId="25" xfId="0" applyFill="1" applyBorder="1"/>
    <xf numFmtId="0" fontId="0" fillId="13" borderId="26" xfId="0" applyFill="1" applyBorder="1"/>
    <xf numFmtId="0" fontId="18" fillId="13" borderId="26" xfId="5" applyFont="1" applyFill="1" applyBorder="1" applyAlignment="1" applyProtection="1">
      <alignment vertical="center"/>
    </xf>
    <xf numFmtId="0" fontId="0" fillId="13" borderId="26" xfId="0" applyFill="1" applyBorder="1" applyAlignment="1">
      <alignment horizontal="center"/>
    </xf>
    <xf numFmtId="0" fontId="0" fillId="13" borderId="26" xfId="0" applyFill="1" applyBorder="1" applyAlignment="1">
      <alignment vertical="center"/>
    </xf>
    <xf numFmtId="0" fontId="0" fillId="13" borderId="27" xfId="0" applyFill="1" applyBorder="1" applyAlignment="1">
      <alignment vertical="center"/>
    </xf>
    <xf numFmtId="0" fontId="13" fillId="2" borderId="0" xfId="0" applyFont="1" applyFill="1" applyAlignment="1">
      <alignment vertical="center"/>
    </xf>
    <xf numFmtId="49" fontId="13" fillId="2" borderId="0" xfId="0" applyNumberFormat="1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3" fillId="2" borderId="0" xfId="0" applyFont="1" applyFill="1" applyAlignment="1">
      <alignment horizontal="center" vertical="center"/>
    </xf>
    <xf numFmtId="0" fontId="0" fillId="2" borderId="0" xfId="0" applyFill="1"/>
    <xf numFmtId="0" fontId="25" fillId="2" borderId="0" xfId="3" applyFont="1" applyFill="1" applyAlignment="1">
      <alignment vertical="center"/>
    </xf>
    <xf numFmtId="0" fontId="4" fillId="0" borderId="28" xfId="6" applyBorder="1" applyAlignment="1">
      <alignment horizontal="left" wrapText="1" indent="1"/>
    </xf>
    <xf numFmtId="0" fontId="4" fillId="2" borderId="0" xfId="6" applyFill="1"/>
    <xf numFmtId="0" fontId="26" fillId="2" borderId="0" xfId="3" applyFont="1" applyFill="1" applyAlignment="1">
      <alignment vertical="center"/>
    </xf>
    <xf numFmtId="0" fontId="4" fillId="0" borderId="29" xfId="6" applyBorder="1" applyAlignment="1">
      <alignment horizontal="left" indent="1"/>
    </xf>
    <xf numFmtId="0" fontId="4" fillId="0" borderId="29" xfId="6" applyBorder="1" applyAlignment="1">
      <alignment horizontal="left" vertical="center" wrapText="1" indent="1"/>
    </xf>
    <xf numFmtId="0" fontId="4" fillId="0" borderId="29" xfId="6" applyBorder="1" applyAlignment="1">
      <alignment horizontal="left" vertical="top" wrapText="1" indent="2"/>
    </xf>
    <xf numFmtId="0" fontId="27" fillId="2" borderId="0" xfId="3" applyFont="1" applyFill="1" applyAlignment="1">
      <alignment vertical="center"/>
    </xf>
    <xf numFmtId="0" fontId="14" fillId="0" borderId="29" xfId="6" applyFont="1" applyBorder="1" applyAlignment="1">
      <alignment horizontal="left" indent="1"/>
    </xf>
    <xf numFmtId="0" fontId="4" fillId="0" borderId="30" xfId="6" applyBorder="1" applyAlignment="1">
      <alignment horizontal="left" indent="1"/>
    </xf>
    <xf numFmtId="0" fontId="32" fillId="2" borderId="0" xfId="0" applyFont="1" applyFill="1" applyAlignment="1" applyProtection="1">
      <alignment vertical="center"/>
      <protection locked="0"/>
    </xf>
    <xf numFmtId="0" fontId="32" fillId="3" borderId="4" xfId="0" applyFont="1" applyFill="1" applyBorder="1" applyAlignment="1" applyProtection="1">
      <alignment vertical="center"/>
      <protection locked="0"/>
    </xf>
    <xf numFmtId="0" fontId="33" fillId="3" borderId="0" xfId="0" applyFont="1" applyFill="1" applyAlignment="1" applyProtection="1">
      <alignment vertical="center"/>
      <protection locked="0"/>
    </xf>
    <xf numFmtId="0" fontId="34" fillId="3" borderId="0" xfId="0" applyFont="1" applyFill="1" applyAlignment="1" applyProtection="1">
      <alignment vertical="center"/>
      <protection locked="0"/>
    </xf>
    <xf numFmtId="0" fontId="32" fillId="3" borderId="5" xfId="0" applyFont="1" applyFill="1" applyBorder="1" applyAlignment="1" applyProtection="1">
      <alignment vertical="center"/>
      <protection locked="0"/>
    </xf>
    <xf numFmtId="0" fontId="35" fillId="2" borderId="0" xfId="0" applyFont="1" applyFill="1" applyAlignment="1" applyProtection="1">
      <alignment vertical="center"/>
      <protection locked="0"/>
    </xf>
    <xf numFmtId="0" fontId="36" fillId="3" borderId="0" xfId="0" applyFont="1" applyFill="1" applyAlignment="1" applyProtection="1">
      <alignment horizontal="left" vertical="center"/>
      <protection locked="0"/>
    </xf>
    <xf numFmtId="164" fontId="36" fillId="3" borderId="0" xfId="0" applyNumberFormat="1" applyFont="1" applyFill="1" applyAlignment="1">
      <alignment horizontal="left" vertical="center"/>
    </xf>
    <xf numFmtId="164" fontId="36" fillId="3" borderId="0" xfId="0" applyNumberFormat="1" applyFont="1" applyFill="1" applyAlignment="1">
      <alignment horizontal="center" vertical="center"/>
    </xf>
    <xf numFmtId="0" fontId="38" fillId="3" borderId="0" xfId="0" applyFont="1" applyFill="1" applyAlignment="1">
      <alignment horizontal="left" vertical="center"/>
    </xf>
    <xf numFmtId="0" fontId="38" fillId="0" borderId="0" xfId="0" applyFont="1" applyAlignment="1">
      <alignment vertical="center"/>
    </xf>
    <xf numFmtId="0" fontId="32" fillId="3" borderId="5" xfId="0" applyFont="1" applyFill="1" applyBorder="1" applyAlignment="1" applyProtection="1">
      <alignment horizontal="left" vertical="center"/>
      <protection locked="0"/>
    </xf>
    <xf numFmtId="0" fontId="36" fillId="3" borderId="0" xfId="0" applyFont="1" applyFill="1" applyAlignment="1">
      <alignment horizontal="left" vertical="center"/>
    </xf>
    <xf numFmtId="0" fontId="36" fillId="3" borderId="0" xfId="0" applyFont="1" applyFill="1" applyAlignment="1">
      <alignment horizontal="center" vertical="center"/>
    </xf>
    <xf numFmtId="0" fontId="33" fillId="3" borderId="0" xfId="0" applyFont="1" applyFill="1" applyAlignment="1" applyProtection="1">
      <alignment horizontal="left" vertical="center"/>
      <protection locked="0"/>
    </xf>
    <xf numFmtId="0" fontId="33" fillId="0" borderId="0" xfId="0" applyFont="1" applyAlignment="1" applyProtection="1">
      <alignment vertical="center"/>
      <protection locked="0"/>
    </xf>
    <xf numFmtId="0" fontId="36" fillId="3" borderId="0" xfId="0" applyFont="1" applyFill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33" fillId="3" borderId="18" xfId="0" applyFont="1" applyFill="1" applyBorder="1" applyAlignment="1" applyProtection="1">
      <alignment horizontal="left" vertical="center" indent="1"/>
      <protection locked="0"/>
    </xf>
    <xf numFmtId="0" fontId="33" fillId="3" borderId="18" xfId="0" applyFont="1" applyFill="1" applyBorder="1" applyAlignment="1" applyProtection="1">
      <alignment horizontal="left" vertical="center"/>
      <protection locked="0"/>
    </xf>
    <xf numFmtId="0" fontId="33" fillId="3" borderId="18" xfId="0" applyFont="1" applyFill="1" applyBorder="1" applyAlignment="1" applyProtection="1">
      <alignment horizontal="left" vertical="center" indent="2"/>
      <protection locked="0"/>
    </xf>
    <xf numFmtId="165" fontId="37" fillId="3" borderId="0" xfId="0" applyNumberFormat="1" applyFont="1" applyFill="1" applyAlignment="1" applyProtection="1">
      <alignment vertical="center" shrinkToFit="1"/>
      <protection locked="0"/>
    </xf>
    <xf numFmtId="164" fontId="37" fillId="3" borderId="0" xfId="0" applyNumberFormat="1" applyFont="1" applyFill="1" applyAlignment="1">
      <alignment vertical="center"/>
    </xf>
    <xf numFmtId="0" fontId="37" fillId="3" borderId="0" xfId="0" applyFont="1" applyFill="1" applyAlignment="1" applyProtection="1">
      <alignment vertical="center"/>
      <protection locked="0"/>
    </xf>
    <xf numFmtId="0" fontId="37" fillId="3" borderId="0" xfId="0" applyFont="1" applyFill="1" applyAlignment="1" applyProtection="1">
      <alignment vertical="center" shrinkToFit="1"/>
      <protection locked="0"/>
    </xf>
    <xf numFmtId="164" fontId="37" fillId="3" borderId="0" xfId="0" applyNumberFormat="1" applyFont="1" applyFill="1" applyAlignment="1" applyProtection="1">
      <alignment vertical="center"/>
      <protection locked="0"/>
    </xf>
    <xf numFmtId="165" fontId="43" fillId="6" borderId="13" xfId="0" applyNumberFormat="1" applyFont="1" applyFill="1" applyBorder="1" applyAlignment="1" applyProtection="1">
      <alignment horizontal="center" vertical="center" shrinkToFit="1"/>
      <protection locked="0"/>
    </xf>
    <xf numFmtId="0" fontId="43" fillId="6" borderId="14" xfId="0" applyFont="1" applyFill="1" applyBorder="1" applyAlignment="1" applyProtection="1">
      <alignment vertical="center"/>
      <protection locked="0"/>
    </xf>
    <xf numFmtId="165" fontId="37" fillId="3" borderId="0" xfId="0" applyNumberFormat="1" applyFont="1" applyFill="1" applyAlignment="1" applyProtection="1">
      <alignment horizontal="right" vertical="center" indent="1" shrinkToFit="1"/>
      <protection locked="0"/>
    </xf>
    <xf numFmtId="164" fontId="37" fillId="3" borderId="0" xfId="0" applyNumberFormat="1" applyFont="1" applyFill="1" applyAlignment="1" applyProtection="1">
      <alignment horizontal="right" vertical="center" indent="1" shrinkToFit="1"/>
      <protection locked="0"/>
    </xf>
    <xf numFmtId="165" fontId="37" fillId="3" borderId="11" xfId="0" applyNumberFormat="1" applyFont="1" applyFill="1" applyBorder="1" applyAlignment="1" applyProtection="1">
      <alignment horizontal="right" vertical="center" indent="1" shrinkToFit="1"/>
      <protection locked="0"/>
    </xf>
    <xf numFmtId="165" fontId="37" fillId="3" borderId="11" xfId="0" applyNumberFormat="1" applyFont="1" applyFill="1" applyBorder="1" applyAlignment="1" applyProtection="1">
      <alignment vertical="center" shrinkToFit="1"/>
      <protection locked="0"/>
    </xf>
    <xf numFmtId="164" fontId="37" fillId="3" borderId="11" xfId="0" applyNumberFormat="1" applyFont="1" applyFill="1" applyBorder="1" applyAlignment="1" applyProtection="1">
      <alignment horizontal="right" vertical="center" indent="1" shrinkToFit="1"/>
      <protection locked="0"/>
    </xf>
    <xf numFmtId="0" fontId="32" fillId="3" borderId="6" xfId="0" applyFont="1" applyFill="1" applyBorder="1" applyAlignment="1" applyProtection="1">
      <alignment vertical="center"/>
      <protection locked="0"/>
    </xf>
    <xf numFmtId="0" fontId="32" fillId="3" borderId="7" xfId="0" applyFont="1" applyFill="1" applyBorder="1" applyAlignment="1" applyProtection="1">
      <alignment horizontal="left" vertical="center"/>
      <protection locked="0"/>
    </xf>
    <xf numFmtId="0" fontId="32" fillId="3" borderId="8" xfId="0" applyFont="1" applyFill="1" applyBorder="1" applyAlignment="1" applyProtection="1">
      <alignment horizontal="left" vertical="center"/>
      <protection locked="0"/>
    </xf>
    <xf numFmtId="0" fontId="3" fillId="2" borderId="0" xfId="1" applyFont="1" applyFill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3" xfId="0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3" fillId="3" borderId="4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3" borderId="5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vertical="center"/>
      <protection locked="0"/>
    </xf>
    <xf numFmtId="0" fontId="14" fillId="3" borderId="4" xfId="0" applyFont="1" applyFill="1" applyBorder="1" applyAlignment="1" applyProtection="1">
      <alignment vertical="center"/>
      <protection locked="0"/>
    </xf>
    <xf numFmtId="0" fontId="14" fillId="3" borderId="0" xfId="0" applyFont="1" applyFill="1" applyAlignment="1" applyProtection="1">
      <alignment horizontal="left" vertical="center"/>
      <protection locked="0"/>
    </xf>
    <xf numFmtId="0" fontId="14" fillId="3" borderId="0" xfId="0" applyFont="1" applyFill="1" applyAlignment="1" applyProtection="1">
      <alignment vertical="center"/>
      <protection locked="0"/>
    </xf>
    <xf numFmtId="0" fontId="14" fillId="3" borderId="5" xfId="0" applyFont="1" applyFill="1" applyBorder="1" applyAlignment="1" applyProtection="1">
      <alignment vertical="center"/>
      <protection locked="0"/>
    </xf>
    <xf numFmtId="0" fontId="3" fillId="3" borderId="22" xfId="0" applyFont="1" applyFill="1" applyBorder="1" applyAlignment="1" applyProtection="1">
      <alignment vertical="center"/>
      <protection locked="0"/>
    </xf>
    <xf numFmtId="0" fontId="31" fillId="4" borderId="11" xfId="0" applyFont="1" applyFill="1" applyBorder="1" applyAlignment="1" applyProtection="1">
      <alignment horizontal="right" vertical="center" indent="1"/>
      <protection locked="0"/>
    </xf>
    <xf numFmtId="0" fontId="48" fillId="2" borderId="11" xfId="0" applyFont="1" applyFill="1" applyBorder="1" applyAlignment="1" applyProtection="1">
      <alignment horizontal="right" vertical="center" indent="1"/>
      <protection locked="0"/>
    </xf>
    <xf numFmtId="0" fontId="49" fillId="2" borderId="11" xfId="0" applyFont="1" applyFill="1" applyBorder="1" applyAlignment="1" applyProtection="1">
      <alignment horizontal="center" vertical="center"/>
      <protection locked="0"/>
    </xf>
    <xf numFmtId="0" fontId="31" fillId="8" borderId="10" xfId="0" applyFont="1" applyFill="1" applyBorder="1" applyAlignment="1" applyProtection="1">
      <alignment horizontal="center" vertical="center"/>
      <protection locked="0"/>
    </xf>
    <xf numFmtId="0" fontId="31" fillId="8" borderId="12" xfId="0" applyFont="1" applyFill="1" applyBorder="1" applyAlignment="1" applyProtection="1">
      <alignment horizontal="center" vertical="center"/>
      <protection locked="0"/>
    </xf>
    <xf numFmtId="165" fontId="50" fillId="3" borderId="14" xfId="0" applyNumberFormat="1" applyFont="1" applyFill="1" applyBorder="1" applyAlignment="1" applyProtection="1">
      <alignment horizontal="right" vertical="center" indent="1"/>
      <protection locked="0"/>
    </xf>
    <xf numFmtId="169" fontId="50" fillId="3" borderId="14" xfId="0" applyNumberFormat="1" applyFont="1" applyFill="1" applyBorder="1" applyAlignment="1" applyProtection="1">
      <alignment horizontal="right" vertical="center"/>
      <protection locked="0"/>
    </xf>
    <xf numFmtId="0" fontId="50" fillId="3" borderId="0" xfId="0" applyFont="1" applyFill="1" applyAlignment="1" applyProtection="1">
      <alignment vertical="center"/>
      <protection locked="0"/>
    </xf>
    <xf numFmtId="165" fontId="50" fillId="3" borderId="11" xfId="0" applyNumberFormat="1" applyFont="1" applyFill="1" applyBorder="1" applyAlignment="1" applyProtection="1">
      <alignment horizontal="right" vertical="center" indent="1"/>
      <protection locked="0"/>
    </xf>
    <xf numFmtId="169" fontId="50" fillId="3" borderId="11" xfId="0" applyNumberFormat="1" applyFont="1" applyFill="1" applyBorder="1" applyAlignment="1" applyProtection="1">
      <alignment horizontal="right" vertical="center"/>
      <protection locked="0"/>
    </xf>
    <xf numFmtId="0" fontId="3" fillId="3" borderId="6" xfId="0" applyFont="1" applyFill="1" applyBorder="1" applyAlignment="1" applyProtection="1">
      <alignment vertical="center"/>
      <protection locked="0"/>
    </xf>
    <xf numFmtId="0" fontId="3" fillId="3" borderId="7" xfId="0" applyFont="1" applyFill="1" applyBorder="1" applyAlignment="1" applyProtection="1">
      <alignment vertical="center"/>
      <protection locked="0"/>
    </xf>
    <xf numFmtId="0" fontId="3" fillId="3" borderId="24" xfId="0" applyFont="1" applyFill="1" applyBorder="1" applyAlignment="1" applyProtection="1">
      <alignment vertical="center"/>
      <protection locked="0"/>
    </xf>
    <xf numFmtId="0" fontId="3" fillId="3" borderId="8" xfId="0" applyFont="1" applyFill="1" applyBorder="1" applyAlignment="1" applyProtection="1">
      <alignment vertical="center"/>
      <protection locked="0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7" fillId="11" borderId="0" xfId="0" applyNumberFormat="1" applyFont="1" applyFill="1" applyAlignment="1" applyProtection="1">
      <alignment horizontal="left" vertical="center" indent="5"/>
      <protection locked="0"/>
    </xf>
    <xf numFmtId="0" fontId="15" fillId="11" borderId="0" xfId="0" applyFont="1" applyFill="1" applyAlignment="1" applyProtection="1">
      <alignment horizontal="center" vertical="center"/>
      <protection locked="0"/>
    </xf>
    <xf numFmtId="0" fontId="16" fillId="11" borderId="0" xfId="0" applyFont="1" applyFill="1" applyAlignment="1" applyProtection="1">
      <alignment horizontal="right" vertical="center"/>
      <protection locked="0"/>
    </xf>
    <xf numFmtId="49" fontId="20" fillId="11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49" fontId="23" fillId="14" borderId="0" xfId="0" applyNumberFormat="1" applyFont="1" applyFill="1" applyAlignment="1">
      <alignment horizontal="left" vertical="center" indent="2"/>
    </xf>
    <xf numFmtId="0" fontId="24" fillId="2" borderId="0" xfId="0" applyFont="1" applyFill="1" applyAlignment="1">
      <alignment horizontal="right" vertical="center"/>
    </xf>
    <xf numFmtId="164" fontId="50" fillId="2" borderId="10" xfId="0" applyNumberFormat="1" applyFont="1" applyFill="1" applyBorder="1" applyAlignment="1" applyProtection="1">
      <alignment vertical="center"/>
      <protection hidden="1"/>
    </xf>
    <xf numFmtId="167" fontId="51" fillId="2" borderId="11" xfId="0" applyNumberFormat="1" applyFont="1" applyFill="1" applyBorder="1" applyAlignment="1" applyProtection="1">
      <alignment horizontal="center" vertical="center"/>
      <protection hidden="1"/>
    </xf>
    <xf numFmtId="164" fontId="45" fillId="2" borderId="10" xfId="0" applyNumberFormat="1" applyFont="1" applyFill="1" applyBorder="1" applyAlignment="1" applyProtection="1">
      <alignment horizontal="right" vertical="center" indent="1"/>
      <protection hidden="1"/>
    </xf>
    <xf numFmtId="166" fontId="50" fillId="2" borderId="9" xfId="0" applyNumberFormat="1" applyFont="1" applyFill="1" applyBorder="1" applyAlignment="1" applyProtection="1">
      <alignment horizontal="right" vertical="center" indent="1"/>
      <protection hidden="1"/>
    </xf>
    <xf numFmtId="167" fontId="52" fillId="2" borderId="9" xfId="0" applyNumberFormat="1" applyFont="1" applyFill="1" applyBorder="1" applyAlignment="1" applyProtection="1">
      <alignment horizontal="center" vertical="center"/>
      <protection hidden="1"/>
    </xf>
    <xf numFmtId="164" fontId="35" fillId="2" borderId="9" xfId="0" applyNumberFormat="1" applyFont="1" applyFill="1" applyBorder="1" applyAlignment="1" applyProtection="1">
      <alignment vertical="center"/>
      <protection hidden="1"/>
    </xf>
    <xf numFmtId="164" fontId="44" fillId="2" borderId="9" xfId="0" applyNumberFormat="1" applyFont="1" applyFill="1" applyBorder="1" applyAlignment="1" applyProtection="1">
      <alignment vertical="center"/>
      <protection hidden="1"/>
    </xf>
    <xf numFmtId="0" fontId="54" fillId="2" borderId="12" xfId="0" applyFont="1" applyFill="1" applyBorder="1" applyAlignment="1" applyProtection="1">
      <alignment horizontal="center" vertical="center"/>
      <protection locked="0"/>
    </xf>
    <xf numFmtId="169" fontId="55" fillId="3" borderId="15" xfId="5" applyNumberFormat="1" applyFont="1" applyFill="1" applyBorder="1" applyAlignment="1" applyProtection="1">
      <alignment horizontal="center" vertical="center"/>
      <protection locked="0"/>
    </xf>
    <xf numFmtId="169" fontId="55" fillId="3" borderId="17" xfId="5" applyNumberFormat="1" applyFont="1" applyFill="1" applyBorder="1" applyAlignment="1" applyProtection="1">
      <alignment horizontal="center" vertical="center"/>
      <protection locked="0"/>
    </xf>
    <xf numFmtId="0" fontId="47" fillId="2" borderId="9" xfId="0" applyFont="1" applyFill="1" applyBorder="1" applyAlignment="1" applyProtection="1">
      <alignment horizontal="right" vertical="center"/>
      <protection hidden="1"/>
    </xf>
    <xf numFmtId="164" fontId="47" fillId="2" borderId="9" xfId="0" applyNumberFormat="1" applyFont="1" applyFill="1" applyBorder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47" fillId="2" borderId="0" xfId="0" applyFont="1" applyFill="1" applyAlignment="1" applyProtection="1">
      <alignment vertical="center"/>
      <protection hidden="1"/>
    </xf>
    <xf numFmtId="167" fontId="47" fillId="2" borderId="9" xfId="0" applyNumberFormat="1" applyFont="1" applyFill="1" applyBorder="1" applyAlignment="1" applyProtection="1">
      <alignment vertical="center"/>
      <protection hidden="1"/>
    </xf>
    <xf numFmtId="164" fontId="53" fillId="2" borderId="9" xfId="0" applyNumberFormat="1" applyFont="1" applyFill="1" applyBorder="1" applyAlignment="1" applyProtection="1">
      <alignment vertical="center"/>
      <protection hidden="1"/>
    </xf>
    <xf numFmtId="167" fontId="3" fillId="2" borderId="0" xfId="0" applyNumberFormat="1" applyFont="1" applyFill="1" applyAlignment="1" applyProtection="1">
      <alignment vertical="center"/>
      <protection hidden="1"/>
    </xf>
    <xf numFmtId="0" fontId="35" fillId="2" borderId="0" xfId="0" applyFont="1" applyFill="1" applyAlignment="1" applyProtection="1">
      <alignment horizontal="right" vertical="center"/>
      <protection hidden="1"/>
    </xf>
    <xf numFmtId="0" fontId="32" fillId="2" borderId="0" xfId="0" applyFont="1" applyFill="1" applyAlignment="1" applyProtection="1">
      <alignment horizontal="right" vertical="center"/>
      <protection hidden="1"/>
    </xf>
    <xf numFmtId="0" fontId="44" fillId="2" borderId="0" xfId="0" applyFont="1" applyFill="1" applyAlignment="1" applyProtection="1">
      <alignment horizontal="right" vertical="center"/>
      <protection hidden="1"/>
    </xf>
    <xf numFmtId="0" fontId="56" fillId="2" borderId="0" xfId="0" applyFont="1" applyFill="1" applyAlignment="1" applyProtection="1">
      <alignment vertical="center"/>
      <protection locked="0"/>
    </xf>
    <xf numFmtId="0" fontId="57" fillId="2" borderId="0" xfId="0" applyFont="1" applyFill="1" applyAlignment="1" applyProtection="1">
      <alignment horizontal="center" vertical="center"/>
      <protection locked="0"/>
    </xf>
    <xf numFmtId="0" fontId="58" fillId="2" borderId="0" xfId="0" applyFont="1" applyFill="1" applyAlignment="1" applyProtection="1">
      <alignment vertical="center"/>
      <protection locked="0"/>
    </xf>
    <xf numFmtId="49" fontId="20" fillId="11" borderId="0" xfId="0" applyNumberFormat="1" applyFont="1" applyFill="1" applyAlignment="1" applyProtection="1">
      <alignment horizontal="left" vertical="center"/>
      <protection locked="0"/>
    </xf>
    <xf numFmtId="49" fontId="20" fillId="11" borderId="0" xfId="0" applyNumberFormat="1" applyFont="1" applyFill="1" applyAlignment="1" applyProtection="1">
      <alignment horizontal="left" vertical="center" indent="5"/>
      <protection locked="0"/>
    </xf>
    <xf numFmtId="0" fontId="59" fillId="11" borderId="0" xfId="0" applyFont="1" applyFill="1" applyAlignment="1" applyProtection="1">
      <alignment horizontal="center" vertical="center"/>
      <protection locked="0"/>
    </xf>
    <xf numFmtId="0" fontId="60" fillId="11" borderId="0" xfId="0" applyFont="1" applyFill="1" applyAlignment="1" applyProtection="1">
      <alignment horizontal="right" vertical="center"/>
      <protection locked="0"/>
    </xf>
    <xf numFmtId="0" fontId="59" fillId="2" borderId="0" xfId="0" applyFont="1" applyFill="1" applyAlignment="1" applyProtection="1">
      <alignment horizontal="center" vertical="center"/>
      <protection locked="0"/>
    </xf>
    <xf numFmtId="0" fontId="60" fillId="2" borderId="0" xfId="0" applyFont="1" applyFill="1" applyAlignment="1" applyProtection="1">
      <alignment horizontal="right" vertical="center"/>
      <protection locked="0"/>
    </xf>
    <xf numFmtId="0" fontId="61" fillId="2" borderId="0" xfId="0" applyFont="1" applyFill="1" applyAlignment="1" applyProtection="1">
      <alignment horizontal="center" vertical="center"/>
      <protection locked="0"/>
    </xf>
    <xf numFmtId="0" fontId="22" fillId="2" borderId="0" xfId="0" applyFont="1" applyFill="1" applyAlignment="1" applyProtection="1">
      <alignment vertical="center"/>
      <protection locked="0"/>
    </xf>
    <xf numFmtId="49" fontId="23" fillId="12" borderId="0" xfId="0" applyNumberFormat="1" applyFont="1" applyFill="1" applyAlignment="1" applyProtection="1">
      <alignment horizontal="left" vertical="center"/>
      <protection locked="0"/>
    </xf>
    <xf numFmtId="49" fontId="23" fillId="12" borderId="0" xfId="0" applyNumberFormat="1" applyFont="1" applyFill="1" applyAlignment="1" applyProtection="1">
      <alignment horizontal="left" vertical="center" indent="5"/>
      <protection locked="0"/>
    </xf>
    <xf numFmtId="0" fontId="23" fillId="12" borderId="0" xfId="0" applyFont="1" applyFill="1" applyAlignment="1" applyProtection="1">
      <alignment horizontal="center" vertical="center"/>
      <protection locked="0"/>
    </xf>
    <xf numFmtId="0" fontId="62" fillId="12" borderId="0" xfId="0" applyFont="1" applyFill="1" applyAlignment="1" applyProtection="1">
      <alignment horizontal="right" vertical="center"/>
      <protection locked="0"/>
    </xf>
    <xf numFmtId="0" fontId="23" fillId="2" borderId="0" xfId="0" applyFont="1" applyFill="1" applyAlignment="1" applyProtection="1">
      <alignment horizontal="center" vertical="center"/>
      <protection locked="0"/>
    </xf>
    <xf numFmtId="0" fontId="62" fillId="2" borderId="0" xfId="0" applyFont="1" applyFill="1" applyAlignment="1" applyProtection="1">
      <alignment horizontal="right" vertical="center"/>
      <protection locked="0"/>
    </xf>
    <xf numFmtId="164" fontId="43" fillId="6" borderId="14" xfId="0" applyNumberFormat="1" applyFont="1" applyFill="1" applyBorder="1" applyAlignment="1" applyProtection="1">
      <alignment horizontal="right" vertical="center" indent="2"/>
      <protection locked="0"/>
    </xf>
    <xf numFmtId="0" fontId="2" fillId="3" borderId="4" xfId="0" applyFont="1" applyFill="1" applyBorder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164" fontId="50" fillId="15" borderId="10" xfId="0" applyNumberFormat="1" applyFont="1" applyFill="1" applyBorder="1" applyAlignment="1" applyProtection="1">
      <alignment vertical="center"/>
      <protection hidden="1"/>
    </xf>
    <xf numFmtId="167" fontId="51" fillId="15" borderId="11" xfId="0" applyNumberFormat="1" applyFont="1" applyFill="1" applyBorder="1" applyAlignment="1" applyProtection="1">
      <alignment horizontal="center" vertical="center"/>
      <protection hidden="1"/>
    </xf>
    <xf numFmtId="164" fontId="45" fillId="15" borderId="10" xfId="0" applyNumberFormat="1" applyFont="1" applyFill="1" applyBorder="1" applyAlignment="1" applyProtection="1">
      <alignment horizontal="right" vertical="center" indent="1"/>
      <protection hidden="1"/>
    </xf>
    <xf numFmtId="166" fontId="50" fillId="15" borderId="9" xfId="0" applyNumberFormat="1" applyFont="1" applyFill="1" applyBorder="1" applyAlignment="1" applyProtection="1">
      <alignment horizontal="right" vertical="center" indent="1"/>
      <protection hidden="1"/>
    </xf>
    <xf numFmtId="167" fontId="52" fillId="15" borderId="9" xfId="0" applyNumberFormat="1" applyFont="1" applyFill="1" applyBorder="1" applyAlignment="1" applyProtection="1">
      <alignment horizontal="center" vertical="center"/>
      <protection hidden="1"/>
    </xf>
    <xf numFmtId="165" fontId="50" fillId="15" borderId="11" xfId="0" applyNumberFormat="1" applyFont="1" applyFill="1" applyBorder="1" applyAlignment="1" applyProtection="1">
      <alignment horizontal="right" vertical="center" indent="1"/>
      <protection hidden="1"/>
    </xf>
    <xf numFmtId="169" fontId="50" fillId="15" borderId="11" xfId="0" applyNumberFormat="1" applyFont="1" applyFill="1" applyBorder="1" applyAlignment="1" applyProtection="1">
      <alignment horizontal="right" vertical="center"/>
      <protection hidden="1"/>
    </xf>
    <xf numFmtId="0" fontId="50" fillId="15" borderId="0" xfId="0" applyFont="1" applyFill="1" applyAlignment="1" applyProtection="1">
      <alignment vertical="center"/>
      <protection hidden="1"/>
    </xf>
    <xf numFmtId="165" fontId="37" fillId="3" borderId="0" xfId="0" applyNumberFormat="1" applyFont="1" applyFill="1" applyAlignment="1" applyProtection="1">
      <alignment horizontal="right" vertical="center" indent="1" shrinkToFit="1"/>
      <protection hidden="1"/>
    </xf>
    <xf numFmtId="165" fontId="37" fillId="3" borderId="0" xfId="0" applyNumberFormat="1" applyFont="1" applyFill="1" applyAlignment="1" applyProtection="1">
      <alignment vertical="center" shrinkToFit="1"/>
      <protection hidden="1"/>
    </xf>
    <xf numFmtId="164" fontId="37" fillId="3" borderId="0" xfId="0" applyNumberFormat="1" applyFont="1" applyFill="1" applyAlignment="1" applyProtection="1">
      <alignment horizontal="right" vertical="center" indent="1" shrinkToFit="1"/>
      <protection hidden="1"/>
    </xf>
    <xf numFmtId="165" fontId="37" fillId="3" borderId="11" xfId="0" applyNumberFormat="1" applyFont="1" applyFill="1" applyBorder="1" applyAlignment="1" applyProtection="1">
      <alignment horizontal="right" vertical="center" indent="1" shrinkToFit="1"/>
      <protection hidden="1"/>
    </xf>
    <xf numFmtId="165" fontId="37" fillId="3" borderId="11" xfId="0" applyNumberFormat="1" applyFont="1" applyFill="1" applyBorder="1" applyAlignment="1" applyProtection="1">
      <alignment vertical="center" shrinkToFit="1"/>
      <protection hidden="1"/>
    </xf>
    <xf numFmtId="164" fontId="37" fillId="3" borderId="11" xfId="0" applyNumberFormat="1" applyFont="1" applyFill="1" applyBorder="1" applyAlignment="1" applyProtection="1">
      <alignment horizontal="right" vertical="center" indent="1" shrinkToFit="1"/>
      <protection hidden="1"/>
    </xf>
    <xf numFmtId="169" fontId="55" fillId="15" borderId="17" xfId="5" applyNumberFormat="1" applyFont="1" applyFill="1" applyBorder="1" applyAlignment="1" applyProtection="1">
      <alignment horizontal="center" vertical="center"/>
      <protection locked="0"/>
    </xf>
    <xf numFmtId="0" fontId="50" fillId="3" borderId="10" xfId="0" applyFont="1" applyFill="1" applyBorder="1" applyAlignment="1" applyProtection="1">
      <alignment vertical="center"/>
      <protection locked="0"/>
    </xf>
    <xf numFmtId="0" fontId="50" fillId="3" borderId="11" xfId="0" applyFont="1" applyFill="1" applyBorder="1" applyAlignment="1" applyProtection="1">
      <alignment vertical="center"/>
      <protection locked="0"/>
    </xf>
    <xf numFmtId="0" fontId="50" fillId="3" borderId="16" xfId="0" applyFont="1" applyFill="1" applyBorder="1" applyAlignment="1" applyProtection="1">
      <alignment vertical="center"/>
      <protection locked="0"/>
    </xf>
    <xf numFmtId="0" fontId="50" fillId="3" borderId="13" xfId="0" applyFont="1" applyFill="1" applyBorder="1" applyAlignment="1" applyProtection="1">
      <alignment vertical="center"/>
      <protection locked="0"/>
    </xf>
    <xf numFmtId="0" fontId="50" fillId="3" borderId="14" xfId="0" applyFont="1" applyFill="1" applyBorder="1" applyAlignment="1" applyProtection="1">
      <alignment vertical="center"/>
      <protection locked="0"/>
    </xf>
    <xf numFmtId="167" fontId="45" fillId="2" borderId="9" xfId="0" applyNumberFormat="1" applyFont="1" applyFill="1" applyBorder="1" applyAlignment="1" applyProtection="1">
      <alignment horizontal="center" vertical="center"/>
      <protection hidden="1"/>
    </xf>
    <xf numFmtId="169" fontId="46" fillId="3" borderId="9" xfId="0" applyNumberFormat="1" applyFont="1" applyFill="1" applyBorder="1" applyAlignment="1" applyProtection="1">
      <alignment horizontal="center" vertical="center"/>
      <protection hidden="1"/>
    </xf>
    <xf numFmtId="0" fontId="46" fillId="3" borderId="9" xfId="0" applyFont="1" applyFill="1" applyBorder="1" applyAlignment="1" applyProtection="1">
      <alignment horizontal="center" vertical="center"/>
      <protection hidden="1"/>
    </xf>
    <xf numFmtId="0" fontId="3" fillId="7" borderId="9" xfId="0" applyFont="1" applyFill="1" applyBorder="1" applyAlignment="1" applyProtection="1">
      <alignment horizontal="center" vertical="center"/>
      <protection locked="0"/>
    </xf>
    <xf numFmtId="0" fontId="3" fillId="10" borderId="9" xfId="0" applyFont="1" applyFill="1" applyBorder="1" applyAlignment="1" applyProtection="1">
      <alignment horizontal="center" vertical="center"/>
      <protection locked="0"/>
    </xf>
    <xf numFmtId="164" fontId="46" fillId="3" borderId="9" xfId="0" applyNumberFormat="1" applyFont="1" applyFill="1" applyBorder="1" applyAlignment="1" applyProtection="1">
      <alignment horizontal="center" vertical="center"/>
      <protection hidden="1"/>
    </xf>
    <xf numFmtId="0" fontId="3" fillId="9" borderId="9" xfId="0" applyFont="1" applyFill="1" applyBorder="1" applyAlignment="1" applyProtection="1">
      <alignment horizontal="center" vertical="center"/>
      <protection locked="0"/>
    </xf>
    <xf numFmtId="166" fontId="46" fillId="3" borderId="9" xfId="0" applyNumberFormat="1" applyFont="1" applyFill="1" applyBorder="1" applyAlignment="1" applyProtection="1">
      <alignment horizontal="center" vertical="center"/>
      <protection hidden="1"/>
    </xf>
    <xf numFmtId="0" fontId="31" fillId="6" borderId="10" xfId="0" applyFont="1" applyFill="1" applyBorder="1" applyAlignment="1" applyProtection="1">
      <alignment horizontal="center" vertical="center"/>
      <protection locked="0"/>
    </xf>
    <xf numFmtId="0" fontId="31" fillId="6" borderId="11" xfId="0" applyFont="1" applyFill="1" applyBorder="1" applyAlignment="1" applyProtection="1">
      <alignment horizontal="center" vertical="center"/>
      <protection locked="0"/>
    </xf>
    <xf numFmtId="0" fontId="50" fillId="15" borderId="11" xfId="0" applyFont="1" applyFill="1" applyBorder="1" applyAlignment="1" applyProtection="1">
      <alignment horizontal="left" vertical="center" shrinkToFit="1"/>
      <protection hidden="1"/>
    </xf>
    <xf numFmtId="0" fontId="50" fillId="15" borderId="10" xfId="0" applyFont="1" applyFill="1" applyBorder="1" applyAlignment="1" applyProtection="1">
      <alignment horizontal="left" vertical="center" shrinkToFit="1"/>
      <protection hidden="1"/>
    </xf>
    <xf numFmtId="0" fontId="50" fillId="15" borderId="16" xfId="0" applyFont="1" applyFill="1" applyBorder="1" applyAlignment="1" applyProtection="1">
      <alignment horizontal="left" vertical="center" shrinkToFit="1"/>
      <protection hidden="1"/>
    </xf>
    <xf numFmtId="0" fontId="50" fillId="15" borderId="0" xfId="0" applyFont="1" applyFill="1" applyAlignment="1" applyProtection="1">
      <alignment horizontal="left" vertical="center" shrinkToFit="1"/>
      <protection hidden="1"/>
    </xf>
    <xf numFmtId="0" fontId="50" fillId="3" borderId="11" xfId="0" applyFont="1" applyFill="1" applyBorder="1" applyAlignment="1" applyProtection="1">
      <alignment horizontal="left" vertical="center" shrinkToFit="1"/>
      <protection locked="0"/>
    </xf>
    <xf numFmtId="0" fontId="14" fillId="3" borderId="21" xfId="0" applyFont="1" applyFill="1" applyBorder="1" applyAlignment="1" applyProtection="1">
      <alignment horizontal="left" vertical="center"/>
      <protection locked="0"/>
    </xf>
    <xf numFmtId="0" fontId="14" fillId="3" borderId="18" xfId="0" applyFont="1" applyFill="1" applyBorder="1" applyAlignment="1" applyProtection="1">
      <alignment horizontal="left" vertical="center"/>
      <protection locked="0"/>
    </xf>
    <xf numFmtId="0" fontId="50" fillId="3" borderId="14" xfId="0" applyFont="1" applyFill="1" applyBorder="1" applyAlignment="1" applyProtection="1">
      <alignment horizontal="left" vertical="center" shrinkToFit="1"/>
      <protection locked="0"/>
    </xf>
    <xf numFmtId="0" fontId="31" fillId="4" borderId="10" xfId="0" applyFont="1" applyFill="1" applyBorder="1" applyAlignment="1" applyProtection="1">
      <alignment horizontal="left" vertical="center"/>
      <protection locked="0"/>
    </xf>
    <xf numFmtId="0" fontId="31" fillId="4" borderId="11" xfId="0" applyFont="1" applyFill="1" applyBorder="1" applyAlignment="1" applyProtection="1">
      <alignment horizontal="left" vertical="center"/>
      <protection locked="0"/>
    </xf>
    <xf numFmtId="164" fontId="37" fillId="3" borderId="11" xfId="0" applyNumberFormat="1" applyFont="1" applyFill="1" applyBorder="1" applyAlignment="1" applyProtection="1">
      <alignment horizontal="left" vertical="center" shrinkToFit="1"/>
      <protection hidden="1"/>
    </xf>
    <xf numFmtId="0" fontId="37" fillId="3" borderId="11" xfId="0" applyFont="1" applyFill="1" applyBorder="1" applyAlignment="1" applyProtection="1">
      <alignment horizontal="left" vertical="center" shrinkToFit="1"/>
      <protection hidden="1"/>
    </xf>
    <xf numFmtId="164" fontId="37" fillId="3" borderId="0" xfId="0" applyNumberFormat="1" applyFont="1" applyFill="1" applyAlignment="1" applyProtection="1">
      <alignment horizontal="left" vertical="center" shrinkToFit="1"/>
      <protection hidden="1"/>
    </xf>
    <xf numFmtId="0" fontId="37" fillId="3" borderId="0" xfId="0" applyFont="1" applyFill="1" applyAlignment="1" applyProtection="1">
      <alignment horizontal="left" vertical="center" shrinkToFit="1"/>
      <protection hidden="1"/>
    </xf>
    <xf numFmtId="0" fontId="39" fillId="5" borderId="13" xfId="0" applyFont="1" applyFill="1" applyBorder="1" applyAlignment="1">
      <alignment horizontal="center" vertical="center"/>
    </xf>
    <xf numFmtId="0" fontId="39" fillId="5" borderId="15" xfId="0" applyFont="1" applyFill="1" applyBorder="1" applyAlignment="1">
      <alignment horizontal="center" vertical="center"/>
    </xf>
    <xf numFmtId="0" fontId="39" fillId="5" borderId="16" xfId="0" applyFont="1" applyFill="1" applyBorder="1" applyAlignment="1">
      <alignment horizontal="center" vertical="center"/>
    </xf>
    <xf numFmtId="0" fontId="39" fillId="5" borderId="17" xfId="0" applyFont="1" applyFill="1" applyBorder="1" applyAlignment="1">
      <alignment horizontal="center" vertical="center"/>
    </xf>
    <xf numFmtId="0" fontId="39" fillId="5" borderId="19" xfId="0" applyFont="1" applyFill="1" applyBorder="1" applyAlignment="1">
      <alignment horizontal="center" vertical="center"/>
    </xf>
    <xf numFmtId="0" fontId="39" fillId="5" borderId="20" xfId="0" applyFont="1" applyFill="1" applyBorder="1" applyAlignment="1">
      <alignment horizontal="center" vertical="center"/>
    </xf>
    <xf numFmtId="164" fontId="41" fillId="2" borderId="13" xfId="0" applyNumberFormat="1" applyFont="1" applyFill="1" applyBorder="1" applyAlignment="1" applyProtection="1">
      <alignment horizontal="center" vertical="center"/>
      <protection hidden="1"/>
    </xf>
    <xf numFmtId="0" fontId="41" fillId="2" borderId="15" xfId="0" applyFont="1" applyFill="1" applyBorder="1" applyAlignment="1" applyProtection="1">
      <alignment horizontal="center" vertical="center"/>
      <protection hidden="1"/>
    </xf>
    <xf numFmtId="0" fontId="41" fillId="2" borderId="16" xfId="0" applyFont="1" applyFill="1" applyBorder="1" applyAlignment="1" applyProtection="1">
      <alignment horizontal="center" vertical="center"/>
      <protection hidden="1"/>
    </xf>
    <xf numFmtId="0" fontId="41" fillId="2" borderId="17" xfId="0" applyFont="1" applyFill="1" applyBorder="1" applyAlignment="1" applyProtection="1">
      <alignment horizontal="center" vertical="center"/>
      <protection hidden="1"/>
    </xf>
    <xf numFmtId="0" fontId="41" fillId="2" borderId="19" xfId="0" applyFont="1" applyFill="1" applyBorder="1" applyAlignment="1" applyProtection="1">
      <alignment horizontal="center" vertical="center"/>
      <protection hidden="1"/>
    </xf>
    <xf numFmtId="0" fontId="41" fillId="2" borderId="20" xfId="0" applyFont="1" applyFill="1" applyBorder="1" applyAlignment="1" applyProtection="1">
      <alignment horizontal="center" vertical="center"/>
      <protection hidden="1"/>
    </xf>
    <xf numFmtId="0" fontId="40" fillId="5" borderId="13" xfId="0" applyFont="1" applyFill="1" applyBorder="1" applyAlignment="1">
      <alignment horizontal="center" vertical="center"/>
    </xf>
    <xf numFmtId="0" fontId="40" fillId="5" borderId="15" xfId="0" applyFont="1" applyFill="1" applyBorder="1" applyAlignment="1">
      <alignment horizontal="center" vertical="center"/>
    </xf>
    <xf numFmtId="0" fontId="40" fillId="5" borderId="16" xfId="0" applyFont="1" applyFill="1" applyBorder="1" applyAlignment="1">
      <alignment horizontal="center" vertical="center"/>
    </xf>
    <xf numFmtId="0" fontId="40" fillId="5" borderId="17" xfId="0" applyFont="1" applyFill="1" applyBorder="1" applyAlignment="1">
      <alignment horizontal="center" vertical="center"/>
    </xf>
    <xf numFmtId="0" fontId="40" fillId="5" borderId="19" xfId="0" applyFont="1" applyFill="1" applyBorder="1" applyAlignment="1">
      <alignment horizontal="center" vertical="center"/>
    </xf>
    <xf numFmtId="0" fontId="40" fillId="5" borderId="20" xfId="0" applyFont="1" applyFill="1" applyBorder="1" applyAlignment="1">
      <alignment horizontal="center" vertical="center"/>
    </xf>
    <xf numFmtId="166" fontId="41" fillId="2" borderId="13" xfId="0" applyNumberFormat="1" applyFont="1" applyFill="1" applyBorder="1" applyAlignment="1" applyProtection="1">
      <alignment horizontal="center" vertical="center"/>
      <protection hidden="1"/>
    </xf>
    <xf numFmtId="166" fontId="41" fillId="2" borderId="15" xfId="0" applyNumberFormat="1" applyFont="1" applyFill="1" applyBorder="1" applyAlignment="1" applyProtection="1">
      <alignment horizontal="center" vertical="center"/>
      <protection hidden="1"/>
    </xf>
    <xf numFmtId="166" fontId="41" fillId="2" borderId="16" xfId="0" applyNumberFormat="1" applyFont="1" applyFill="1" applyBorder="1" applyAlignment="1" applyProtection="1">
      <alignment horizontal="center" vertical="center"/>
      <protection hidden="1"/>
    </xf>
    <xf numFmtId="166" fontId="41" fillId="2" borderId="17" xfId="0" applyNumberFormat="1" applyFont="1" applyFill="1" applyBorder="1" applyAlignment="1" applyProtection="1">
      <alignment horizontal="center" vertical="center"/>
      <protection hidden="1"/>
    </xf>
    <xf numFmtId="167" fontId="42" fillId="2" borderId="19" xfId="0" applyNumberFormat="1" applyFont="1" applyFill="1" applyBorder="1" applyAlignment="1" applyProtection="1">
      <alignment horizontal="center" vertical="center"/>
      <protection hidden="1"/>
    </xf>
    <xf numFmtId="167" fontId="42" fillId="2" borderId="20" xfId="0" applyNumberFormat="1" applyFont="1" applyFill="1" applyBorder="1" applyAlignment="1" applyProtection="1">
      <alignment horizontal="center" vertical="center"/>
      <protection hidden="1"/>
    </xf>
    <xf numFmtId="0" fontId="33" fillId="3" borderId="18" xfId="0" applyFont="1" applyFill="1" applyBorder="1" applyAlignment="1" applyProtection="1">
      <alignment horizontal="center" vertical="center"/>
      <protection locked="0"/>
    </xf>
    <xf numFmtId="168" fontId="37" fillId="0" borderId="0" xfId="0" applyNumberFormat="1" applyFont="1" applyAlignment="1" applyProtection="1">
      <alignment horizontal="left" vertical="center"/>
      <protection hidden="1"/>
    </xf>
    <xf numFmtId="0" fontId="37" fillId="0" borderId="0" xfId="0" applyFont="1" applyAlignment="1" applyProtection="1">
      <alignment horizontal="left" vertical="center" shrinkToFit="1"/>
      <protection locked="0"/>
    </xf>
    <xf numFmtId="0" fontId="37" fillId="0" borderId="0" xfId="0" applyFont="1" applyAlignment="1" applyProtection="1">
      <alignment horizontal="left" vertical="center" shrinkToFit="1"/>
      <protection hidden="1"/>
    </xf>
    <xf numFmtId="0" fontId="33" fillId="0" borderId="18" xfId="0" applyFont="1" applyBorder="1" applyAlignment="1" applyProtection="1">
      <alignment horizontal="center" vertical="center"/>
      <protection locked="0"/>
    </xf>
    <xf numFmtId="164" fontId="33" fillId="0" borderId="0" xfId="0" applyNumberFormat="1" applyFont="1" applyAlignment="1" applyProtection="1">
      <alignment horizontal="left" vertical="center"/>
      <protection hidden="1"/>
    </xf>
    <xf numFmtId="164" fontId="37" fillId="3" borderId="0" xfId="0" applyNumberFormat="1" applyFont="1" applyFill="1" applyAlignment="1" applyProtection="1">
      <alignment horizontal="left" vertical="center" shrinkToFit="1"/>
      <protection locked="0"/>
    </xf>
    <xf numFmtId="0" fontId="37" fillId="3" borderId="0" xfId="0" applyFont="1" applyFill="1" applyAlignment="1" applyProtection="1">
      <alignment horizontal="left" vertical="center" shrinkToFit="1"/>
      <protection locked="0"/>
    </xf>
    <xf numFmtId="164" fontId="37" fillId="3" borderId="11" xfId="0" applyNumberFormat="1" applyFont="1" applyFill="1" applyBorder="1" applyAlignment="1" applyProtection="1">
      <alignment horizontal="left" vertical="center" shrinkToFit="1"/>
      <protection locked="0"/>
    </xf>
    <xf numFmtId="0" fontId="37" fillId="3" borderId="11" xfId="0" applyFont="1" applyFill="1" applyBorder="1" applyAlignment="1" applyProtection="1">
      <alignment horizontal="left" vertical="center" shrinkToFit="1"/>
      <protection locked="0"/>
    </xf>
    <xf numFmtId="0" fontId="43" fillId="6" borderId="14" xfId="0" applyFont="1" applyFill="1" applyBorder="1" applyAlignment="1" applyProtection="1">
      <alignment horizontal="left" vertical="center"/>
      <protection locked="0"/>
    </xf>
    <xf numFmtId="164" fontId="43" fillId="6" borderId="14" xfId="0" applyNumberFormat="1" applyFont="1" applyFill="1" applyBorder="1" applyAlignment="1" applyProtection="1">
      <alignment horizontal="left" vertical="center"/>
      <protection locked="0"/>
    </xf>
    <xf numFmtId="164" fontId="43" fillId="6" borderId="15" xfId="0" applyNumberFormat="1" applyFont="1" applyFill="1" applyBorder="1" applyAlignment="1" applyProtection="1">
      <alignment horizontal="left" vertical="center"/>
      <protection locked="0"/>
    </xf>
  </cellXfs>
  <cellStyles count="7">
    <cellStyle name="Hyperlink" xfId="5" builtinId="8"/>
    <cellStyle name="Normal" xfId="0" builtinId="0"/>
    <cellStyle name="Normal 2" xfId="1" xr:uid="{3954E752-B4A6-4129-A4B7-AFC294856010}"/>
    <cellStyle name="Normal 2 2" xfId="3" xr:uid="{536D19DF-F8AB-4192-80B1-9D84BD191CDA}"/>
    <cellStyle name="Normal 3" xfId="2" xr:uid="{6CDF8B16-5B16-4C1E-8190-16EFBDFCEFB4}"/>
    <cellStyle name="Normal 3 2" xfId="4" xr:uid="{EBE6B589-17BD-473F-A3A7-5779EC871246}"/>
    <cellStyle name="Normal 3 2 2" xfId="6" xr:uid="{CC017A3F-C5FA-4566-AC20-844AFB76D41E}"/>
  </cellStyles>
  <dxfs count="0"/>
  <tableStyles count="0" defaultTableStyle="TableStyleMedium2" defaultPivotStyle="PivotStyleLight16"/>
  <colors>
    <mruColors>
      <color rgb="FFCCCCCC"/>
      <color rgb="FFE78B48"/>
      <color rgb="FF44546A"/>
      <color rgb="FFE1EEBC"/>
      <color rgb="FF89A8B2"/>
      <color rgb="FFAE445A"/>
      <color rgb="FF659287"/>
      <color rgb="FF16325B"/>
      <color rgb="FF328E6E"/>
      <color rgb="FF67AE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89A8B2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C7C-4584-BAB1-24D6F6F06FDB}"/>
              </c:ext>
            </c:extLst>
          </c:dPt>
          <c:dPt>
            <c:idx val="1"/>
            <c:invertIfNegative val="0"/>
            <c:bubble3D val="0"/>
            <c:spPr>
              <a:solidFill>
                <a:srgbClr val="AE445A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C7C-4584-BAB1-24D6F6F06FDB}"/>
              </c:ext>
            </c:extLst>
          </c:dPt>
          <c:dPt>
            <c:idx val="2"/>
            <c:invertIfNegative val="0"/>
            <c:bubble3D val="0"/>
            <c:spPr>
              <a:solidFill>
                <a:srgbClr val="E78B48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C7C-4584-BAB1-24D6F6F06FD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Dashboard!$Z$16:$Z$18</c:f>
              <c:strCache>
                <c:ptCount val="3"/>
                <c:pt idx="0">
                  <c:v>Labor Expenses</c:v>
                </c:pt>
                <c:pt idx="1">
                  <c:v>Material Expenses</c:v>
                </c:pt>
                <c:pt idx="2">
                  <c:v>Overhead Expenses</c:v>
                </c:pt>
              </c:strCache>
            </c:strRef>
          </c:cat>
          <c:val>
            <c:numRef>
              <c:f>Dashboard!$AA$16:$AA$18</c:f>
              <c:numCache>
                <c:formatCode>[$$-409]#,##0.00</c:formatCode>
                <c:ptCount val="3"/>
                <c:pt idx="0">
                  <c:v>5200</c:v>
                </c:pt>
                <c:pt idx="1">
                  <c:v>4750</c:v>
                </c:pt>
                <c:pt idx="2">
                  <c:v>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C7C-4584-BAB1-24D6F6F06FD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237448543"/>
        <c:axId val="1237461983"/>
      </c:barChart>
      <c:catAx>
        <c:axId val="1237448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tr-TR"/>
          </a:p>
        </c:txPr>
        <c:crossAx val="1237461983"/>
        <c:crosses val="autoZero"/>
        <c:auto val="1"/>
        <c:lblAlgn val="ctr"/>
        <c:lblOffset val="100"/>
        <c:noMultiLvlLbl val="0"/>
      </c:catAx>
      <c:valAx>
        <c:axId val="1237461983"/>
        <c:scaling>
          <c:orientation val="minMax"/>
        </c:scaling>
        <c:delete val="1"/>
        <c:axPos val="l"/>
        <c:numFmt formatCode="[$$-409]#,##0.00" sourceLinked="1"/>
        <c:majorTickMark val="none"/>
        <c:minorTickMark val="none"/>
        <c:tickLblPos val="nextTo"/>
        <c:crossAx val="1237448543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9A8B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6CE-4469-BC3B-048957853DBA}"/>
              </c:ext>
            </c:extLst>
          </c:dPt>
          <c:dPt>
            <c:idx val="1"/>
            <c:invertIfNegative val="0"/>
            <c:bubble3D val="0"/>
            <c:spPr>
              <a:solidFill>
                <a:srgbClr val="AE44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6CE-4469-BC3B-048957853DBA}"/>
              </c:ext>
            </c:extLst>
          </c:dPt>
          <c:dPt>
            <c:idx val="2"/>
            <c:invertIfNegative val="0"/>
            <c:bubble3D val="0"/>
            <c:spPr>
              <a:solidFill>
                <a:srgbClr val="E78B4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6CE-4469-BC3B-048957853DB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Dashboard!$AC$16:$AC$18</c:f>
              <c:strCache>
                <c:ptCount val="3"/>
                <c:pt idx="0">
                  <c:v>Labor</c:v>
                </c:pt>
                <c:pt idx="1">
                  <c:v>Material </c:v>
                </c:pt>
                <c:pt idx="2">
                  <c:v>Overhead</c:v>
                </c:pt>
              </c:strCache>
            </c:strRef>
          </c:cat>
          <c:val>
            <c:numRef>
              <c:f>Dashboard!$AD$16:$AD$18</c:f>
              <c:numCache>
                <c:formatCode>0.0%</c:formatCode>
                <c:ptCount val="3"/>
                <c:pt idx="0">
                  <c:v>0.35986159169550175</c:v>
                </c:pt>
                <c:pt idx="1">
                  <c:v>0.32871972318339099</c:v>
                </c:pt>
                <c:pt idx="2">
                  <c:v>0.31141868512110726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E-4469-BC3B-048957853DB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37485983"/>
        <c:axId val="1237484543"/>
      </c:barChart>
      <c:catAx>
        <c:axId val="12374859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237484543"/>
        <c:crosses val="autoZero"/>
        <c:auto val="1"/>
        <c:lblAlgn val="ctr"/>
        <c:lblOffset val="100"/>
        <c:noMultiLvlLbl val="0"/>
      </c:catAx>
      <c:valAx>
        <c:axId val="1237484543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237485983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767870496634849"/>
          <c:y val="6.0614738449789998E-2"/>
          <c:w val="0.56229563483335543"/>
          <c:h val="0.91513936617029412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89A8B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202-4B78-A2D3-42706F33A0E1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202-4B78-A2D3-42706F33A0E1}"/>
              </c:ext>
            </c:extLst>
          </c:dPt>
          <c:val>
            <c:numRef>
              <c:f>Dashboard!$AC$20:$AD$20</c:f>
              <c:numCache>
                <c:formatCode>0.0%</c:formatCode>
                <c:ptCount val="2"/>
                <c:pt idx="0">
                  <c:v>0.66</c:v>
                </c:pt>
                <c:pt idx="1">
                  <c:v>0.33999999999999997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02-4B78-A2D3-42706F33A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9A8B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0A9-446F-A279-6EF7449D490A}"/>
              </c:ext>
            </c:extLst>
          </c:dPt>
          <c:dPt>
            <c:idx val="1"/>
            <c:invertIfNegative val="0"/>
            <c:bubble3D val="0"/>
            <c:spPr>
              <a:solidFill>
                <a:srgbClr val="AE44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80A9-446F-A279-6EF7449D490A}"/>
              </c:ext>
            </c:extLst>
          </c:dPt>
          <c:dPt>
            <c:idx val="2"/>
            <c:invertIfNegative val="0"/>
            <c:bubble3D val="0"/>
            <c:spPr>
              <a:solidFill>
                <a:srgbClr val="E78B4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0A9-446F-A279-6EF7449D49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'Property 1'!$W$19:$W$21</c:f>
              <c:strCache>
                <c:ptCount val="3"/>
                <c:pt idx="0">
                  <c:v>Labor</c:v>
                </c:pt>
                <c:pt idx="1">
                  <c:v>Material</c:v>
                </c:pt>
                <c:pt idx="2">
                  <c:v>Overhead</c:v>
                </c:pt>
              </c:strCache>
            </c:strRef>
          </c:cat>
          <c:val>
            <c:numRef>
              <c:f>'Property 1'!$X$19:$X$21</c:f>
              <c:numCache>
                <c:formatCode>[$$-409]#,##0.00</c:formatCode>
                <c:ptCount val="3"/>
                <c:pt idx="0">
                  <c:v>1000</c:v>
                </c:pt>
                <c:pt idx="1">
                  <c:v>2000</c:v>
                </c:pt>
                <c:pt idx="2">
                  <c:v>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A9-446F-A279-6EF7449D490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2239"/>
        <c:axId val="101351199"/>
      </c:barChart>
      <c:catAx>
        <c:axId val="101362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tr-TR"/>
          </a:p>
        </c:txPr>
        <c:crossAx val="101351199"/>
        <c:crosses val="autoZero"/>
        <c:auto val="1"/>
        <c:lblAlgn val="ctr"/>
        <c:lblOffset val="100"/>
        <c:noMultiLvlLbl val="0"/>
      </c:catAx>
      <c:valAx>
        <c:axId val="101351199"/>
        <c:scaling>
          <c:orientation val="minMax"/>
        </c:scaling>
        <c:delete val="1"/>
        <c:axPos val="l"/>
        <c:numFmt formatCode="[$$-409]#,##0.00" sourceLinked="1"/>
        <c:majorTickMark val="none"/>
        <c:minorTickMark val="none"/>
        <c:tickLblPos val="nextTo"/>
        <c:crossAx val="101362239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9A8B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58E-40BF-9509-E721409AE101}"/>
              </c:ext>
            </c:extLst>
          </c:dPt>
          <c:dPt>
            <c:idx val="1"/>
            <c:invertIfNegative val="0"/>
            <c:bubble3D val="0"/>
            <c:spPr>
              <a:solidFill>
                <a:srgbClr val="AE44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58E-40BF-9509-E721409AE101}"/>
              </c:ext>
            </c:extLst>
          </c:dPt>
          <c:dPt>
            <c:idx val="2"/>
            <c:invertIfNegative val="0"/>
            <c:bubble3D val="0"/>
            <c:spPr>
              <a:solidFill>
                <a:srgbClr val="E78B4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58E-40BF-9509-E721409AE10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'Property 2'!$W$19:$W$21</c:f>
              <c:strCache>
                <c:ptCount val="3"/>
                <c:pt idx="0">
                  <c:v>Labor</c:v>
                </c:pt>
                <c:pt idx="1">
                  <c:v>Material</c:v>
                </c:pt>
                <c:pt idx="2">
                  <c:v>Overhead</c:v>
                </c:pt>
              </c:strCache>
            </c:strRef>
          </c:cat>
          <c:val>
            <c:numRef>
              <c:f>'Property 2'!$X$19:$X$21</c:f>
              <c:numCache>
                <c:formatCode>[$$-409]#,##0.00</c:formatCode>
                <c:ptCount val="3"/>
                <c:pt idx="0">
                  <c:v>4200</c:v>
                </c:pt>
                <c:pt idx="1">
                  <c:v>2750</c:v>
                </c:pt>
                <c:pt idx="2">
                  <c:v>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58E-40BF-9509-E721409AE10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2239"/>
        <c:axId val="101351199"/>
      </c:barChart>
      <c:catAx>
        <c:axId val="101362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tr-TR"/>
          </a:p>
        </c:txPr>
        <c:crossAx val="101351199"/>
        <c:crosses val="autoZero"/>
        <c:auto val="1"/>
        <c:lblAlgn val="ctr"/>
        <c:lblOffset val="100"/>
        <c:noMultiLvlLbl val="0"/>
      </c:catAx>
      <c:valAx>
        <c:axId val="101351199"/>
        <c:scaling>
          <c:orientation val="minMax"/>
        </c:scaling>
        <c:delete val="1"/>
        <c:axPos val="l"/>
        <c:numFmt formatCode="[$$-409]#,##0.00" sourceLinked="1"/>
        <c:majorTickMark val="none"/>
        <c:minorTickMark val="none"/>
        <c:tickLblPos val="nextTo"/>
        <c:crossAx val="101362239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9A8B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8E3-4010-B627-BF51A48030A6}"/>
              </c:ext>
            </c:extLst>
          </c:dPt>
          <c:dPt>
            <c:idx val="1"/>
            <c:invertIfNegative val="0"/>
            <c:bubble3D val="0"/>
            <c:spPr>
              <a:solidFill>
                <a:srgbClr val="AE44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8E3-4010-B627-BF51A48030A6}"/>
              </c:ext>
            </c:extLst>
          </c:dPt>
          <c:dPt>
            <c:idx val="2"/>
            <c:invertIfNegative val="0"/>
            <c:bubble3D val="0"/>
            <c:spPr>
              <a:solidFill>
                <a:srgbClr val="E78B4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8E3-4010-B627-BF51A48030A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'Property 3'!$W$19:$W$21</c:f>
              <c:strCache>
                <c:ptCount val="3"/>
                <c:pt idx="0">
                  <c:v>Labor</c:v>
                </c:pt>
                <c:pt idx="1">
                  <c:v>Material</c:v>
                </c:pt>
                <c:pt idx="2">
                  <c:v>Overhead</c:v>
                </c:pt>
              </c:strCache>
            </c:strRef>
          </c:cat>
          <c:val>
            <c:numRef>
              <c:f>'Property 3'!$X$19:$X$21</c:f>
              <c:numCache>
                <c:formatCode>[$$-409]#,##0.00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8E3-4010-B627-BF51A48030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2239"/>
        <c:axId val="101351199"/>
      </c:barChart>
      <c:catAx>
        <c:axId val="101362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tr-TR"/>
          </a:p>
        </c:txPr>
        <c:crossAx val="101351199"/>
        <c:crosses val="autoZero"/>
        <c:auto val="1"/>
        <c:lblAlgn val="ctr"/>
        <c:lblOffset val="100"/>
        <c:noMultiLvlLbl val="0"/>
      </c:catAx>
      <c:valAx>
        <c:axId val="101351199"/>
        <c:scaling>
          <c:orientation val="minMax"/>
        </c:scaling>
        <c:delete val="1"/>
        <c:axPos val="l"/>
        <c:numFmt formatCode="[$$-409]#,##0.00" sourceLinked="1"/>
        <c:majorTickMark val="none"/>
        <c:minorTickMark val="none"/>
        <c:tickLblPos val="nextTo"/>
        <c:crossAx val="101362239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9A8B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8-45D3-8426-99FFBFF527AE}"/>
              </c:ext>
            </c:extLst>
          </c:dPt>
          <c:dPt>
            <c:idx val="1"/>
            <c:invertIfNegative val="0"/>
            <c:bubble3D val="0"/>
            <c:spPr>
              <a:solidFill>
                <a:srgbClr val="AE44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8-45D3-8426-99FFBFF527AE}"/>
              </c:ext>
            </c:extLst>
          </c:dPt>
          <c:dPt>
            <c:idx val="2"/>
            <c:invertIfNegative val="0"/>
            <c:bubble3D val="0"/>
            <c:spPr>
              <a:solidFill>
                <a:srgbClr val="E78B4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8-45D3-8426-99FFBFF527A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'Property 4'!$W$19:$W$21</c:f>
              <c:strCache>
                <c:ptCount val="3"/>
                <c:pt idx="0">
                  <c:v>Labor</c:v>
                </c:pt>
                <c:pt idx="1">
                  <c:v>Material</c:v>
                </c:pt>
                <c:pt idx="2">
                  <c:v>Overhead</c:v>
                </c:pt>
              </c:strCache>
            </c:strRef>
          </c:cat>
          <c:val>
            <c:numRef>
              <c:f>'Property 4'!$X$19:$X$21</c:f>
              <c:numCache>
                <c:formatCode>[$$-409]#,##0.00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A48-45D3-8426-99FFBFF527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2239"/>
        <c:axId val="101351199"/>
      </c:barChart>
      <c:catAx>
        <c:axId val="101362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tr-TR"/>
          </a:p>
        </c:txPr>
        <c:crossAx val="101351199"/>
        <c:crosses val="autoZero"/>
        <c:auto val="1"/>
        <c:lblAlgn val="ctr"/>
        <c:lblOffset val="100"/>
        <c:noMultiLvlLbl val="0"/>
      </c:catAx>
      <c:valAx>
        <c:axId val="101351199"/>
        <c:scaling>
          <c:orientation val="minMax"/>
        </c:scaling>
        <c:delete val="1"/>
        <c:axPos val="l"/>
        <c:numFmt formatCode="[$$-409]#,##0.00" sourceLinked="1"/>
        <c:majorTickMark val="none"/>
        <c:minorTickMark val="none"/>
        <c:tickLblPos val="nextTo"/>
        <c:crossAx val="101362239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9A8B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616-48CD-854E-1A9E1E5EF290}"/>
              </c:ext>
            </c:extLst>
          </c:dPt>
          <c:dPt>
            <c:idx val="1"/>
            <c:invertIfNegative val="0"/>
            <c:bubble3D val="0"/>
            <c:spPr>
              <a:solidFill>
                <a:srgbClr val="AE44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616-48CD-854E-1A9E1E5EF290}"/>
              </c:ext>
            </c:extLst>
          </c:dPt>
          <c:dPt>
            <c:idx val="2"/>
            <c:invertIfNegative val="0"/>
            <c:bubble3D val="0"/>
            <c:spPr>
              <a:solidFill>
                <a:srgbClr val="E78B4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616-48CD-854E-1A9E1E5EF2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'Property 5'!$W$19:$W$21</c:f>
              <c:strCache>
                <c:ptCount val="3"/>
                <c:pt idx="0">
                  <c:v>Labor</c:v>
                </c:pt>
                <c:pt idx="1">
                  <c:v>Material</c:v>
                </c:pt>
                <c:pt idx="2">
                  <c:v>Overhead</c:v>
                </c:pt>
              </c:strCache>
            </c:strRef>
          </c:cat>
          <c:val>
            <c:numRef>
              <c:f>'Property 5'!$X$19:$X$21</c:f>
              <c:numCache>
                <c:formatCode>[$$-409]#,##0.00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616-48CD-854E-1A9E1E5EF29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2239"/>
        <c:axId val="101351199"/>
      </c:barChart>
      <c:catAx>
        <c:axId val="101362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tr-TR"/>
          </a:p>
        </c:txPr>
        <c:crossAx val="101351199"/>
        <c:crosses val="autoZero"/>
        <c:auto val="1"/>
        <c:lblAlgn val="ctr"/>
        <c:lblOffset val="100"/>
        <c:noMultiLvlLbl val="0"/>
      </c:catAx>
      <c:valAx>
        <c:axId val="101351199"/>
        <c:scaling>
          <c:orientation val="minMax"/>
        </c:scaling>
        <c:delete val="1"/>
        <c:axPos val="l"/>
        <c:numFmt formatCode="[$$-409]#,##0.00" sourceLinked="1"/>
        <c:majorTickMark val="none"/>
        <c:minorTickMark val="none"/>
        <c:tickLblPos val="nextTo"/>
        <c:crossAx val="101362239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9A8B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2DA-4028-BEE8-24B6D4A4DC96}"/>
              </c:ext>
            </c:extLst>
          </c:dPt>
          <c:dPt>
            <c:idx val="1"/>
            <c:invertIfNegative val="0"/>
            <c:bubble3D val="0"/>
            <c:spPr>
              <a:solidFill>
                <a:srgbClr val="AE44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2DA-4028-BEE8-24B6D4A4DC96}"/>
              </c:ext>
            </c:extLst>
          </c:dPt>
          <c:dPt>
            <c:idx val="2"/>
            <c:invertIfNegative val="0"/>
            <c:bubble3D val="0"/>
            <c:spPr>
              <a:solidFill>
                <a:srgbClr val="E78B4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2DA-4028-BEE8-24B6D4A4DC9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'Property 6'!$W$19:$W$21</c:f>
              <c:strCache>
                <c:ptCount val="3"/>
                <c:pt idx="0">
                  <c:v>Labor</c:v>
                </c:pt>
                <c:pt idx="1">
                  <c:v>Material</c:v>
                </c:pt>
                <c:pt idx="2">
                  <c:v>Overhead</c:v>
                </c:pt>
              </c:strCache>
            </c:strRef>
          </c:cat>
          <c:val>
            <c:numRef>
              <c:f>'Property 6'!$X$19:$X$21</c:f>
              <c:numCache>
                <c:formatCode>[$$-409]#,##0.00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2DA-4028-BEE8-24B6D4A4DC9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2239"/>
        <c:axId val="101351199"/>
      </c:barChart>
      <c:catAx>
        <c:axId val="101362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tr-TR"/>
          </a:p>
        </c:txPr>
        <c:crossAx val="101351199"/>
        <c:crosses val="autoZero"/>
        <c:auto val="1"/>
        <c:lblAlgn val="ctr"/>
        <c:lblOffset val="100"/>
        <c:noMultiLvlLbl val="0"/>
      </c:catAx>
      <c:valAx>
        <c:axId val="101351199"/>
        <c:scaling>
          <c:orientation val="minMax"/>
        </c:scaling>
        <c:delete val="1"/>
        <c:axPos val="l"/>
        <c:numFmt formatCode="[$$-409]#,##0.00" sourceLinked="1"/>
        <c:majorTickMark val="none"/>
        <c:minorTickMark val="none"/>
        <c:tickLblPos val="nextTo"/>
        <c:crossAx val="101362239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9A8B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992-468D-AA83-C72FBD683D62}"/>
              </c:ext>
            </c:extLst>
          </c:dPt>
          <c:dPt>
            <c:idx val="1"/>
            <c:invertIfNegative val="0"/>
            <c:bubble3D val="0"/>
            <c:spPr>
              <a:solidFill>
                <a:srgbClr val="AE44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992-468D-AA83-C72FBD683D62}"/>
              </c:ext>
            </c:extLst>
          </c:dPt>
          <c:dPt>
            <c:idx val="2"/>
            <c:invertIfNegative val="0"/>
            <c:bubble3D val="0"/>
            <c:spPr>
              <a:solidFill>
                <a:srgbClr val="E78B4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992-468D-AA83-C72FBD683D6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'Property 7'!$W$19:$W$21</c:f>
              <c:strCache>
                <c:ptCount val="3"/>
                <c:pt idx="0">
                  <c:v>Labor</c:v>
                </c:pt>
                <c:pt idx="1">
                  <c:v>Material</c:v>
                </c:pt>
                <c:pt idx="2">
                  <c:v>Overhead</c:v>
                </c:pt>
              </c:strCache>
            </c:strRef>
          </c:cat>
          <c:val>
            <c:numRef>
              <c:f>'Property 7'!$X$19:$X$21</c:f>
              <c:numCache>
                <c:formatCode>[$$-409]#,##0.00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992-468D-AA83-C72FBD683D6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2239"/>
        <c:axId val="101351199"/>
      </c:barChart>
      <c:catAx>
        <c:axId val="101362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tr-TR"/>
          </a:p>
        </c:txPr>
        <c:crossAx val="101351199"/>
        <c:crosses val="autoZero"/>
        <c:auto val="1"/>
        <c:lblAlgn val="ctr"/>
        <c:lblOffset val="100"/>
        <c:noMultiLvlLbl val="0"/>
      </c:catAx>
      <c:valAx>
        <c:axId val="101351199"/>
        <c:scaling>
          <c:orientation val="minMax"/>
        </c:scaling>
        <c:delete val="1"/>
        <c:axPos val="l"/>
        <c:numFmt formatCode="[$$-409]#,##0.00" sourceLinked="1"/>
        <c:majorTickMark val="none"/>
        <c:minorTickMark val="none"/>
        <c:tickLblPos val="nextTo"/>
        <c:crossAx val="101362239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9A8B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8A-42D5-A433-2AE0FFE98A6A}"/>
              </c:ext>
            </c:extLst>
          </c:dPt>
          <c:dPt>
            <c:idx val="1"/>
            <c:invertIfNegative val="0"/>
            <c:bubble3D val="0"/>
            <c:spPr>
              <a:solidFill>
                <a:srgbClr val="AE44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C8A-42D5-A433-2AE0FFE98A6A}"/>
              </c:ext>
            </c:extLst>
          </c:dPt>
          <c:dPt>
            <c:idx val="2"/>
            <c:invertIfNegative val="0"/>
            <c:bubble3D val="0"/>
            <c:spPr>
              <a:solidFill>
                <a:srgbClr val="E78B4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C8A-42D5-A433-2AE0FFE98A6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'Property 8'!$W$19:$W$21</c:f>
              <c:strCache>
                <c:ptCount val="3"/>
                <c:pt idx="0">
                  <c:v>Labor</c:v>
                </c:pt>
                <c:pt idx="1">
                  <c:v>Material</c:v>
                </c:pt>
                <c:pt idx="2">
                  <c:v>Overhead</c:v>
                </c:pt>
              </c:strCache>
            </c:strRef>
          </c:cat>
          <c:val>
            <c:numRef>
              <c:f>'Property 8'!$X$19:$X$21</c:f>
              <c:numCache>
                <c:formatCode>[$$-409]#,##0.00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C8A-42D5-A433-2AE0FFE98A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2239"/>
        <c:axId val="101351199"/>
      </c:barChart>
      <c:catAx>
        <c:axId val="101362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tr-TR"/>
          </a:p>
        </c:txPr>
        <c:crossAx val="101351199"/>
        <c:crosses val="autoZero"/>
        <c:auto val="1"/>
        <c:lblAlgn val="ctr"/>
        <c:lblOffset val="100"/>
        <c:noMultiLvlLbl val="0"/>
      </c:catAx>
      <c:valAx>
        <c:axId val="101351199"/>
        <c:scaling>
          <c:orientation val="minMax"/>
        </c:scaling>
        <c:delete val="1"/>
        <c:axPos val="l"/>
        <c:numFmt formatCode="[$$-409]#,##0.00" sourceLinked="1"/>
        <c:majorTickMark val="none"/>
        <c:minorTickMark val="none"/>
        <c:tickLblPos val="nextTo"/>
        <c:crossAx val="101362239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9A8B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8DB-4558-844E-5C158011F679}"/>
              </c:ext>
            </c:extLst>
          </c:dPt>
          <c:dPt>
            <c:idx val="1"/>
            <c:invertIfNegative val="0"/>
            <c:bubble3D val="0"/>
            <c:spPr>
              <a:solidFill>
                <a:srgbClr val="AE44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8DB-4558-844E-5C158011F679}"/>
              </c:ext>
            </c:extLst>
          </c:dPt>
          <c:dPt>
            <c:idx val="2"/>
            <c:invertIfNegative val="0"/>
            <c:bubble3D val="0"/>
            <c:spPr>
              <a:solidFill>
                <a:srgbClr val="E78B4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8DB-4558-844E-5C158011F67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'Property 9'!$W$19:$W$21</c:f>
              <c:strCache>
                <c:ptCount val="3"/>
                <c:pt idx="0">
                  <c:v>Labor</c:v>
                </c:pt>
                <c:pt idx="1">
                  <c:v>Material</c:v>
                </c:pt>
                <c:pt idx="2">
                  <c:v>Overhead</c:v>
                </c:pt>
              </c:strCache>
            </c:strRef>
          </c:cat>
          <c:val>
            <c:numRef>
              <c:f>'Property 9'!$X$19:$X$21</c:f>
              <c:numCache>
                <c:formatCode>[$$-409]#,##0.00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8DB-4558-844E-5C158011F67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2239"/>
        <c:axId val="101351199"/>
      </c:barChart>
      <c:catAx>
        <c:axId val="101362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tr-TR"/>
          </a:p>
        </c:txPr>
        <c:crossAx val="101351199"/>
        <c:crosses val="autoZero"/>
        <c:auto val="1"/>
        <c:lblAlgn val="ctr"/>
        <c:lblOffset val="100"/>
        <c:noMultiLvlLbl val="0"/>
      </c:catAx>
      <c:valAx>
        <c:axId val="101351199"/>
        <c:scaling>
          <c:orientation val="minMax"/>
        </c:scaling>
        <c:delete val="1"/>
        <c:axPos val="l"/>
        <c:numFmt formatCode="[$$-409]#,##0.00" sourceLinked="1"/>
        <c:majorTickMark val="none"/>
        <c:minorTickMark val="none"/>
        <c:tickLblPos val="nextTo"/>
        <c:crossAx val="101362239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9A8B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B6B-49D8-B350-ED8572AFDEAB}"/>
              </c:ext>
            </c:extLst>
          </c:dPt>
          <c:dPt>
            <c:idx val="1"/>
            <c:invertIfNegative val="0"/>
            <c:bubble3D val="0"/>
            <c:spPr>
              <a:solidFill>
                <a:srgbClr val="AE44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B6B-49D8-B350-ED8572AFDEAB}"/>
              </c:ext>
            </c:extLst>
          </c:dPt>
          <c:dPt>
            <c:idx val="2"/>
            <c:invertIfNegative val="0"/>
            <c:bubble3D val="0"/>
            <c:spPr>
              <a:solidFill>
                <a:srgbClr val="E78B4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B6B-49D8-B350-ED8572AFDE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'Property 10'!$W$19:$W$21</c:f>
              <c:strCache>
                <c:ptCount val="3"/>
                <c:pt idx="0">
                  <c:v>Labor</c:v>
                </c:pt>
                <c:pt idx="1">
                  <c:v>Material</c:v>
                </c:pt>
                <c:pt idx="2">
                  <c:v>Overhead</c:v>
                </c:pt>
              </c:strCache>
            </c:strRef>
          </c:cat>
          <c:val>
            <c:numRef>
              <c:f>'Property 10'!$X$19:$X$21</c:f>
              <c:numCache>
                <c:formatCode>[$$-409]#,##0.00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B6B-49D8-B350-ED8572AFDEA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1362239"/>
        <c:axId val="101351199"/>
      </c:barChart>
      <c:catAx>
        <c:axId val="101362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tr-TR"/>
          </a:p>
        </c:txPr>
        <c:crossAx val="101351199"/>
        <c:crosses val="autoZero"/>
        <c:auto val="1"/>
        <c:lblAlgn val="ctr"/>
        <c:lblOffset val="100"/>
        <c:noMultiLvlLbl val="0"/>
      </c:catAx>
      <c:valAx>
        <c:axId val="101351199"/>
        <c:scaling>
          <c:orientation val="minMax"/>
        </c:scaling>
        <c:delete val="1"/>
        <c:axPos val="l"/>
        <c:numFmt formatCode="[$$-409]#,##0.00" sourceLinked="1"/>
        <c:majorTickMark val="none"/>
        <c:minorTickMark val="none"/>
        <c:tickLblPos val="nextTo"/>
        <c:crossAx val="101362239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10" Type="http://schemas.openxmlformats.org/officeDocument/2006/relationships/image" Target="../media/image3.png"/><Relationship Id="rId11" Type="http://schemas.openxmlformats.org/officeDocument/2006/relationships/image" Target="../media/image6.png"/><Relationship Id="rId12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4.xml"/><Relationship Id="rId6" Type="http://schemas.openxmlformats.org/officeDocument/2006/relationships/image" Target="../media/image4.png"/><Relationship Id="rId5" Type="http://schemas.openxmlformats.org/officeDocument/2006/relationships/hyperlink" Target="#Dashboard!A16"/><Relationship Id="rId4" Type="http://schemas.openxmlformats.org/officeDocument/2006/relationships/image" Target="../media/image1.png"/><Relationship Id="rId9" Type="http://schemas.openxmlformats.org/officeDocument/2006/relationships/image" Target="../media/image5.png"/><Relationship Id="rId10" Type="http://schemas.openxmlformats.org/officeDocument/2006/relationships/image" Target="../media/image7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5.xml"/><Relationship Id="rId6" Type="http://schemas.openxmlformats.org/officeDocument/2006/relationships/image" Target="../media/image4.png"/><Relationship Id="rId5" Type="http://schemas.openxmlformats.org/officeDocument/2006/relationships/hyperlink" Target="#Dashboard!A16"/><Relationship Id="rId4" Type="http://schemas.openxmlformats.org/officeDocument/2006/relationships/image" Target="../media/image1.png"/><Relationship Id="rId9" Type="http://schemas.openxmlformats.org/officeDocument/2006/relationships/image" Target="../media/image5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6.xml"/><Relationship Id="rId6" Type="http://schemas.openxmlformats.org/officeDocument/2006/relationships/image" Target="../media/image4.png"/><Relationship Id="rId5" Type="http://schemas.openxmlformats.org/officeDocument/2006/relationships/hyperlink" Target="#Dashboard!A16"/><Relationship Id="rId4" Type="http://schemas.openxmlformats.org/officeDocument/2006/relationships/image" Target="../media/image1.png"/><Relationship Id="rId9" Type="http://schemas.openxmlformats.org/officeDocument/2006/relationships/image" Target="../media/image5.png"/><Relationship Id="rId10" Type="http://schemas.openxmlformats.org/officeDocument/2006/relationships/image" Target="../media/image9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7.xml"/><Relationship Id="rId6" Type="http://schemas.openxmlformats.org/officeDocument/2006/relationships/image" Target="../media/image4.png"/><Relationship Id="rId5" Type="http://schemas.openxmlformats.org/officeDocument/2006/relationships/hyperlink" Target="#Dashboard!A16"/><Relationship Id="rId4" Type="http://schemas.openxmlformats.org/officeDocument/2006/relationships/image" Target="../media/image1.png"/><Relationship Id="rId9" Type="http://schemas.openxmlformats.org/officeDocument/2006/relationships/image" Target="../media/image5.png"/><Relationship Id="rId10" Type="http://schemas.openxmlformats.org/officeDocument/2006/relationships/image" Target="../media/image10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8.xml"/><Relationship Id="rId6" Type="http://schemas.openxmlformats.org/officeDocument/2006/relationships/image" Target="../media/image4.png"/><Relationship Id="rId5" Type="http://schemas.openxmlformats.org/officeDocument/2006/relationships/hyperlink" Target="#Dashboard!A16"/><Relationship Id="rId4" Type="http://schemas.openxmlformats.org/officeDocument/2006/relationships/image" Target="../media/image1.png"/><Relationship Id="rId9" Type="http://schemas.openxmlformats.org/officeDocument/2006/relationships/image" Target="../media/image5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9.xml"/><Relationship Id="rId6" Type="http://schemas.openxmlformats.org/officeDocument/2006/relationships/image" Target="../media/image4.png"/><Relationship Id="rId5" Type="http://schemas.openxmlformats.org/officeDocument/2006/relationships/hyperlink" Target="#Dashboard!A16"/><Relationship Id="rId4" Type="http://schemas.openxmlformats.org/officeDocument/2006/relationships/image" Target="../media/image1.png"/><Relationship Id="rId9" Type="http://schemas.openxmlformats.org/officeDocument/2006/relationships/image" Target="../media/image5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0.xml"/><Relationship Id="rId6" Type="http://schemas.openxmlformats.org/officeDocument/2006/relationships/image" Target="../media/image4.png"/><Relationship Id="rId5" Type="http://schemas.openxmlformats.org/officeDocument/2006/relationships/hyperlink" Target="#Dashboard!A16"/><Relationship Id="rId4" Type="http://schemas.openxmlformats.org/officeDocument/2006/relationships/image" Target="../media/image1.png"/><Relationship Id="rId9" Type="http://schemas.openxmlformats.org/officeDocument/2006/relationships/image" Target="../media/image5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1.xml"/><Relationship Id="rId6" Type="http://schemas.openxmlformats.org/officeDocument/2006/relationships/image" Target="../media/image4.png"/><Relationship Id="rId5" Type="http://schemas.openxmlformats.org/officeDocument/2006/relationships/hyperlink" Target="#Dashboard!A16"/><Relationship Id="rId4" Type="http://schemas.openxmlformats.org/officeDocument/2006/relationships/image" Target="../media/image1.png"/><Relationship Id="rId9" Type="http://schemas.openxmlformats.org/officeDocument/2006/relationships/image" Target="../media/image5.png"/><Relationship Id="rId10" Type="http://schemas.openxmlformats.org/officeDocument/2006/relationships/image" Target="../media/image14.png"/><Relationship Id="rId11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2.xml"/><Relationship Id="rId6" Type="http://schemas.openxmlformats.org/officeDocument/2006/relationships/image" Target="../media/image4.png"/><Relationship Id="rId5" Type="http://schemas.openxmlformats.org/officeDocument/2006/relationships/hyperlink" Target="#Dashboard!A16"/><Relationship Id="rId4" Type="http://schemas.openxmlformats.org/officeDocument/2006/relationships/image" Target="../media/image1.png"/><Relationship Id="rId9" Type="http://schemas.openxmlformats.org/officeDocument/2006/relationships/image" Target="../media/image5.png"/><Relationship Id="rId10" Type="http://schemas.openxmlformats.org/officeDocument/2006/relationships/image" Target="../media/image15.png"/><Relationship Id="rId11" Type="http://schemas.openxmlformats.org/officeDocument/2006/relationships/hyperlink" Target="https://masterproductivitykit.com/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3.xml"/><Relationship Id="rId6" Type="http://schemas.openxmlformats.org/officeDocument/2006/relationships/image" Target="../media/image4.png"/><Relationship Id="rId5" Type="http://schemas.openxmlformats.org/officeDocument/2006/relationships/hyperlink" Target="#Dashboard!A16"/><Relationship Id="rId4" Type="http://schemas.openxmlformats.org/officeDocument/2006/relationships/image" Target="../media/image1.png"/><Relationship Id="rId9" Type="http://schemas.openxmlformats.org/officeDocument/2006/relationships/image" Target="../media/image5.png"/><Relationship Id="rId10" Type="http://schemas.openxmlformats.org/officeDocument/2006/relationships/image" Target="../media/image16.png"/><Relationship Id="rId11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Dashboard!A16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6</xdr:row>
      <xdr:rowOff>0</xdr:rowOff>
    </xdr:from>
    <xdr:to>
      <xdr:col>12</xdr:col>
      <xdr:colOff>476250</xdr:colOff>
      <xdr:row>11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8FC88C93-F780-46DC-9427-91CC06E7E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476251</xdr:colOff>
      <xdr:row>6</xdr:row>
      <xdr:rowOff>0</xdr:rowOff>
    </xdr:from>
    <xdr:to>
      <xdr:col>16</xdr:col>
      <xdr:colOff>0</xdr:colOff>
      <xdr:row>10</xdr:row>
      <xdr:rowOff>190349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0002B81-8B7D-C57C-03AD-BFB89E5FE1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17</xdr:col>
      <xdr:colOff>1095374</xdr:colOff>
      <xdr:row>6</xdr:row>
      <xdr:rowOff>0</xdr:rowOff>
    </xdr:from>
    <xdr:to>
      <xdr:col>19</xdr:col>
      <xdr:colOff>723899</xdr:colOff>
      <xdr:row>10</xdr:row>
      <xdr:rowOff>190350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9A39D2A9-2E30-4398-B8DB-287DE70172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59B2B7DA-1C89-4CA6-8E8B-517DC5048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oneCellAnchor>
    <xdr:from>
      <xdr:col>18</xdr:col>
      <xdr:colOff>285750</xdr:colOff>
      <xdr:row>1</xdr:row>
      <xdr:rowOff>85725</xdr:rowOff>
    </xdr:from>
    <xdr:ext cx="1014221" cy="291600"/>
    <xdr:pic>
      <xdr:nvPicPr>
        <xdr:cNvPr id="1017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15</xdr:col>
      <xdr:colOff>0</xdr:colOff>
      <xdr:row>13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F75BD92-F9B8-4FB1-9E2B-162933458D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B14509B1-3DD6-4851-8046-97B02A36F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1</xdr:row>
      <xdr:rowOff>47625</xdr:rowOff>
    </xdr:from>
    <xdr:to>
      <xdr:col>10</xdr:col>
      <xdr:colOff>739200</xdr:colOff>
      <xdr:row>2</xdr:row>
      <xdr:rowOff>249975</xdr:rowOff>
    </xdr:to>
    <xdr:grpSp>
      <xdr:nvGrpSpPr>
        <xdr:cNvPr id="13" name="backtomenu">
          <a:hlinkClick xmlns:r="http://schemas.openxmlformats.org/officeDocument/2006/relationships" r:id="rId5" tooltip="Go to Infos &amp; Summary Page"/>
          <a:extLst>
            <a:ext uri="{FF2B5EF4-FFF2-40B4-BE49-F238E27FC236}">
              <a16:creationId xmlns:a16="http://schemas.microsoft.com/office/drawing/2014/main" id="{691DF2C8-944F-4AF9-9B47-6C3E8F13BFEC}"/>
            </a:ext>
          </a:extLst>
        </xdr:cNvPr>
        <xdr:cNvGrpSpPr/>
      </xdr:nvGrpSpPr>
      <xdr:grpSpPr>
        <a:xfrm>
          <a:off x="5172075" y="133350"/>
          <a:ext cx="1044000" cy="450000"/>
          <a:chOff x="6972831" y="127063"/>
          <a:chExt cx="1044000" cy="450000"/>
        </a:xfrm>
      </xdr:grpSpPr>
      <xdr:sp macro="" textlink="">
        <xdr:nvSpPr>
          <xdr:cNvPr id="14" name="Rounded Rectangle 2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F61293E5-23CC-5E75-1F6F-9C63CF9F72E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BF4DE8F1-0420-74FE-34E4-20C4FEDD39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15</xdr:col>
      <xdr:colOff>609600</xdr:colOff>
      <xdr:row>1</xdr:row>
      <xdr:rowOff>95250</xdr:rowOff>
    </xdr:from>
    <xdr:ext cx="1014221" cy="291600"/>
    <xdr:pic>
      <xdr:nvPicPr>
        <xdr:cNvPr id="1015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15</xdr:col>
      <xdr:colOff>0</xdr:colOff>
      <xdr:row>13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7678BAA-576E-40F3-8CE9-DCAE9E53DD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54A8C071-4DE3-4F51-948D-4E58C7064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1</xdr:row>
      <xdr:rowOff>47625</xdr:rowOff>
    </xdr:from>
    <xdr:to>
      <xdr:col>10</xdr:col>
      <xdr:colOff>739200</xdr:colOff>
      <xdr:row>2</xdr:row>
      <xdr:rowOff>249975</xdr:rowOff>
    </xdr:to>
    <xdr:grpSp>
      <xdr:nvGrpSpPr>
        <xdr:cNvPr id="13" name="backtomenu">
          <a:hlinkClick xmlns:r="http://schemas.openxmlformats.org/officeDocument/2006/relationships" r:id="rId5" tooltip="Go to Infos &amp; Summary Page"/>
          <a:extLst>
            <a:ext uri="{FF2B5EF4-FFF2-40B4-BE49-F238E27FC236}">
              <a16:creationId xmlns:a16="http://schemas.microsoft.com/office/drawing/2014/main" id="{07307998-8CF5-4873-BE53-B7E40CAAA120}"/>
            </a:ext>
          </a:extLst>
        </xdr:cNvPr>
        <xdr:cNvGrpSpPr/>
      </xdr:nvGrpSpPr>
      <xdr:grpSpPr>
        <a:xfrm>
          <a:off x="5172075" y="133350"/>
          <a:ext cx="1044000" cy="450000"/>
          <a:chOff x="6972831" y="127063"/>
          <a:chExt cx="1044000" cy="450000"/>
        </a:xfrm>
      </xdr:grpSpPr>
      <xdr:sp macro="" textlink="">
        <xdr:nvSpPr>
          <xdr:cNvPr id="14" name="Rounded Rectangle 2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6E165065-A789-EF09-D39C-462CC3D9C8D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74B11B91-47DE-1953-E690-C312B63FD32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15</xdr:col>
      <xdr:colOff>609600</xdr:colOff>
      <xdr:row>1</xdr:row>
      <xdr:rowOff>95250</xdr:rowOff>
    </xdr:from>
    <xdr:ext cx="1014221" cy="291600"/>
    <xdr:pic>
      <xdr:nvPicPr>
        <xdr:cNvPr id="1015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7</xdr:row>
      <xdr:rowOff>0</xdr:rowOff>
    </xdr:from>
    <xdr:ext cx="3562350" cy="13716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8791E97-B017-436C-A426-F013365694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A6C94609-5FDD-4BA4-B935-5CE839741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1</xdr:row>
      <xdr:rowOff>47625</xdr:rowOff>
    </xdr:from>
    <xdr:to>
      <xdr:col>10</xdr:col>
      <xdr:colOff>739200</xdr:colOff>
      <xdr:row>2</xdr:row>
      <xdr:rowOff>249975</xdr:rowOff>
    </xdr:to>
    <xdr:grpSp>
      <xdr:nvGrpSpPr>
        <xdr:cNvPr id="18" name="backtomenu">
          <a:hlinkClick xmlns:r="http://schemas.openxmlformats.org/officeDocument/2006/relationships" r:id="rId5" tooltip="Go to Infos &amp; Summary Page"/>
          <a:extLst>
            <a:ext uri="{FF2B5EF4-FFF2-40B4-BE49-F238E27FC236}">
              <a16:creationId xmlns:a16="http://schemas.microsoft.com/office/drawing/2014/main" id="{8D14ABCA-0034-4999-B817-85B290C74843}"/>
            </a:ext>
          </a:extLst>
        </xdr:cNvPr>
        <xdr:cNvGrpSpPr/>
      </xdr:nvGrpSpPr>
      <xdr:grpSpPr>
        <a:xfrm>
          <a:off x="5172075" y="133350"/>
          <a:ext cx="1044000" cy="450000"/>
          <a:chOff x="6972831" y="127063"/>
          <a:chExt cx="1044000" cy="450000"/>
        </a:xfrm>
      </xdr:grpSpPr>
      <xdr:sp macro="" textlink="">
        <xdr:nvSpPr>
          <xdr:cNvPr id="19" name="Rounded Rectangle 2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ADCD2389-356C-3B74-55D8-62FA343B984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0" name="Picture 19" descr="http://swiss-delicious.com/images/1024/icons/back.png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5458C735-0D80-5458-294F-E481325D319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15</xdr:col>
      <xdr:colOff>609600</xdr:colOff>
      <xdr:row>1</xdr:row>
      <xdr:rowOff>95250</xdr:rowOff>
    </xdr:from>
    <xdr:ext cx="1014221" cy="291600"/>
    <xdr:pic>
      <xdr:nvPicPr>
        <xdr:cNvPr id="1020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15</xdr:col>
      <xdr:colOff>0</xdr:colOff>
      <xdr:row>13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AA85A3C-BDA9-42CC-8535-DBE88E2402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362E3803-1223-4815-9FB0-AD9D5FC73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1</xdr:row>
      <xdr:rowOff>47625</xdr:rowOff>
    </xdr:from>
    <xdr:to>
      <xdr:col>10</xdr:col>
      <xdr:colOff>739200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Infos &amp; Summary Page"/>
          <a:extLst>
            <a:ext uri="{FF2B5EF4-FFF2-40B4-BE49-F238E27FC236}">
              <a16:creationId xmlns:a16="http://schemas.microsoft.com/office/drawing/2014/main" id="{C75F6F9D-8C61-4152-B36F-DCD7B162336E}"/>
            </a:ext>
          </a:extLst>
        </xdr:cNvPr>
        <xdr:cNvGrpSpPr/>
      </xdr:nvGrpSpPr>
      <xdr:grpSpPr>
        <a:xfrm>
          <a:off x="5172075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FE3481F7-0C5B-624B-84EE-7BB329F613C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89EBEF34-479C-82D0-8CAB-F3C907B63AB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15</xdr:col>
      <xdr:colOff>609600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15</xdr:col>
      <xdr:colOff>0</xdr:colOff>
      <xdr:row>13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3FBF320-9F5C-4043-B4F8-E4AABB2665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AACC9F5B-7CB9-498E-9E04-E5E840BA5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1</xdr:row>
      <xdr:rowOff>47625</xdr:rowOff>
    </xdr:from>
    <xdr:to>
      <xdr:col>10</xdr:col>
      <xdr:colOff>739200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Infos &amp; Summary Page"/>
          <a:extLst>
            <a:ext uri="{FF2B5EF4-FFF2-40B4-BE49-F238E27FC236}">
              <a16:creationId xmlns:a16="http://schemas.microsoft.com/office/drawing/2014/main" id="{1727D4C9-73F5-4D4B-B728-661598128DDF}"/>
            </a:ext>
          </a:extLst>
        </xdr:cNvPr>
        <xdr:cNvGrpSpPr/>
      </xdr:nvGrpSpPr>
      <xdr:grpSpPr>
        <a:xfrm>
          <a:off x="5172075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47F667E5-2C88-C557-2E1C-DEE9B2C8627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7A4BF356-24D5-5330-E66C-92313698C65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15</xdr:col>
      <xdr:colOff>609600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15</xdr:col>
      <xdr:colOff>0</xdr:colOff>
      <xdr:row>13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1299BDC-E958-4189-93FA-473430808D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153A5ECD-B5F0-4A88-9815-353887A33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1</xdr:row>
      <xdr:rowOff>47625</xdr:rowOff>
    </xdr:from>
    <xdr:to>
      <xdr:col>10</xdr:col>
      <xdr:colOff>739200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Infos &amp; Summary Page"/>
          <a:extLst>
            <a:ext uri="{FF2B5EF4-FFF2-40B4-BE49-F238E27FC236}">
              <a16:creationId xmlns:a16="http://schemas.microsoft.com/office/drawing/2014/main" id="{162C296D-2A07-4312-89D6-920F4A5CBD51}"/>
            </a:ext>
          </a:extLst>
        </xdr:cNvPr>
        <xdr:cNvGrpSpPr/>
      </xdr:nvGrpSpPr>
      <xdr:grpSpPr>
        <a:xfrm>
          <a:off x="5172075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455C27A3-8CC9-1C8E-E46C-DCEBC51B4FB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0D277E2F-D4CB-6E64-1979-803DD9D8DEE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15</xdr:col>
      <xdr:colOff>609600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15</xdr:col>
      <xdr:colOff>0</xdr:colOff>
      <xdr:row>13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63DA509-184D-460B-B6F4-35828143E4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AC099046-4B7D-4058-B6E4-94FEB7B8C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1</xdr:row>
      <xdr:rowOff>47625</xdr:rowOff>
    </xdr:from>
    <xdr:to>
      <xdr:col>10</xdr:col>
      <xdr:colOff>739200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Infos &amp; Summary Page"/>
          <a:extLst>
            <a:ext uri="{FF2B5EF4-FFF2-40B4-BE49-F238E27FC236}">
              <a16:creationId xmlns:a16="http://schemas.microsoft.com/office/drawing/2014/main" id="{2882D5E2-98E5-4650-BDDE-4324E55AE81E}"/>
            </a:ext>
          </a:extLst>
        </xdr:cNvPr>
        <xdr:cNvGrpSpPr/>
      </xdr:nvGrpSpPr>
      <xdr:grpSpPr>
        <a:xfrm>
          <a:off x="5172075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D5F8302C-4281-A6C1-6181-61FF07A2AEA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B601CD54-8FF3-E423-20DD-B0CED5CDEED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15</xdr:col>
      <xdr:colOff>609600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15</xdr:col>
      <xdr:colOff>0</xdr:colOff>
      <xdr:row>13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A721F1F-786D-494F-B10B-FBBD615920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947CAF4B-8EF4-48B4-82CB-A790B3228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1</xdr:row>
      <xdr:rowOff>47625</xdr:rowOff>
    </xdr:from>
    <xdr:to>
      <xdr:col>10</xdr:col>
      <xdr:colOff>739200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Infos &amp; Summary Page"/>
          <a:extLst>
            <a:ext uri="{FF2B5EF4-FFF2-40B4-BE49-F238E27FC236}">
              <a16:creationId xmlns:a16="http://schemas.microsoft.com/office/drawing/2014/main" id="{D974287A-16AE-47C5-A329-03B9A400658B}"/>
            </a:ext>
          </a:extLst>
        </xdr:cNvPr>
        <xdr:cNvGrpSpPr/>
      </xdr:nvGrpSpPr>
      <xdr:grpSpPr>
        <a:xfrm>
          <a:off x="5172075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6BAF20A3-D04A-DBE5-352C-CCAD922378B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6CE6CF4D-FCFB-7A1E-F854-70C3A829DE5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15</xdr:col>
      <xdr:colOff>609600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15</xdr:col>
      <xdr:colOff>0</xdr:colOff>
      <xdr:row>13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244D919-481D-4241-9AF4-906E170AB6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7BDDCA79-0980-484B-937A-844F5FBAE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1</xdr:row>
      <xdr:rowOff>47625</xdr:rowOff>
    </xdr:from>
    <xdr:to>
      <xdr:col>10</xdr:col>
      <xdr:colOff>739200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Infos &amp; Summary Page"/>
          <a:extLst>
            <a:ext uri="{FF2B5EF4-FFF2-40B4-BE49-F238E27FC236}">
              <a16:creationId xmlns:a16="http://schemas.microsoft.com/office/drawing/2014/main" id="{808165D0-F079-4A7F-8858-9A80F5614E70}"/>
            </a:ext>
          </a:extLst>
        </xdr:cNvPr>
        <xdr:cNvGrpSpPr/>
      </xdr:nvGrpSpPr>
      <xdr:grpSpPr>
        <a:xfrm>
          <a:off x="5172075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3965857B-6EE0-08D5-4812-FFF82BC59AC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4E4F7A7B-13A7-94F1-DF37-FC6078B93CE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15</xdr:col>
      <xdr:colOff>609600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15</xdr:col>
      <xdr:colOff>0</xdr:colOff>
      <xdr:row>13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7AAE98C-D485-4122-A7F1-87E81B57C1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85F40A0D-AEE1-43E0-98A1-0BBDC9A61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1</xdr:row>
      <xdr:rowOff>47625</xdr:rowOff>
    </xdr:from>
    <xdr:to>
      <xdr:col>10</xdr:col>
      <xdr:colOff>739200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Infos &amp; Summary Page"/>
          <a:extLst>
            <a:ext uri="{FF2B5EF4-FFF2-40B4-BE49-F238E27FC236}">
              <a16:creationId xmlns:a16="http://schemas.microsoft.com/office/drawing/2014/main" id="{BF3004F0-13D1-4156-9384-F0FBB5DE38C4}"/>
            </a:ext>
          </a:extLst>
        </xdr:cNvPr>
        <xdr:cNvGrpSpPr/>
      </xdr:nvGrpSpPr>
      <xdr:grpSpPr>
        <a:xfrm>
          <a:off x="5172075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1B97FEF7-7241-803B-550A-7BE4B25F7F5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Infos &amp; Summary Page"/>
            <a:extLst>
              <a:ext uri="{FF2B5EF4-FFF2-40B4-BE49-F238E27FC236}">
                <a16:creationId xmlns:a16="http://schemas.microsoft.com/office/drawing/2014/main" id="{B6919F90-998B-EB72-97E0-DA5F6586674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15</xdr:col>
      <xdr:colOff>609600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1</xdr:row>
      <xdr:rowOff>0</xdr:rowOff>
    </xdr:from>
    <xdr:to>
      <xdr:col>4</xdr:col>
      <xdr:colOff>81975</xdr:colOff>
      <xdr:row>2</xdr:row>
      <xdr:rowOff>202350</xdr:rowOff>
    </xdr:to>
    <xdr:grpSp>
      <xdr:nvGrpSpPr>
        <xdr:cNvPr id="6" name="backtomenu">
          <a:hlinkClick xmlns:r="http://schemas.openxmlformats.org/officeDocument/2006/relationships" r:id="rId1" tooltip="Go to Infos &amp; Summary Page"/>
          <a:extLst>
            <a:ext uri="{FF2B5EF4-FFF2-40B4-BE49-F238E27FC236}">
              <a16:creationId xmlns:a16="http://schemas.microsoft.com/office/drawing/2014/main" id="{565D4BF5-6737-445D-B7B1-6BE232A84A20}"/>
            </a:ext>
          </a:extLst>
        </xdr:cNvPr>
        <xdr:cNvGrpSpPr/>
      </xdr:nvGrpSpPr>
      <xdr:grpSpPr>
        <a:xfrm>
          <a:off x="10277475" y="85725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1" tooltip="Go to Infos &amp; Summary Page"/>
            <a:extLst>
              <a:ext uri="{FF2B5EF4-FFF2-40B4-BE49-F238E27FC236}">
                <a16:creationId xmlns:a16="http://schemas.microsoft.com/office/drawing/2014/main" id="{56747D1C-9F17-D2E4-FBB1-BFA5A48F2BD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1" tooltip="Go to Infos &amp; Summary Page"/>
            <a:extLst>
              <a:ext uri="{FF2B5EF4-FFF2-40B4-BE49-F238E27FC236}">
                <a16:creationId xmlns:a16="http://schemas.microsoft.com/office/drawing/2014/main" id="{E437070C-AB93-6D98-FAA2-B69423D9E55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D68"/>
  <sheetViews>
    <sheetView showGridLines="0" showRowColHeaders="0" tabSelected="1" zoomScaleNormal="100" zoomScaleSheetLayoutView="85" workbookViewId="0">
      <pane ySplit="15" topLeftCell="A16" activePane="bottomLeft" state="frozen"/>
      <selection activeCell="A17" sqref="A17"/>
      <selection pane="bottomLeft" activeCell="A16" sqref="A16"/>
    </sheetView>
  </sheetViews>
  <sheetFormatPr defaultColWidth="8.85546875" defaultRowHeight="16.5" x14ac:dyDescent="0.25"/>
  <cols>
    <col min="1" max="1" width="3.7109375" style="1" customWidth="1"/>
    <col min="2" max="2" width="2.7109375" style="1" customWidth="1"/>
    <col min="3" max="5" width="13.5703125" style="1" customWidth="1"/>
    <col min="6" max="7" width="10.7109375" style="1" customWidth="1"/>
    <col min="8" max="8" width="13.5703125" style="1" customWidth="1"/>
    <col min="9" max="9" width="13.28515625" style="1" customWidth="1"/>
    <col min="10" max="10" width="5.140625" style="1" bestFit="1" customWidth="1"/>
    <col min="11" max="11" width="1.7109375" style="1" customWidth="1"/>
    <col min="12" max="12" width="12.85546875" style="1" customWidth="1"/>
    <col min="13" max="13" width="9.7109375" style="1" customWidth="1"/>
    <col min="14" max="14" width="12.85546875" style="1" customWidth="1"/>
    <col min="15" max="15" width="9.7109375" style="1" customWidth="1"/>
    <col min="16" max="16" width="12.85546875" style="1" customWidth="1"/>
    <col min="17" max="17" width="9.7109375" style="1" customWidth="1"/>
    <col min="18" max="18" width="16.42578125" style="1" customWidth="1"/>
    <col min="19" max="19" width="14.7109375" style="1" customWidth="1"/>
    <col min="20" max="20" width="10.85546875" style="1" bestFit="1" customWidth="1"/>
    <col min="21" max="21" width="2.7109375" style="1" customWidth="1"/>
    <col min="22" max="22" width="1.7109375" style="1" customWidth="1"/>
    <col min="23" max="23" width="8.85546875" style="1"/>
    <col min="24" max="24" width="32.28515625" style="1" customWidth="1"/>
    <col min="25" max="25" width="20.42578125" style="1" customWidth="1"/>
    <col min="26" max="26" width="19.140625" style="1" hidden="1" customWidth="1"/>
    <col min="27" max="27" width="13.140625" style="1" hidden="1" customWidth="1"/>
    <col min="28" max="28" width="8.85546875" style="1" hidden="1" customWidth="1"/>
    <col min="29" max="29" width="12" style="1" hidden="1" customWidth="1"/>
    <col min="30" max="30" width="8.85546875" style="1" hidden="1" customWidth="1"/>
    <col min="31" max="16384" width="8.85546875" style="1"/>
  </cols>
  <sheetData>
    <row r="1" spans="1:30" ht="6.75" customHeight="1" x14ac:dyDescent="0.25">
      <c r="B1" s="2"/>
      <c r="E1" s="3"/>
      <c r="F1" s="3"/>
      <c r="G1" s="3"/>
      <c r="H1" s="3"/>
      <c r="I1" s="3"/>
      <c r="J1" s="3"/>
    </row>
    <row r="2" spans="1:30" s="127" customFormat="1" ht="20.100000000000001" customHeight="1" x14ac:dyDescent="0.25">
      <c r="B2" s="99"/>
      <c r="C2" s="100" t="s">
        <v>42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2"/>
      <c r="R2" s="102"/>
      <c r="S2" s="101"/>
      <c r="T2" s="102"/>
      <c r="U2" s="101"/>
      <c r="V2" s="128"/>
    </row>
    <row r="3" spans="1:30" s="137" customFormat="1" ht="24" customHeight="1" x14ac:dyDescent="0.25">
      <c r="B3" s="138"/>
      <c r="C3" s="139" t="s">
        <v>41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1"/>
      <c r="R3" s="141"/>
      <c r="S3" s="140"/>
      <c r="T3" s="141"/>
      <c r="U3" s="140"/>
      <c r="V3" s="142"/>
    </row>
    <row r="4" spans="1:30" ht="4.9000000000000004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30" ht="4.9000000000000004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30" s="73" customFormat="1" ht="10.5" customHeight="1" x14ac:dyDescent="0.25">
      <c r="A6" s="69"/>
      <c r="B6" s="70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2"/>
      <c r="V6" s="69"/>
    </row>
    <row r="7" spans="1:30" s="73" customFormat="1" ht="15" x14ac:dyDescent="0.25">
      <c r="B7" s="74"/>
      <c r="C7" s="170" t="s">
        <v>10</v>
      </c>
      <c r="D7" s="170"/>
      <c r="E7" s="171" t="s">
        <v>28</v>
      </c>
      <c r="F7" s="171"/>
      <c r="G7" s="75"/>
      <c r="H7" s="75"/>
      <c r="I7" s="75"/>
      <c r="J7" s="75"/>
      <c r="K7" s="75"/>
      <c r="L7" s="75"/>
      <c r="M7" s="75"/>
      <c r="N7" s="76"/>
      <c r="O7" s="76"/>
      <c r="P7" s="76"/>
      <c r="Q7" s="173" t="s">
        <v>13</v>
      </c>
      <c r="R7" s="173"/>
      <c r="S7" s="167">
        <f>IFERROR(Q9/C9,"")</f>
        <v>0.66</v>
      </c>
      <c r="T7" s="167"/>
      <c r="U7" s="77"/>
    </row>
    <row r="8" spans="1:30" s="73" customFormat="1" ht="23.25" customHeight="1" x14ac:dyDescent="0.25">
      <c r="B8" s="74"/>
      <c r="C8" s="170"/>
      <c r="D8" s="170"/>
      <c r="E8" s="171"/>
      <c r="F8" s="171"/>
      <c r="G8" s="75"/>
      <c r="H8" s="75"/>
      <c r="I8" s="75"/>
      <c r="J8" s="75"/>
      <c r="K8" s="75"/>
      <c r="L8" s="75"/>
      <c r="M8" s="75"/>
      <c r="N8" s="76"/>
      <c r="O8" s="76"/>
      <c r="P8" s="76"/>
      <c r="Q8" s="173"/>
      <c r="R8" s="173"/>
      <c r="S8" s="167"/>
      <c r="T8" s="167"/>
      <c r="U8" s="77"/>
    </row>
    <row r="9" spans="1:30" s="73" customFormat="1" ht="15" x14ac:dyDescent="0.25">
      <c r="B9" s="74"/>
      <c r="C9" s="168">
        <f>SUM(I16:I65)</f>
        <v>42500</v>
      </c>
      <c r="D9" s="169"/>
      <c r="E9" s="172">
        <f>AA19</f>
        <v>14450</v>
      </c>
      <c r="F9" s="169"/>
      <c r="G9" s="75"/>
      <c r="H9" s="75"/>
      <c r="I9" s="75"/>
      <c r="J9" s="75"/>
      <c r="K9" s="75"/>
      <c r="L9" s="75"/>
      <c r="M9" s="75"/>
      <c r="N9" s="76"/>
      <c r="O9" s="76"/>
      <c r="P9" s="76"/>
      <c r="Q9" s="174">
        <f>SUM(S16:S65)</f>
        <v>28050</v>
      </c>
      <c r="R9" s="169"/>
      <c r="S9" s="167"/>
      <c r="T9" s="167"/>
      <c r="U9" s="77"/>
    </row>
    <row r="10" spans="1:30" s="73" customFormat="1" ht="15" x14ac:dyDescent="0.25">
      <c r="B10" s="74"/>
      <c r="C10" s="169"/>
      <c r="D10" s="169"/>
      <c r="E10" s="169"/>
      <c r="F10" s="169"/>
      <c r="G10" s="75"/>
      <c r="H10" s="75"/>
      <c r="I10" s="75"/>
      <c r="J10" s="75"/>
      <c r="K10" s="75"/>
      <c r="L10" s="75"/>
      <c r="M10" s="75"/>
      <c r="N10" s="76"/>
      <c r="O10" s="76"/>
      <c r="P10" s="76"/>
      <c r="Q10" s="169"/>
      <c r="R10" s="169"/>
      <c r="S10" s="167"/>
      <c r="T10" s="167"/>
      <c r="U10" s="77"/>
    </row>
    <row r="11" spans="1:30" s="73" customFormat="1" ht="15" x14ac:dyDescent="0.25">
      <c r="B11" s="74"/>
      <c r="C11" s="169"/>
      <c r="D11" s="169"/>
      <c r="E11" s="169"/>
      <c r="F11" s="169"/>
      <c r="G11" s="75"/>
      <c r="H11" s="75"/>
      <c r="I11" s="75"/>
      <c r="J11" s="75"/>
      <c r="K11" s="75"/>
      <c r="L11" s="75"/>
      <c r="M11" s="75"/>
      <c r="N11" s="76"/>
      <c r="O11" s="76"/>
      <c r="P11" s="76"/>
      <c r="Q11" s="169"/>
      <c r="R11" s="169"/>
      <c r="S11" s="167"/>
      <c r="T11" s="167"/>
      <c r="U11" s="77"/>
    </row>
    <row r="12" spans="1:30" s="73" customFormat="1" ht="10.5" customHeight="1" x14ac:dyDescent="0.25">
      <c r="B12" s="74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8"/>
      <c r="T12" s="78"/>
      <c r="U12" s="77"/>
    </row>
    <row r="13" spans="1:30" s="79" customFormat="1" ht="16.5" customHeight="1" thickBot="1" x14ac:dyDescent="0.3">
      <c r="B13" s="80"/>
      <c r="C13" s="182" t="s">
        <v>39</v>
      </c>
      <c r="D13" s="182"/>
      <c r="E13" s="182"/>
      <c r="F13" s="182"/>
      <c r="G13" s="182"/>
      <c r="H13" s="182"/>
      <c r="I13" s="182"/>
      <c r="J13" s="81"/>
      <c r="K13" s="82"/>
      <c r="L13" s="183" t="s">
        <v>40</v>
      </c>
      <c r="M13" s="183"/>
      <c r="N13" s="183"/>
      <c r="O13" s="183"/>
      <c r="P13" s="183"/>
      <c r="Q13" s="183"/>
      <c r="R13" s="183"/>
      <c r="S13" s="183"/>
      <c r="T13" s="183"/>
      <c r="U13" s="83"/>
    </row>
    <row r="14" spans="1:30" s="73" customFormat="1" ht="4.5" customHeight="1" x14ac:dyDescent="0.25">
      <c r="B14" s="74"/>
      <c r="C14" s="75"/>
      <c r="D14" s="75"/>
      <c r="E14" s="75"/>
      <c r="F14" s="75"/>
      <c r="G14" s="75"/>
      <c r="H14" s="75"/>
      <c r="I14" s="75"/>
      <c r="J14" s="84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7"/>
    </row>
    <row r="15" spans="1:30" s="73" customFormat="1" ht="18" customHeight="1" x14ac:dyDescent="0.25">
      <c r="B15" s="74"/>
      <c r="C15" s="185" t="s">
        <v>2</v>
      </c>
      <c r="D15" s="186"/>
      <c r="E15" s="186"/>
      <c r="F15" s="186" t="s">
        <v>3</v>
      </c>
      <c r="G15" s="186"/>
      <c r="H15" s="85" t="s">
        <v>5</v>
      </c>
      <c r="I15" s="86" t="s">
        <v>7</v>
      </c>
      <c r="J15" s="114" t="s">
        <v>17</v>
      </c>
      <c r="K15" s="75"/>
      <c r="L15" s="175" t="s">
        <v>1</v>
      </c>
      <c r="M15" s="176"/>
      <c r="N15" s="176" t="s">
        <v>0</v>
      </c>
      <c r="O15" s="176"/>
      <c r="P15" s="176" t="s">
        <v>8</v>
      </c>
      <c r="Q15" s="176"/>
      <c r="R15" s="87" t="s">
        <v>14</v>
      </c>
      <c r="S15" s="88" t="s">
        <v>13</v>
      </c>
      <c r="T15" s="89" t="s">
        <v>16</v>
      </c>
      <c r="U15" s="77"/>
    </row>
    <row r="16" spans="1:30" s="73" customFormat="1" ht="15" x14ac:dyDescent="0.25">
      <c r="A16" s="146" t="s">
        <v>44</v>
      </c>
      <c r="B16" s="145" t="s">
        <v>43</v>
      </c>
      <c r="C16" s="165" t="s">
        <v>45</v>
      </c>
      <c r="D16" s="166"/>
      <c r="E16" s="166"/>
      <c r="F16" s="184" t="s">
        <v>47</v>
      </c>
      <c r="G16" s="184"/>
      <c r="H16" s="90" t="s">
        <v>49</v>
      </c>
      <c r="I16" s="91">
        <v>12500</v>
      </c>
      <c r="J16" s="115" t="s">
        <v>15</v>
      </c>
      <c r="K16" s="92"/>
      <c r="L16" s="107">
        <f>'Property 1'!$X$19</f>
        <v>1000</v>
      </c>
      <c r="M16" s="108">
        <f>IFERROR(L16/$R$16,"")</f>
        <v>0.16666666666666666</v>
      </c>
      <c r="N16" s="107">
        <f>'Property 1'!$X$20</f>
        <v>2000</v>
      </c>
      <c r="O16" s="108">
        <f>IFERROR(N16/$R$16,"")</f>
        <v>0.33333333333333331</v>
      </c>
      <c r="P16" s="107">
        <f>'Property 1'!$X$21</f>
        <v>3000</v>
      </c>
      <c r="Q16" s="108">
        <f>IFERROR(P16/$R$16,"")</f>
        <v>0.5</v>
      </c>
      <c r="R16" s="109">
        <f>SUM(L16,N16,P16)</f>
        <v>6000</v>
      </c>
      <c r="S16" s="110">
        <f>I16-R16</f>
        <v>6500</v>
      </c>
      <c r="T16" s="111">
        <f>IFERROR(S16/I16,"")</f>
        <v>0.52</v>
      </c>
      <c r="U16" s="77"/>
      <c r="Z16" s="117" t="s">
        <v>1</v>
      </c>
      <c r="AA16" s="118">
        <f>SUM(L16:L65)</f>
        <v>5200</v>
      </c>
      <c r="AB16" s="119"/>
      <c r="AC16" s="120" t="s">
        <v>12</v>
      </c>
      <c r="AD16" s="121">
        <f>IFERROR(AA16/$AA$19,"")</f>
        <v>0.35986159169550175</v>
      </c>
    </row>
    <row r="17" spans="2:30" s="73" customFormat="1" ht="15" x14ac:dyDescent="0.25">
      <c r="B17" s="74"/>
      <c r="C17" s="165" t="s">
        <v>46</v>
      </c>
      <c r="D17" s="163"/>
      <c r="E17" s="163"/>
      <c r="F17" s="181" t="s">
        <v>48</v>
      </c>
      <c r="G17" s="181"/>
      <c r="H17" s="93" t="s">
        <v>50</v>
      </c>
      <c r="I17" s="94">
        <v>30000</v>
      </c>
      <c r="J17" s="116" t="s">
        <v>15</v>
      </c>
      <c r="K17" s="92"/>
      <c r="L17" s="107">
        <f>'Property 2'!$X$19</f>
        <v>4200</v>
      </c>
      <c r="M17" s="108">
        <f t="shared" ref="M17:M25" si="0">IFERROR(L17/$R$16,"")</f>
        <v>0.7</v>
      </c>
      <c r="N17" s="107">
        <f>'Property 2'!$X$20</f>
        <v>2750</v>
      </c>
      <c r="O17" s="108">
        <f t="shared" ref="O17:O25" si="1">IFERROR(N17/$R$16,"")</f>
        <v>0.45833333333333331</v>
      </c>
      <c r="P17" s="107">
        <f>'Property 2'!$X$21</f>
        <v>1500</v>
      </c>
      <c r="Q17" s="108">
        <f t="shared" ref="Q17:Q25" si="2">IFERROR(P17/$R$16,"")</f>
        <v>0.25</v>
      </c>
      <c r="R17" s="109">
        <f t="shared" ref="R17:R25" si="3">SUM(L17,N17,P17)</f>
        <v>8450</v>
      </c>
      <c r="S17" s="110">
        <f t="shared" ref="S17:S25" si="4">I17-R17</f>
        <v>21550</v>
      </c>
      <c r="T17" s="111">
        <f t="shared" ref="T17:T25" si="5">IFERROR(S17/I17,"")</f>
        <v>0.71833333333333338</v>
      </c>
      <c r="U17" s="77"/>
      <c r="Z17" s="117" t="s">
        <v>0</v>
      </c>
      <c r="AA17" s="118">
        <f>SUM(N16:N65)</f>
        <v>4750</v>
      </c>
      <c r="AB17" s="119"/>
      <c r="AC17" s="120" t="s">
        <v>11</v>
      </c>
      <c r="AD17" s="121">
        <f>IFERROR(AA17/$AA$19,"")</f>
        <v>0.32871972318339099</v>
      </c>
    </row>
    <row r="18" spans="2:30" s="73" customFormat="1" ht="15" x14ac:dyDescent="0.25">
      <c r="B18" s="74"/>
      <c r="C18" s="165"/>
      <c r="D18" s="92"/>
      <c r="E18" s="92"/>
      <c r="F18" s="181"/>
      <c r="G18" s="181"/>
      <c r="H18" s="93"/>
      <c r="I18" s="94"/>
      <c r="J18" s="116" t="s">
        <v>15</v>
      </c>
      <c r="K18" s="92"/>
      <c r="L18" s="107">
        <f>'Property 3'!$X$19</f>
        <v>0</v>
      </c>
      <c r="M18" s="108">
        <f t="shared" si="0"/>
        <v>0</v>
      </c>
      <c r="N18" s="107">
        <f>'Property 3'!$X$20</f>
        <v>0</v>
      </c>
      <c r="O18" s="108">
        <f t="shared" si="1"/>
        <v>0</v>
      </c>
      <c r="P18" s="107">
        <f>'Property 3'!$X$21</f>
        <v>0</v>
      </c>
      <c r="Q18" s="108">
        <f t="shared" si="2"/>
        <v>0</v>
      </c>
      <c r="R18" s="109">
        <f t="shared" si="3"/>
        <v>0</v>
      </c>
      <c r="S18" s="110">
        <f t="shared" si="4"/>
        <v>0</v>
      </c>
      <c r="T18" s="111" t="str">
        <f t="shared" si="5"/>
        <v/>
      </c>
      <c r="U18" s="77"/>
      <c r="Z18" s="117" t="s">
        <v>8</v>
      </c>
      <c r="AA18" s="118">
        <f>SUM(P16:P65)</f>
        <v>4500</v>
      </c>
      <c r="AB18" s="119"/>
      <c r="AC18" s="120" t="s">
        <v>20</v>
      </c>
      <c r="AD18" s="121">
        <f>IFERROR(AA18/$AA$19,"")</f>
        <v>0.31141868512110726</v>
      </c>
    </row>
    <row r="19" spans="2:30" s="73" customFormat="1" ht="15" x14ac:dyDescent="0.25">
      <c r="B19" s="74"/>
      <c r="C19" s="165"/>
      <c r="D19" s="163"/>
      <c r="E19" s="163"/>
      <c r="F19" s="181"/>
      <c r="G19" s="181"/>
      <c r="H19" s="93"/>
      <c r="I19" s="94"/>
      <c r="J19" s="116" t="s">
        <v>15</v>
      </c>
      <c r="K19" s="92"/>
      <c r="L19" s="107">
        <f>'Property 4'!$X$19</f>
        <v>0</v>
      </c>
      <c r="M19" s="108">
        <f t="shared" si="0"/>
        <v>0</v>
      </c>
      <c r="N19" s="107">
        <f>'Property 4'!$X$20</f>
        <v>0</v>
      </c>
      <c r="O19" s="108">
        <f t="shared" si="1"/>
        <v>0</v>
      </c>
      <c r="P19" s="107">
        <f>'Property 4'!$X$21</f>
        <v>0</v>
      </c>
      <c r="Q19" s="108">
        <f t="shared" si="2"/>
        <v>0</v>
      </c>
      <c r="R19" s="109">
        <f t="shared" si="3"/>
        <v>0</v>
      </c>
      <c r="S19" s="110">
        <f t="shared" si="4"/>
        <v>0</v>
      </c>
      <c r="T19" s="111" t="str">
        <f t="shared" si="5"/>
        <v/>
      </c>
      <c r="U19" s="77"/>
      <c r="Z19" s="120"/>
      <c r="AA19" s="122">
        <f>SUM(AA16:AA18)</f>
        <v>14450</v>
      </c>
      <c r="AB19" s="121">
        <v>1</v>
      </c>
      <c r="AC19" s="119"/>
      <c r="AD19" s="119"/>
    </row>
    <row r="20" spans="2:30" s="73" customFormat="1" ht="15" x14ac:dyDescent="0.25">
      <c r="B20" s="74"/>
      <c r="C20" s="165"/>
      <c r="D20" s="92"/>
      <c r="E20" s="92"/>
      <c r="F20" s="181"/>
      <c r="G20" s="181"/>
      <c r="H20" s="93"/>
      <c r="I20" s="94"/>
      <c r="J20" s="116" t="s">
        <v>15</v>
      </c>
      <c r="K20" s="92"/>
      <c r="L20" s="107">
        <f>'Property 5'!$X$19</f>
        <v>0</v>
      </c>
      <c r="M20" s="108">
        <f t="shared" si="0"/>
        <v>0</v>
      </c>
      <c r="N20" s="107">
        <f>'Property 5'!$X$20</f>
        <v>0</v>
      </c>
      <c r="O20" s="108">
        <f t="shared" si="1"/>
        <v>0</v>
      </c>
      <c r="P20" s="107">
        <f>'Property 5'!$X$21</f>
        <v>0</v>
      </c>
      <c r="Q20" s="108">
        <f t="shared" si="2"/>
        <v>0</v>
      </c>
      <c r="R20" s="109">
        <f t="shared" si="3"/>
        <v>0</v>
      </c>
      <c r="S20" s="110">
        <f t="shared" si="4"/>
        <v>0</v>
      </c>
      <c r="T20" s="111" t="str">
        <f t="shared" si="5"/>
        <v/>
      </c>
      <c r="U20" s="77"/>
      <c r="Z20" s="120"/>
      <c r="AA20" s="120"/>
      <c r="AB20" s="121">
        <v>1</v>
      </c>
      <c r="AC20" s="123">
        <f>S7</f>
        <v>0.66</v>
      </c>
      <c r="AD20" s="123">
        <f>AB20-AC20</f>
        <v>0.33999999999999997</v>
      </c>
    </row>
    <row r="21" spans="2:30" s="73" customFormat="1" ht="15" x14ac:dyDescent="0.25">
      <c r="B21" s="74"/>
      <c r="C21" s="162"/>
      <c r="D21" s="163"/>
      <c r="E21" s="163"/>
      <c r="F21" s="181"/>
      <c r="G21" s="181"/>
      <c r="H21" s="93"/>
      <c r="I21" s="94"/>
      <c r="J21" s="116" t="s">
        <v>15</v>
      </c>
      <c r="K21" s="92"/>
      <c r="L21" s="107">
        <f>'Property 6'!$X$19</f>
        <v>0</v>
      </c>
      <c r="M21" s="108">
        <f t="shared" si="0"/>
        <v>0</v>
      </c>
      <c r="N21" s="107">
        <f>'Property 6'!$X$20</f>
        <v>0</v>
      </c>
      <c r="O21" s="108">
        <f t="shared" si="1"/>
        <v>0</v>
      </c>
      <c r="P21" s="107">
        <f>'Property 6'!$X$21</f>
        <v>0</v>
      </c>
      <c r="Q21" s="108">
        <f t="shared" si="2"/>
        <v>0</v>
      </c>
      <c r="R21" s="109">
        <f t="shared" si="3"/>
        <v>0</v>
      </c>
      <c r="S21" s="110">
        <f t="shared" si="4"/>
        <v>0</v>
      </c>
      <c r="T21" s="111" t="str">
        <f t="shared" si="5"/>
        <v/>
      </c>
      <c r="U21" s="77"/>
    </row>
    <row r="22" spans="2:30" s="73" customFormat="1" ht="15" x14ac:dyDescent="0.25">
      <c r="B22" s="74"/>
      <c r="C22" s="164"/>
      <c r="D22" s="92"/>
      <c r="E22" s="92"/>
      <c r="F22" s="181"/>
      <c r="G22" s="181"/>
      <c r="H22" s="93"/>
      <c r="I22" s="94"/>
      <c r="J22" s="116" t="s">
        <v>15</v>
      </c>
      <c r="K22" s="92"/>
      <c r="L22" s="107">
        <f>'Property 7'!$X$19</f>
        <v>0</v>
      </c>
      <c r="M22" s="108">
        <f t="shared" si="0"/>
        <v>0</v>
      </c>
      <c r="N22" s="107">
        <f>'Property 7'!$X$20</f>
        <v>0</v>
      </c>
      <c r="O22" s="108">
        <f t="shared" si="1"/>
        <v>0</v>
      </c>
      <c r="P22" s="107">
        <f>'Property 7'!$X$21</f>
        <v>0</v>
      </c>
      <c r="Q22" s="108">
        <f t="shared" si="2"/>
        <v>0</v>
      </c>
      <c r="R22" s="109">
        <f t="shared" si="3"/>
        <v>0</v>
      </c>
      <c r="S22" s="110">
        <f t="shared" si="4"/>
        <v>0</v>
      </c>
      <c r="T22" s="111" t="str">
        <f t="shared" si="5"/>
        <v/>
      </c>
      <c r="U22" s="77"/>
    </row>
    <row r="23" spans="2:30" s="73" customFormat="1" ht="15" x14ac:dyDescent="0.25">
      <c r="B23" s="74"/>
      <c r="C23" s="162"/>
      <c r="D23" s="163"/>
      <c r="E23" s="163"/>
      <c r="F23" s="181"/>
      <c r="G23" s="181"/>
      <c r="H23" s="93"/>
      <c r="I23" s="94"/>
      <c r="J23" s="116" t="s">
        <v>15</v>
      </c>
      <c r="K23" s="92"/>
      <c r="L23" s="107">
        <f>'Property 8'!$X$19</f>
        <v>0</v>
      </c>
      <c r="M23" s="108">
        <f t="shared" si="0"/>
        <v>0</v>
      </c>
      <c r="N23" s="107">
        <f>'Property 8'!$X$20</f>
        <v>0</v>
      </c>
      <c r="O23" s="108">
        <f t="shared" si="1"/>
        <v>0</v>
      </c>
      <c r="P23" s="107">
        <f>'Property 8'!$X$21</f>
        <v>0</v>
      </c>
      <c r="Q23" s="108">
        <f t="shared" si="2"/>
        <v>0</v>
      </c>
      <c r="R23" s="109">
        <f t="shared" si="3"/>
        <v>0</v>
      </c>
      <c r="S23" s="110">
        <f t="shared" si="4"/>
        <v>0</v>
      </c>
      <c r="T23" s="111" t="str">
        <f t="shared" si="5"/>
        <v/>
      </c>
      <c r="U23" s="77"/>
    </row>
    <row r="24" spans="2:30" s="73" customFormat="1" ht="15" x14ac:dyDescent="0.25">
      <c r="B24" s="74"/>
      <c r="C24" s="164"/>
      <c r="D24" s="92"/>
      <c r="E24" s="92"/>
      <c r="F24" s="181"/>
      <c r="G24" s="181"/>
      <c r="H24" s="93"/>
      <c r="I24" s="94"/>
      <c r="J24" s="116" t="s">
        <v>15</v>
      </c>
      <c r="K24" s="92"/>
      <c r="L24" s="107">
        <f>'Property 9'!$X$19</f>
        <v>0</v>
      </c>
      <c r="M24" s="108">
        <f t="shared" si="0"/>
        <v>0</v>
      </c>
      <c r="N24" s="107">
        <f>'Property 9'!$X$20</f>
        <v>0</v>
      </c>
      <c r="O24" s="108">
        <f t="shared" si="1"/>
        <v>0</v>
      </c>
      <c r="P24" s="107">
        <f>'Property 9'!$X$21</f>
        <v>0</v>
      </c>
      <c r="Q24" s="108">
        <f t="shared" si="2"/>
        <v>0</v>
      </c>
      <c r="R24" s="109">
        <f t="shared" si="3"/>
        <v>0</v>
      </c>
      <c r="S24" s="110">
        <f t="shared" si="4"/>
        <v>0</v>
      </c>
      <c r="T24" s="111" t="str">
        <f t="shared" si="5"/>
        <v/>
      </c>
      <c r="U24" s="77"/>
    </row>
    <row r="25" spans="2:30" s="73" customFormat="1" ht="15" x14ac:dyDescent="0.25">
      <c r="B25" s="74"/>
      <c r="C25" s="162"/>
      <c r="D25" s="163"/>
      <c r="E25" s="163"/>
      <c r="F25" s="181"/>
      <c r="G25" s="181"/>
      <c r="H25" s="93"/>
      <c r="I25" s="94"/>
      <c r="J25" s="116" t="s">
        <v>15</v>
      </c>
      <c r="K25" s="92"/>
      <c r="L25" s="107">
        <f>'Property 10'!$X$19</f>
        <v>0</v>
      </c>
      <c r="M25" s="108">
        <f t="shared" si="0"/>
        <v>0</v>
      </c>
      <c r="N25" s="107">
        <f>'Property 10'!$X$20</f>
        <v>0</v>
      </c>
      <c r="O25" s="108">
        <f t="shared" si="1"/>
        <v>0</v>
      </c>
      <c r="P25" s="107">
        <f>'Property 10'!$X$21</f>
        <v>0</v>
      </c>
      <c r="Q25" s="108">
        <f t="shared" si="2"/>
        <v>0</v>
      </c>
      <c r="R25" s="109">
        <f t="shared" si="3"/>
        <v>0</v>
      </c>
      <c r="S25" s="110">
        <f t="shared" si="4"/>
        <v>0</v>
      </c>
      <c r="T25" s="111" t="str">
        <f t="shared" si="5"/>
        <v/>
      </c>
      <c r="U25" s="77"/>
    </row>
    <row r="26" spans="2:30" s="73" customFormat="1" ht="15" x14ac:dyDescent="0.25">
      <c r="B26" s="74"/>
      <c r="C26" s="179"/>
      <c r="D26" s="180"/>
      <c r="E26" s="180"/>
      <c r="F26" s="177"/>
      <c r="G26" s="177"/>
      <c r="H26" s="152"/>
      <c r="I26" s="153"/>
      <c r="J26" s="161" t="s">
        <v>15</v>
      </c>
      <c r="K26" s="154"/>
      <c r="L26" s="147"/>
      <c r="M26" s="148"/>
      <c r="N26" s="147"/>
      <c r="O26" s="148"/>
      <c r="P26" s="147"/>
      <c r="Q26" s="148"/>
      <c r="R26" s="149"/>
      <c r="S26" s="150"/>
      <c r="T26" s="151"/>
      <c r="U26" s="77"/>
    </row>
    <row r="27" spans="2:30" s="73" customFormat="1" ht="15" x14ac:dyDescent="0.25">
      <c r="B27" s="74"/>
      <c r="C27" s="178"/>
      <c r="D27" s="177"/>
      <c r="E27" s="177"/>
      <c r="F27" s="177"/>
      <c r="G27" s="177"/>
      <c r="H27" s="152"/>
      <c r="I27" s="153"/>
      <c r="J27" s="161" t="s">
        <v>15</v>
      </c>
      <c r="K27" s="154"/>
      <c r="L27" s="147"/>
      <c r="M27" s="148"/>
      <c r="N27" s="147"/>
      <c r="O27" s="148"/>
      <c r="P27" s="147"/>
      <c r="Q27" s="148"/>
      <c r="R27" s="149"/>
      <c r="S27" s="150"/>
      <c r="T27" s="151"/>
      <c r="U27" s="77"/>
    </row>
    <row r="28" spans="2:30" s="73" customFormat="1" ht="15" x14ac:dyDescent="0.25">
      <c r="B28" s="74"/>
      <c r="C28" s="178"/>
      <c r="D28" s="177"/>
      <c r="E28" s="177"/>
      <c r="F28" s="177"/>
      <c r="G28" s="177"/>
      <c r="H28" s="152"/>
      <c r="I28" s="153"/>
      <c r="J28" s="161" t="s">
        <v>15</v>
      </c>
      <c r="K28" s="154"/>
      <c r="L28" s="147"/>
      <c r="M28" s="148"/>
      <c r="N28" s="147"/>
      <c r="O28" s="148"/>
      <c r="P28" s="147"/>
      <c r="Q28" s="148"/>
      <c r="R28" s="149"/>
      <c r="S28" s="150"/>
      <c r="T28" s="151"/>
      <c r="U28" s="77"/>
    </row>
    <row r="29" spans="2:30" s="73" customFormat="1" ht="15" x14ac:dyDescent="0.25">
      <c r="B29" s="74"/>
      <c r="C29" s="178"/>
      <c r="D29" s="177"/>
      <c r="E29" s="177"/>
      <c r="F29" s="177"/>
      <c r="G29" s="177"/>
      <c r="H29" s="152"/>
      <c r="I29" s="153"/>
      <c r="J29" s="161" t="s">
        <v>15</v>
      </c>
      <c r="K29" s="154"/>
      <c r="L29" s="147"/>
      <c r="M29" s="148"/>
      <c r="N29" s="147"/>
      <c r="O29" s="148"/>
      <c r="P29" s="147"/>
      <c r="Q29" s="148"/>
      <c r="R29" s="149"/>
      <c r="S29" s="150"/>
      <c r="T29" s="151"/>
      <c r="U29" s="77"/>
    </row>
    <row r="30" spans="2:30" s="73" customFormat="1" ht="15" x14ac:dyDescent="0.25">
      <c r="B30" s="74"/>
      <c r="C30" s="178"/>
      <c r="D30" s="177"/>
      <c r="E30" s="177"/>
      <c r="F30" s="177"/>
      <c r="G30" s="177"/>
      <c r="H30" s="152"/>
      <c r="I30" s="153"/>
      <c r="J30" s="161" t="s">
        <v>15</v>
      </c>
      <c r="K30" s="154"/>
      <c r="L30" s="147"/>
      <c r="M30" s="148"/>
      <c r="N30" s="147"/>
      <c r="O30" s="148"/>
      <c r="P30" s="147"/>
      <c r="Q30" s="148"/>
      <c r="R30" s="149"/>
      <c r="S30" s="150"/>
      <c r="T30" s="151"/>
      <c r="U30" s="77"/>
    </row>
    <row r="31" spans="2:30" s="73" customFormat="1" ht="15" x14ac:dyDescent="0.25">
      <c r="B31" s="74"/>
      <c r="C31" s="178"/>
      <c r="D31" s="177"/>
      <c r="E31" s="177"/>
      <c r="F31" s="177"/>
      <c r="G31" s="177"/>
      <c r="H31" s="152"/>
      <c r="I31" s="153"/>
      <c r="J31" s="161" t="s">
        <v>15</v>
      </c>
      <c r="K31" s="154"/>
      <c r="L31" s="147"/>
      <c r="M31" s="148"/>
      <c r="N31" s="147"/>
      <c r="O31" s="148"/>
      <c r="P31" s="147"/>
      <c r="Q31" s="148"/>
      <c r="R31" s="149"/>
      <c r="S31" s="150"/>
      <c r="T31" s="151"/>
      <c r="U31" s="77"/>
      <c r="X31" s="146"/>
    </row>
    <row r="32" spans="2:30" s="73" customFormat="1" ht="15" x14ac:dyDescent="0.25">
      <c r="B32" s="74"/>
      <c r="C32" s="178"/>
      <c r="D32" s="177"/>
      <c r="E32" s="177"/>
      <c r="F32" s="177"/>
      <c r="G32" s="177"/>
      <c r="H32" s="152"/>
      <c r="I32" s="153"/>
      <c r="J32" s="161" t="s">
        <v>15</v>
      </c>
      <c r="K32" s="154"/>
      <c r="L32" s="147"/>
      <c r="M32" s="148"/>
      <c r="N32" s="147"/>
      <c r="O32" s="148"/>
      <c r="P32" s="147"/>
      <c r="Q32" s="148"/>
      <c r="R32" s="149"/>
      <c r="S32" s="150"/>
      <c r="T32" s="151"/>
      <c r="U32" s="77"/>
    </row>
    <row r="33" spans="2:21" s="73" customFormat="1" ht="15" x14ac:dyDescent="0.25">
      <c r="B33" s="74"/>
      <c r="C33" s="178"/>
      <c r="D33" s="177"/>
      <c r="E33" s="177"/>
      <c r="F33" s="177"/>
      <c r="G33" s="177"/>
      <c r="H33" s="152"/>
      <c r="I33" s="153"/>
      <c r="J33" s="161" t="s">
        <v>15</v>
      </c>
      <c r="K33" s="154"/>
      <c r="L33" s="147"/>
      <c r="M33" s="148"/>
      <c r="N33" s="147"/>
      <c r="O33" s="148"/>
      <c r="P33" s="147"/>
      <c r="Q33" s="148"/>
      <c r="R33" s="149"/>
      <c r="S33" s="150"/>
      <c r="T33" s="151"/>
      <c r="U33" s="77"/>
    </row>
    <row r="34" spans="2:21" s="73" customFormat="1" ht="15" x14ac:dyDescent="0.25">
      <c r="B34" s="74"/>
      <c r="C34" s="178"/>
      <c r="D34" s="177"/>
      <c r="E34" s="177"/>
      <c r="F34" s="177"/>
      <c r="G34" s="177"/>
      <c r="H34" s="152"/>
      <c r="I34" s="153"/>
      <c r="J34" s="161" t="s">
        <v>15</v>
      </c>
      <c r="K34" s="154"/>
      <c r="L34" s="147"/>
      <c r="M34" s="148"/>
      <c r="N34" s="147"/>
      <c r="O34" s="148"/>
      <c r="P34" s="147"/>
      <c r="Q34" s="148"/>
      <c r="R34" s="149"/>
      <c r="S34" s="150"/>
      <c r="T34" s="151"/>
      <c r="U34" s="77"/>
    </row>
    <row r="35" spans="2:21" s="73" customFormat="1" ht="15" x14ac:dyDescent="0.25">
      <c r="B35" s="74"/>
      <c r="C35" s="178"/>
      <c r="D35" s="177"/>
      <c r="E35" s="177"/>
      <c r="F35" s="177"/>
      <c r="G35" s="177"/>
      <c r="H35" s="152"/>
      <c r="I35" s="153"/>
      <c r="J35" s="161" t="s">
        <v>15</v>
      </c>
      <c r="K35" s="154"/>
      <c r="L35" s="147"/>
      <c r="M35" s="148"/>
      <c r="N35" s="147"/>
      <c r="O35" s="148"/>
      <c r="P35" s="147"/>
      <c r="Q35" s="148"/>
      <c r="R35" s="149"/>
      <c r="S35" s="150"/>
      <c r="T35" s="151"/>
      <c r="U35" s="77"/>
    </row>
    <row r="36" spans="2:21" s="73" customFormat="1" ht="15" x14ac:dyDescent="0.25">
      <c r="B36" s="74"/>
      <c r="C36" s="178"/>
      <c r="D36" s="177"/>
      <c r="E36" s="177"/>
      <c r="F36" s="177"/>
      <c r="G36" s="177"/>
      <c r="H36" s="152"/>
      <c r="I36" s="153"/>
      <c r="J36" s="161" t="s">
        <v>15</v>
      </c>
      <c r="K36" s="154"/>
      <c r="L36" s="147"/>
      <c r="M36" s="148"/>
      <c r="N36" s="147"/>
      <c r="O36" s="148"/>
      <c r="P36" s="147"/>
      <c r="Q36" s="148"/>
      <c r="R36" s="149"/>
      <c r="S36" s="150"/>
      <c r="T36" s="151"/>
      <c r="U36" s="77"/>
    </row>
    <row r="37" spans="2:21" s="73" customFormat="1" ht="15" x14ac:dyDescent="0.25">
      <c r="B37" s="74"/>
      <c r="C37" s="178"/>
      <c r="D37" s="177"/>
      <c r="E37" s="177"/>
      <c r="F37" s="177"/>
      <c r="G37" s="177"/>
      <c r="H37" s="152"/>
      <c r="I37" s="153"/>
      <c r="J37" s="161" t="s">
        <v>15</v>
      </c>
      <c r="K37" s="154"/>
      <c r="L37" s="147"/>
      <c r="M37" s="148"/>
      <c r="N37" s="147"/>
      <c r="O37" s="148"/>
      <c r="P37" s="147"/>
      <c r="Q37" s="148"/>
      <c r="R37" s="149"/>
      <c r="S37" s="150"/>
      <c r="T37" s="151"/>
      <c r="U37" s="77"/>
    </row>
    <row r="38" spans="2:21" s="73" customFormat="1" ht="15" x14ac:dyDescent="0.25">
      <c r="B38" s="74"/>
      <c r="C38" s="178"/>
      <c r="D38" s="177"/>
      <c r="E38" s="177"/>
      <c r="F38" s="177"/>
      <c r="G38" s="177"/>
      <c r="H38" s="152"/>
      <c r="I38" s="153"/>
      <c r="J38" s="161" t="s">
        <v>15</v>
      </c>
      <c r="K38" s="154"/>
      <c r="L38" s="147"/>
      <c r="M38" s="148"/>
      <c r="N38" s="147"/>
      <c r="O38" s="148"/>
      <c r="P38" s="147"/>
      <c r="Q38" s="148"/>
      <c r="R38" s="149"/>
      <c r="S38" s="150"/>
      <c r="T38" s="151"/>
      <c r="U38" s="77"/>
    </row>
    <row r="39" spans="2:21" s="73" customFormat="1" ht="15" x14ac:dyDescent="0.25">
      <c r="B39" s="74"/>
      <c r="C39" s="178"/>
      <c r="D39" s="177"/>
      <c r="E39" s="177"/>
      <c r="F39" s="177"/>
      <c r="G39" s="177"/>
      <c r="H39" s="152"/>
      <c r="I39" s="153"/>
      <c r="J39" s="161" t="s">
        <v>15</v>
      </c>
      <c r="K39" s="154"/>
      <c r="L39" s="147"/>
      <c r="M39" s="148"/>
      <c r="N39" s="147"/>
      <c r="O39" s="148"/>
      <c r="P39" s="147"/>
      <c r="Q39" s="148"/>
      <c r="R39" s="149"/>
      <c r="S39" s="150"/>
      <c r="T39" s="151"/>
      <c r="U39" s="77"/>
    </row>
    <row r="40" spans="2:21" s="73" customFormat="1" ht="15" x14ac:dyDescent="0.25">
      <c r="B40" s="74"/>
      <c r="C40" s="178"/>
      <c r="D40" s="177"/>
      <c r="E40" s="177"/>
      <c r="F40" s="177"/>
      <c r="G40" s="177"/>
      <c r="H40" s="152"/>
      <c r="I40" s="153"/>
      <c r="J40" s="161" t="s">
        <v>15</v>
      </c>
      <c r="K40" s="154"/>
      <c r="L40" s="147"/>
      <c r="M40" s="148"/>
      <c r="N40" s="147"/>
      <c r="O40" s="148"/>
      <c r="P40" s="147"/>
      <c r="Q40" s="148"/>
      <c r="R40" s="149"/>
      <c r="S40" s="150"/>
      <c r="T40" s="151"/>
      <c r="U40" s="77"/>
    </row>
    <row r="41" spans="2:21" s="73" customFormat="1" ht="15" x14ac:dyDescent="0.25">
      <c r="B41" s="74"/>
      <c r="C41" s="178"/>
      <c r="D41" s="177"/>
      <c r="E41" s="177"/>
      <c r="F41" s="177"/>
      <c r="G41" s="177"/>
      <c r="H41" s="152"/>
      <c r="I41" s="153"/>
      <c r="J41" s="161" t="s">
        <v>15</v>
      </c>
      <c r="K41" s="154"/>
      <c r="L41" s="147"/>
      <c r="M41" s="148"/>
      <c r="N41" s="147"/>
      <c r="O41" s="148"/>
      <c r="P41" s="147"/>
      <c r="Q41" s="148"/>
      <c r="R41" s="149"/>
      <c r="S41" s="150"/>
      <c r="T41" s="151"/>
      <c r="U41" s="77"/>
    </row>
    <row r="42" spans="2:21" s="73" customFormat="1" ht="15" x14ac:dyDescent="0.25">
      <c r="B42" s="74"/>
      <c r="C42" s="178"/>
      <c r="D42" s="177"/>
      <c r="E42" s="177"/>
      <c r="F42" s="177"/>
      <c r="G42" s="177"/>
      <c r="H42" s="152"/>
      <c r="I42" s="153"/>
      <c r="J42" s="161" t="s">
        <v>15</v>
      </c>
      <c r="K42" s="154"/>
      <c r="L42" s="147"/>
      <c r="M42" s="148"/>
      <c r="N42" s="147"/>
      <c r="O42" s="148"/>
      <c r="P42" s="147"/>
      <c r="Q42" s="148"/>
      <c r="R42" s="149"/>
      <c r="S42" s="150"/>
      <c r="T42" s="151"/>
      <c r="U42" s="77"/>
    </row>
    <row r="43" spans="2:21" s="73" customFormat="1" ht="15" x14ac:dyDescent="0.25">
      <c r="B43" s="74"/>
      <c r="C43" s="178"/>
      <c r="D43" s="177"/>
      <c r="E43" s="177"/>
      <c r="F43" s="177"/>
      <c r="G43" s="177"/>
      <c r="H43" s="152"/>
      <c r="I43" s="153"/>
      <c r="J43" s="161" t="s">
        <v>15</v>
      </c>
      <c r="K43" s="154"/>
      <c r="L43" s="147"/>
      <c r="M43" s="148"/>
      <c r="N43" s="147"/>
      <c r="O43" s="148"/>
      <c r="P43" s="147"/>
      <c r="Q43" s="148"/>
      <c r="R43" s="149"/>
      <c r="S43" s="150"/>
      <c r="T43" s="151"/>
      <c r="U43" s="77"/>
    </row>
    <row r="44" spans="2:21" s="73" customFormat="1" ht="15" x14ac:dyDescent="0.25">
      <c r="B44" s="74"/>
      <c r="C44" s="178"/>
      <c r="D44" s="177"/>
      <c r="E44" s="177"/>
      <c r="F44" s="177"/>
      <c r="G44" s="177"/>
      <c r="H44" s="152"/>
      <c r="I44" s="153"/>
      <c r="J44" s="161" t="s">
        <v>15</v>
      </c>
      <c r="K44" s="154"/>
      <c r="L44" s="147"/>
      <c r="M44" s="148"/>
      <c r="N44" s="147"/>
      <c r="O44" s="148"/>
      <c r="P44" s="147"/>
      <c r="Q44" s="148"/>
      <c r="R44" s="149"/>
      <c r="S44" s="150"/>
      <c r="T44" s="151"/>
      <c r="U44" s="77"/>
    </row>
    <row r="45" spans="2:21" s="73" customFormat="1" ht="15" x14ac:dyDescent="0.25">
      <c r="B45" s="74"/>
      <c r="C45" s="178"/>
      <c r="D45" s="177"/>
      <c r="E45" s="177"/>
      <c r="F45" s="177"/>
      <c r="G45" s="177"/>
      <c r="H45" s="152"/>
      <c r="I45" s="153"/>
      <c r="J45" s="161" t="s">
        <v>15</v>
      </c>
      <c r="K45" s="154"/>
      <c r="L45" s="147"/>
      <c r="M45" s="148"/>
      <c r="N45" s="147"/>
      <c r="O45" s="148"/>
      <c r="P45" s="147"/>
      <c r="Q45" s="148"/>
      <c r="R45" s="149"/>
      <c r="S45" s="150"/>
      <c r="T45" s="151"/>
      <c r="U45" s="77"/>
    </row>
    <row r="46" spans="2:21" s="73" customFormat="1" ht="15" x14ac:dyDescent="0.25">
      <c r="B46" s="74"/>
      <c r="C46" s="178"/>
      <c r="D46" s="177"/>
      <c r="E46" s="177"/>
      <c r="F46" s="177"/>
      <c r="G46" s="177"/>
      <c r="H46" s="152"/>
      <c r="I46" s="153"/>
      <c r="J46" s="161" t="s">
        <v>15</v>
      </c>
      <c r="K46" s="154"/>
      <c r="L46" s="147"/>
      <c r="M46" s="148"/>
      <c r="N46" s="147"/>
      <c r="O46" s="148"/>
      <c r="P46" s="147"/>
      <c r="Q46" s="148"/>
      <c r="R46" s="149"/>
      <c r="S46" s="150"/>
      <c r="T46" s="151"/>
      <c r="U46" s="77"/>
    </row>
    <row r="47" spans="2:21" s="73" customFormat="1" ht="15" x14ac:dyDescent="0.25">
      <c r="B47" s="74"/>
      <c r="C47" s="178"/>
      <c r="D47" s="177"/>
      <c r="E47" s="177"/>
      <c r="F47" s="177"/>
      <c r="G47" s="177"/>
      <c r="H47" s="152"/>
      <c r="I47" s="153"/>
      <c r="J47" s="161" t="s">
        <v>15</v>
      </c>
      <c r="K47" s="154"/>
      <c r="L47" s="147"/>
      <c r="M47" s="148"/>
      <c r="N47" s="147"/>
      <c r="O47" s="148"/>
      <c r="P47" s="147"/>
      <c r="Q47" s="148"/>
      <c r="R47" s="149"/>
      <c r="S47" s="150"/>
      <c r="T47" s="151"/>
      <c r="U47" s="77"/>
    </row>
    <row r="48" spans="2:21" s="73" customFormat="1" ht="15" x14ac:dyDescent="0.25">
      <c r="B48" s="74"/>
      <c r="C48" s="178"/>
      <c r="D48" s="177"/>
      <c r="E48" s="177"/>
      <c r="F48" s="177"/>
      <c r="G48" s="177"/>
      <c r="H48" s="152"/>
      <c r="I48" s="153"/>
      <c r="J48" s="161" t="s">
        <v>15</v>
      </c>
      <c r="K48" s="154"/>
      <c r="L48" s="147"/>
      <c r="M48" s="148"/>
      <c r="N48" s="147"/>
      <c r="O48" s="148"/>
      <c r="P48" s="147"/>
      <c r="Q48" s="148"/>
      <c r="R48" s="149"/>
      <c r="S48" s="150"/>
      <c r="T48" s="151"/>
      <c r="U48" s="77"/>
    </row>
    <row r="49" spans="2:21" s="73" customFormat="1" ht="15" x14ac:dyDescent="0.25">
      <c r="B49" s="74"/>
      <c r="C49" s="178"/>
      <c r="D49" s="177"/>
      <c r="E49" s="177"/>
      <c r="F49" s="177"/>
      <c r="G49" s="177"/>
      <c r="H49" s="152"/>
      <c r="I49" s="153"/>
      <c r="J49" s="161" t="s">
        <v>15</v>
      </c>
      <c r="K49" s="154"/>
      <c r="L49" s="147"/>
      <c r="M49" s="148"/>
      <c r="N49" s="147"/>
      <c r="O49" s="148"/>
      <c r="P49" s="147"/>
      <c r="Q49" s="148"/>
      <c r="R49" s="149"/>
      <c r="S49" s="150"/>
      <c r="T49" s="151"/>
      <c r="U49" s="77"/>
    </row>
    <row r="50" spans="2:21" s="73" customFormat="1" ht="15" x14ac:dyDescent="0.25">
      <c r="B50" s="74"/>
      <c r="C50" s="178"/>
      <c r="D50" s="177"/>
      <c r="E50" s="177"/>
      <c r="F50" s="177"/>
      <c r="G50" s="177"/>
      <c r="H50" s="152"/>
      <c r="I50" s="153"/>
      <c r="J50" s="161" t="s">
        <v>15</v>
      </c>
      <c r="K50" s="154"/>
      <c r="L50" s="147"/>
      <c r="M50" s="148"/>
      <c r="N50" s="147"/>
      <c r="O50" s="148"/>
      <c r="P50" s="147"/>
      <c r="Q50" s="148"/>
      <c r="R50" s="149"/>
      <c r="S50" s="150"/>
      <c r="T50" s="151"/>
      <c r="U50" s="77"/>
    </row>
    <row r="51" spans="2:21" s="73" customFormat="1" ht="15" x14ac:dyDescent="0.25">
      <c r="B51" s="74"/>
      <c r="C51" s="178"/>
      <c r="D51" s="177"/>
      <c r="E51" s="177"/>
      <c r="F51" s="177"/>
      <c r="G51" s="177"/>
      <c r="H51" s="152"/>
      <c r="I51" s="153"/>
      <c r="J51" s="161" t="s">
        <v>15</v>
      </c>
      <c r="K51" s="154"/>
      <c r="L51" s="147"/>
      <c r="M51" s="148"/>
      <c r="N51" s="147"/>
      <c r="O51" s="148"/>
      <c r="P51" s="147"/>
      <c r="Q51" s="148"/>
      <c r="R51" s="149"/>
      <c r="S51" s="150"/>
      <c r="T51" s="151"/>
      <c r="U51" s="77"/>
    </row>
    <row r="52" spans="2:21" s="73" customFormat="1" ht="15" x14ac:dyDescent="0.25">
      <c r="B52" s="74"/>
      <c r="C52" s="178"/>
      <c r="D52" s="177"/>
      <c r="E52" s="177"/>
      <c r="F52" s="177"/>
      <c r="G52" s="177"/>
      <c r="H52" s="152"/>
      <c r="I52" s="153"/>
      <c r="J52" s="161" t="s">
        <v>15</v>
      </c>
      <c r="K52" s="154"/>
      <c r="L52" s="147"/>
      <c r="M52" s="148"/>
      <c r="N52" s="147"/>
      <c r="O52" s="148"/>
      <c r="P52" s="147"/>
      <c r="Q52" s="148"/>
      <c r="R52" s="149"/>
      <c r="S52" s="150"/>
      <c r="T52" s="151"/>
      <c r="U52" s="77"/>
    </row>
    <row r="53" spans="2:21" s="73" customFormat="1" ht="15" x14ac:dyDescent="0.25">
      <c r="B53" s="74"/>
      <c r="C53" s="178"/>
      <c r="D53" s="177"/>
      <c r="E53" s="177"/>
      <c r="F53" s="177"/>
      <c r="G53" s="177"/>
      <c r="H53" s="152"/>
      <c r="I53" s="153"/>
      <c r="J53" s="161" t="s">
        <v>15</v>
      </c>
      <c r="K53" s="154"/>
      <c r="L53" s="147"/>
      <c r="M53" s="148"/>
      <c r="N53" s="147"/>
      <c r="O53" s="148"/>
      <c r="P53" s="147"/>
      <c r="Q53" s="148"/>
      <c r="R53" s="149"/>
      <c r="S53" s="150"/>
      <c r="T53" s="151"/>
      <c r="U53" s="77"/>
    </row>
    <row r="54" spans="2:21" s="73" customFormat="1" ht="15" x14ac:dyDescent="0.25">
      <c r="B54" s="74"/>
      <c r="C54" s="178"/>
      <c r="D54" s="177"/>
      <c r="E54" s="177"/>
      <c r="F54" s="177"/>
      <c r="G54" s="177"/>
      <c r="H54" s="152"/>
      <c r="I54" s="153"/>
      <c r="J54" s="161" t="s">
        <v>15</v>
      </c>
      <c r="K54" s="154"/>
      <c r="L54" s="147"/>
      <c r="M54" s="148"/>
      <c r="N54" s="147"/>
      <c r="O54" s="148"/>
      <c r="P54" s="147"/>
      <c r="Q54" s="148"/>
      <c r="R54" s="149"/>
      <c r="S54" s="150"/>
      <c r="T54" s="151"/>
      <c r="U54" s="77"/>
    </row>
    <row r="55" spans="2:21" s="73" customFormat="1" ht="15" x14ac:dyDescent="0.25">
      <c r="B55" s="74"/>
      <c r="C55" s="178"/>
      <c r="D55" s="177"/>
      <c r="E55" s="177"/>
      <c r="F55" s="177"/>
      <c r="G55" s="177"/>
      <c r="H55" s="152"/>
      <c r="I55" s="153"/>
      <c r="J55" s="161" t="s">
        <v>15</v>
      </c>
      <c r="K55" s="154"/>
      <c r="L55" s="147"/>
      <c r="M55" s="148"/>
      <c r="N55" s="147"/>
      <c r="O55" s="148"/>
      <c r="P55" s="147"/>
      <c r="Q55" s="148"/>
      <c r="R55" s="149"/>
      <c r="S55" s="150"/>
      <c r="T55" s="151"/>
      <c r="U55" s="77"/>
    </row>
    <row r="56" spans="2:21" s="73" customFormat="1" ht="15" x14ac:dyDescent="0.25">
      <c r="B56" s="74"/>
      <c r="C56" s="178"/>
      <c r="D56" s="177"/>
      <c r="E56" s="177"/>
      <c r="F56" s="177"/>
      <c r="G56" s="177"/>
      <c r="H56" s="152"/>
      <c r="I56" s="153"/>
      <c r="J56" s="161" t="s">
        <v>15</v>
      </c>
      <c r="K56" s="154"/>
      <c r="L56" s="147"/>
      <c r="M56" s="148"/>
      <c r="N56" s="147"/>
      <c r="O56" s="148"/>
      <c r="P56" s="147"/>
      <c r="Q56" s="148"/>
      <c r="R56" s="149"/>
      <c r="S56" s="150"/>
      <c r="T56" s="151"/>
      <c r="U56" s="77"/>
    </row>
    <row r="57" spans="2:21" s="73" customFormat="1" ht="15" x14ac:dyDescent="0.25">
      <c r="B57" s="74"/>
      <c r="C57" s="178"/>
      <c r="D57" s="177"/>
      <c r="E57" s="177"/>
      <c r="F57" s="177"/>
      <c r="G57" s="177"/>
      <c r="H57" s="152"/>
      <c r="I57" s="153"/>
      <c r="J57" s="161" t="s">
        <v>15</v>
      </c>
      <c r="K57" s="154"/>
      <c r="L57" s="147"/>
      <c r="M57" s="148"/>
      <c r="N57" s="147"/>
      <c r="O57" s="148"/>
      <c r="P57" s="147"/>
      <c r="Q57" s="148"/>
      <c r="R57" s="149"/>
      <c r="S57" s="150"/>
      <c r="T57" s="151"/>
      <c r="U57" s="77"/>
    </row>
    <row r="58" spans="2:21" s="73" customFormat="1" ht="15" x14ac:dyDescent="0.25">
      <c r="B58" s="74"/>
      <c r="C58" s="178"/>
      <c r="D58" s="177"/>
      <c r="E58" s="177"/>
      <c r="F58" s="177"/>
      <c r="G58" s="177"/>
      <c r="H58" s="152"/>
      <c r="I58" s="153"/>
      <c r="J58" s="161" t="s">
        <v>15</v>
      </c>
      <c r="K58" s="154"/>
      <c r="L58" s="147"/>
      <c r="M58" s="148"/>
      <c r="N58" s="147"/>
      <c r="O58" s="148"/>
      <c r="P58" s="147"/>
      <c r="Q58" s="148"/>
      <c r="R58" s="149"/>
      <c r="S58" s="150"/>
      <c r="T58" s="151"/>
      <c r="U58" s="77"/>
    </row>
    <row r="59" spans="2:21" s="73" customFormat="1" ht="15" x14ac:dyDescent="0.25">
      <c r="B59" s="74"/>
      <c r="C59" s="178"/>
      <c r="D59" s="177"/>
      <c r="E59" s="177"/>
      <c r="F59" s="177"/>
      <c r="G59" s="177"/>
      <c r="H59" s="152"/>
      <c r="I59" s="153"/>
      <c r="J59" s="161" t="s">
        <v>15</v>
      </c>
      <c r="K59" s="154"/>
      <c r="L59" s="147"/>
      <c r="M59" s="148"/>
      <c r="N59" s="147"/>
      <c r="O59" s="148"/>
      <c r="P59" s="147"/>
      <c r="Q59" s="148"/>
      <c r="R59" s="149"/>
      <c r="S59" s="150"/>
      <c r="T59" s="151"/>
      <c r="U59" s="77"/>
    </row>
    <row r="60" spans="2:21" s="73" customFormat="1" ht="15" x14ac:dyDescent="0.25">
      <c r="B60" s="74"/>
      <c r="C60" s="178"/>
      <c r="D60" s="177"/>
      <c r="E60" s="177"/>
      <c r="F60" s="177"/>
      <c r="G60" s="177"/>
      <c r="H60" s="152"/>
      <c r="I60" s="153"/>
      <c r="J60" s="161" t="s">
        <v>15</v>
      </c>
      <c r="K60" s="154"/>
      <c r="L60" s="147"/>
      <c r="M60" s="148"/>
      <c r="N60" s="147"/>
      <c r="O60" s="148"/>
      <c r="P60" s="147"/>
      <c r="Q60" s="148"/>
      <c r="R60" s="149"/>
      <c r="S60" s="150"/>
      <c r="T60" s="151"/>
      <c r="U60" s="77"/>
    </row>
    <row r="61" spans="2:21" s="73" customFormat="1" ht="15" x14ac:dyDescent="0.25">
      <c r="B61" s="74"/>
      <c r="C61" s="178"/>
      <c r="D61" s="177"/>
      <c r="E61" s="177"/>
      <c r="F61" s="177"/>
      <c r="G61" s="177"/>
      <c r="H61" s="152"/>
      <c r="I61" s="153"/>
      <c r="J61" s="161" t="s">
        <v>15</v>
      </c>
      <c r="K61" s="154"/>
      <c r="L61" s="147"/>
      <c r="M61" s="148"/>
      <c r="N61" s="147"/>
      <c r="O61" s="148"/>
      <c r="P61" s="147"/>
      <c r="Q61" s="148"/>
      <c r="R61" s="149"/>
      <c r="S61" s="150"/>
      <c r="T61" s="151"/>
      <c r="U61" s="77"/>
    </row>
    <row r="62" spans="2:21" s="73" customFormat="1" ht="15" x14ac:dyDescent="0.25">
      <c r="B62" s="74"/>
      <c r="C62" s="178"/>
      <c r="D62" s="177"/>
      <c r="E62" s="177"/>
      <c r="F62" s="177"/>
      <c r="G62" s="177"/>
      <c r="H62" s="152"/>
      <c r="I62" s="153"/>
      <c r="J62" s="161" t="s">
        <v>15</v>
      </c>
      <c r="K62" s="154"/>
      <c r="L62" s="147"/>
      <c r="M62" s="148"/>
      <c r="N62" s="147"/>
      <c r="O62" s="148"/>
      <c r="P62" s="147"/>
      <c r="Q62" s="148"/>
      <c r="R62" s="149"/>
      <c r="S62" s="150"/>
      <c r="T62" s="151"/>
      <c r="U62" s="77"/>
    </row>
    <row r="63" spans="2:21" s="73" customFormat="1" ht="15" x14ac:dyDescent="0.25">
      <c r="B63" s="74"/>
      <c r="C63" s="178"/>
      <c r="D63" s="177"/>
      <c r="E63" s="177"/>
      <c r="F63" s="177"/>
      <c r="G63" s="177"/>
      <c r="H63" s="152"/>
      <c r="I63" s="153"/>
      <c r="J63" s="161" t="s">
        <v>15</v>
      </c>
      <c r="K63" s="154"/>
      <c r="L63" s="147"/>
      <c r="M63" s="148"/>
      <c r="N63" s="147"/>
      <c r="O63" s="148"/>
      <c r="P63" s="147"/>
      <c r="Q63" s="148"/>
      <c r="R63" s="149"/>
      <c r="S63" s="150"/>
      <c r="T63" s="151"/>
      <c r="U63" s="77"/>
    </row>
    <row r="64" spans="2:21" s="73" customFormat="1" ht="15" x14ac:dyDescent="0.25">
      <c r="B64" s="74"/>
      <c r="C64" s="178"/>
      <c r="D64" s="177"/>
      <c r="E64" s="177"/>
      <c r="F64" s="177"/>
      <c r="G64" s="177"/>
      <c r="H64" s="152"/>
      <c r="I64" s="153"/>
      <c r="J64" s="161" t="s">
        <v>15</v>
      </c>
      <c r="K64" s="154"/>
      <c r="L64" s="147"/>
      <c r="M64" s="148"/>
      <c r="N64" s="147"/>
      <c r="O64" s="148"/>
      <c r="P64" s="147"/>
      <c r="Q64" s="148"/>
      <c r="R64" s="149"/>
      <c r="S64" s="150"/>
      <c r="T64" s="151"/>
      <c r="U64" s="77"/>
    </row>
    <row r="65" spans="2:21" s="73" customFormat="1" ht="15" x14ac:dyDescent="0.25">
      <c r="B65" s="74"/>
      <c r="C65" s="178"/>
      <c r="D65" s="177"/>
      <c r="E65" s="177"/>
      <c r="F65" s="177"/>
      <c r="G65" s="177"/>
      <c r="H65" s="152"/>
      <c r="I65" s="153"/>
      <c r="J65" s="161" t="s">
        <v>15</v>
      </c>
      <c r="K65" s="154"/>
      <c r="L65" s="147"/>
      <c r="M65" s="148"/>
      <c r="N65" s="147"/>
      <c r="O65" s="148"/>
      <c r="P65" s="147"/>
      <c r="Q65" s="148"/>
      <c r="R65" s="149"/>
      <c r="S65" s="150"/>
      <c r="T65" s="151"/>
      <c r="U65" s="77"/>
    </row>
    <row r="66" spans="2:21" s="73" customFormat="1" ht="15" x14ac:dyDescent="0.25">
      <c r="B66" s="95"/>
      <c r="C66" s="96"/>
      <c r="D66" s="96"/>
      <c r="E66" s="96"/>
      <c r="F66" s="96"/>
      <c r="G66" s="96"/>
      <c r="H66" s="96"/>
      <c r="I66" s="96"/>
      <c r="J66" s="97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8"/>
    </row>
    <row r="67" spans="2:21" ht="7.15" customHeight="1" x14ac:dyDescent="0.25"/>
    <row r="68" spans="2:21" s="9" customFormat="1" ht="22.9" customHeight="1" x14ac:dyDescent="0.25">
      <c r="B68" s="10"/>
      <c r="C68" s="11"/>
      <c r="D68" s="12"/>
      <c r="E68" s="13"/>
      <c r="F68" s="13"/>
      <c r="G68" s="13"/>
      <c r="H68" s="11"/>
      <c r="I68" s="11"/>
      <c r="J68" s="11"/>
      <c r="K68" s="11"/>
      <c r="L68" s="11"/>
      <c r="M68" s="14"/>
      <c r="N68" s="14"/>
      <c r="O68" s="14"/>
      <c r="P68" s="14"/>
      <c r="Q68" s="14"/>
      <c r="R68" s="14"/>
      <c r="S68" s="14"/>
      <c r="T68" s="14"/>
      <c r="U68" s="15"/>
    </row>
  </sheetData>
  <sheetProtection algorithmName="SHA-512" hashValue="W7RplT9xtwrjpW7kQqiKz9+qzWrUg/uyxvHhykWdJqMPOVYigBsHMPFONEaixtdxKweehWJV7RILqW/RcRPgdw==" saltValue="/aq4SK9+YPGJJgIOkcVWjQ==" spinCount="100000" sheet="1" objects="1" scenarios="1"/>
  <mergeCells count="104">
    <mergeCell ref="F17:G17"/>
    <mergeCell ref="F18:G18"/>
    <mergeCell ref="F19:G19"/>
    <mergeCell ref="F20:G20"/>
    <mergeCell ref="F21:G21"/>
    <mergeCell ref="F22:G22"/>
    <mergeCell ref="C13:I13"/>
    <mergeCell ref="L13:T13"/>
    <mergeCell ref="F16:G16"/>
    <mergeCell ref="C15:E15"/>
    <mergeCell ref="F15:G15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7:G37"/>
    <mergeCell ref="F38:G38"/>
    <mergeCell ref="F39:G39"/>
    <mergeCell ref="F40:G40"/>
    <mergeCell ref="F41:G41"/>
    <mergeCell ref="F32:G32"/>
    <mergeCell ref="F33:G33"/>
    <mergeCell ref="F34:G34"/>
    <mergeCell ref="F35:G35"/>
    <mergeCell ref="F36:G36"/>
    <mergeCell ref="C32:E32"/>
    <mergeCell ref="C33:E33"/>
    <mergeCell ref="C34:E34"/>
    <mergeCell ref="C35:E35"/>
    <mergeCell ref="C36:E36"/>
    <mergeCell ref="C26:E26"/>
    <mergeCell ref="C27:E27"/>
    <mergeCell ref="C28:E28"/>
    <mergeCell ref="C29:E29"/>
    <mergeCell ref="C30:E30"/>
    <mergeCell ref="C31:E31"/>
    <mergeCell ref="C42:E42"/>
    <mergeCell ref="C43:E43"/>
    <mergeCell ref="C44:E44"/>
    <mergeCell ref="C45:E45"/>
    <mergeCell ref="C46:E46"/>
    <mergeCell ref="C37:E37"/>
    <mergeCell ref="C38:E38"/>
    <mergeCell ref="C39:E39"/>
    <mergeCell ref="C40:E40"/>
    <mergeCell ref="C41:E41"/>
    <mergeCell ref="C62:E62"/>
    <mergeCell ref="C63:E63"/>
    <mergeCell ref="C64:E64"/>
    <mergeCell ref="C65:E65"/>
    <mergeCell ref="F47:G47"/>
    <mergeCell ref="F48:G48"/>
    <mergeCell ref="F49:G49"/>
    <mergeCell ref="F50:G50"/>
    <mergeCell ref="F51:G51"/>
    <mergeCell ref="C57:E57"/>
    <mergeCell ref="C58:E58"/>
    <mergeCell ref="C59:E59"/>
    <mergeCell ref="C60:E60"/>
    <mergeCell ref="C61:E61"/>
    <mergeCell ref="C52:E52"/>
    <mergeCell ref="C53:E53"/>
    <mergeCell ref="C54:E54"/>
    <mergeCell ref="C55:E55"/>
    <mergeCell ref="C56:E56"/>
    <mergeCell ref="C47:E47"/>
    <mergeCell ref="C48:E48"/>
    <mergeCell ref="C49:E49"/>
    <mergeCell ref="C50:E50"/>
    <mergeCell ref="C51:E51"/>
    <mergeCell ref="F42:G42"/>
    <mergeCell ref="F43:G43"/>
    <mergeCell ref="F44:G44"/>
    <mergeCell ref="F45:G45"/>
    <mergeCell ref="F46:G46"/>
    <mergeCell ref="F64:G64"/>
    <mergeCell ref="F65:G65"/>
    <mergeCell ref="F57:G57"/>
    <mergeCell ref="F58:G58"/>
    <mergeCell ref="F59:G59"/>
    <mergeCell ref="F60:G60"/>
    <mergeCell ref="F61:G61"/>
    <mergeCell ref="F52:G52"/>
    <mergeCell ref="F53:G53"/>
    <mergeCell ref="F54:G54"/>
    <mergeCell ref="F55:G55"/>
    <mergeCell ref="F56:G56"/>
    <mergeCell ref="F62:G62"/>
    <mergeCell ref="F63:G63"/>
    <mergeCell ref="S7:T11"/>
    <mergeCell ref="C9:D11"/>
    <mergeCell ref="C7:D8"/>
    <mergeCell ref="E7:F8"/>
    <mergeCell ref="E9:F11"/>
    <mergeCell ref="Q7:R8"/>
    <mergeCell ref="Q9:R11"/>
    <mergeCell ref="L15:M15"/>
    <mergeCell ref="N15:O15"/>
    <mergeCell ref="P15:Q15"/>
  </mergeCells>
  <phoneticPr fontId="10" type="noConversion"/>
  <hyperlinks>
    <hyperlink ref="J16" location="'Property 1'!A17" tooltip="Go to Home Page" display="Go" xr:uid="{FFE1D565-A4C6-4C5A-8646-DF52A862685F}"/>
    <hyperlink ref="J17" location="'Property 2'!A17" tooltip="Go to Home Page" display="Go" xr:uid="{D1FB0CE8-AA4D-4829-B1BD-8AC1B993699C}"/>
    <hyperlink ref="J18" location="'Property 3'!A17" tooltip="Go to Home Page" display="Go" xr:uid="{D8198614-78A4-4117-8934-8F17B2A12C29}"/>
    <hyperlink ref="J19" location="'Property 4'!A17" tooltip="Go to Home Page" display="Go" xr:uid="{35707669-2FBD-4F80-916B-83A1529E2009}"/>
    <hyperlink ref="J20" location="'Property 5'!A17" tooltip="Go to Home Page" display="Go" xr:uid="{9D82A484-172B-4C71-B13D-791CE16263F0}"/>
    <hyperlink ref="J21" location="'Property 6'!A17" tooltip="Go to Home Page" display="Go" xr:uid="{D7862729-831C-4176-B39D-FF6D5C65D7B0}"/>
    <hyperlink ref="J22" location="'Property 7'!A17" tooltip="Go to Home Page" display="Go" xr:uid="{9E0D98D9-1FB2-4D33-9BE3-C182C263F50C}"/>
    <hyperlink ref="J23" location="'Property 8'!A17" tooltip="Go to Home Page" display="Go" xr:uid="{7F753A7C-357B-4AA6-BE49-6A90D2235E31}"/>
    <hyperlink ref="J24" location="'Property 9'!A17" tooltip="Go to Home Page" display="Go" xr:uid="{AEBD00C0-382C-4CD7-84A8-BCE3B924200A}"/>
    <hyperlink ref="J25" location="'Property 10'!A17" tooltip="Go to Home Page" display="Go" xr:uid="{56939C66-2E29-4A90-A4C7-AC5E60CDC17B}"/>
  </hyperlink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ignoredErrors>
    <ignoredError sqref="N16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04DBE-8D24-494D-A669-E963F5323139}">
  <sheetPr>
    <pageSetUpPr autoPageBreaks="0" fitToPage="1"/>
  </sheetPr>
  <dimension ref="A1:Y167"/>
  <sheetViews>
    <sheetView showGridLines="0" showRowColHeaders="0" zoomScaleNormal="100" zoomScaleSheetLayoutView="85" workbookViewId="0">
      <pane ySplit="16" topLeftCell="A17" activePane="bottomLeft" state="frozen"/>
      <selection activeCell="A16" sqref="A16"/>
      <selection pane="bottomLeft" activeCell="A17" sqref="A17"/>
    </sheetView>
  </sheetViews>
  <sheetFormatPr defaultColWidth="8.85546875" defaultRowHeight="16.5" x14ac:dyDescent="0.25"/>
  <cols>
    <col min="1" max="1" width="3.7109375" style="1" customWidth="1"/>
    <col min="2" max="2" width="2.7109375" style="1" customWidth="1"/>
    <col min="3" max="3" width="13.7109375" style="1" customWidth="1"/>
    <col min="4" max="4" width="4.5703125" style="1" customWidth="1"/>
    <col min="5" max="5" width="1.28515625" style="1" customWidth="1"/>
    <col min="6" max="6" width="18.28515625" style="1" customWidth="1"/>
    <col min="7" max="7" width="13.140625" style="1" customWidth="1"/>
    <col min="8" max="8" width="9.85546875" style="1" customWidth="1"/>
    <col min="9" max="9" width="1.7109375" style="1" customWidth="1"/>
    <col min="10" max="12" width="13.140625" style="1" customWidth="1"/>
    <col min="13" max="13" width="12" style="1" customWidth="1"/>
    <col min="14" max="14" width="13" style="1" customWidth="1"/>
    <col min="15" max="17" width="15.28515625" style="1" customWidth="1"/>
    <col min="18" max="18" width="2.7109375" style="1" customWidth="1"/>
    <col min="19" max="19" width="1.7109375" style="1" customWidth="1"/>
    <col min="20" max="20" width="8.85546875" style="1"/>
    <col min="21" max="21" width="42.7109375" style="1" customWidth="1"/>
    <col min="22" max="22" width="50.140625" style="1" customWidth="1"/>
    <col min="23" max="23" width="29.85546875" style="7" hidden="1" customWidth="1"/>
    <col min="24" max="24" width="16.7109375" style="7" hidden="1" customWidth="1"/>
    <col min="25" max="25" width="8.85546875" style="7"/>
    <col min="26" max="16384" width="8.85546875" style="1"/>
  </cols>
  <sheetData>
    <row r="1" spans="1:25" ht="6.75" customHeight="1" x14ac:dyDescent="0.25">
      <c r="B1" s="2"/>
      <c r="G1" s="3"/>
      <c r="H1" s="3"/>
      <c r="I1" s="3"/>
      <c r="J1" s="3"/>
      <c r="K1" s="3"/>
      <c r="L1" s="3"/>
      <c r="P1" s="3"/>
    </row>
    <row r="2" spans="1:25" s="129" customFormat="1" ht="20.100000000000001" customHeight="1" x14ac:dyDescent="0.25">
      <c r="B2" s="130"/>
      <c r="C2" s="131" t="s">
        <v>42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3"/>
      <c r="R2" s="133"/>
      <c r="S2" s="134"/>
      <c r="T2" s="135"/>
      <c r="U2" s="134"/>
      <c r="V2" s="136"/>
    </row>
    <row r="3" spans="1:25" s="137" customFormat="1" ht="24" customHeight="1" x14ac:dyDescent="0.25">
      <c r="B3" s="138"/>
      <c r="C3" s="139" t="s">
        <v>29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1"/>
      <c r="R3" s="141"/>
      <c r="S3" s="142"/>
      <c r="T3" s="143"/>
      <c r="U3" s="142"/>
      <c r="V3" s="142"/>
    </row>
    <row r="4" spans="1:25" ht="4.9000000000000004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25" ht="4.9000000000000004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5" ht="10.5" customHeight="1" thickBot="1" x14ac:dyDescent="0.3">
      <c r="A6" s="4"/>
      <c r="B6" s="5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6"/>
      <c r="S6" s="4"/>
    </row>
    <row r="7" spans="1:25" s="33" customFormat="1" ht="10.5" customHeight="1" x14ac:dyDescent="0.25">
      <c r="B7" s="34"/>
      <c r="C7" s="35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7"/>
      <c r="W7" s="38"/>
      <c r="X7" s="38"/>
      <c r="Y7" s="38"/>
    </row>
    <row r="8" spans="1:25" s="33" customFormat="1" ht="18" customHeight="1" x14ac:dyDescent="0.25">
      <c r="B8" s="34"/>
      <c r="C8" s="39" t="s">
        <v>2</v>
      </c>
      <c r="D8" s="40"/>
      <c r="E8" s="41" t="s">
        <v>6</v>
      </c>
      <c r="F8" s="218" t="str">
        <f>IF(Dashboard!C16="","",Dashboard!C16)</f>
        <v>Property Address 1</v>
      </c>
      <c r="G8" s="218"/>
      <c r="H8" s="218"/>
      <c r="I8" s="42"/>
      <c r="J8" s="191" t="s">
        <v>26</v>
      </c>
      <c r="K8" s="192"/>
      <c r="L8" s="43"/>
      <c r="M8" s="43"/>
      <c r="N8" s="43"/>
      <c r="O8" s="43"/>
      <c r="P8" s="203" t="s">
        <v>13</v>
      </c>
      <c r="Q8" s="204"/>
      <c r="R8" s="44"/>
      <c r="W8" s="38"/>
      <c r="X8" s="38"/>
      <c r="Y8" s="38"/>
    </row>
    <row r="9" spans="1:25" s="33" customFormat="1" ht="18" customHeight="1" x14ac:dyDescent="0.25">
      <c r="B9" s="34"/>
      <c r="C9" s="39" t="s">
        <v>3</v>
      </c>
      <c r="D9" s="45"/>
      <c r="E9" s="46" t="s">
        <v>6</v>
      </c>
      <c r="F9" s="218" t="str">
        <f>IF(Dashboard!F16="","",Dashboard!F16)</f>
        <v>Property Owner 1</v>
      </c>
      <c r="G9" s="218"/>
      <c r="H9" s="218"/>
      <c r="I9" s="42"/>
      <c r="J9" s="193"/>
      <c r="K9" s="194"/>
      <c r="L9" s="43"/>
      <c r="M9" s="43"/>
      <c r="N9" s="43"/>
      <c r="O9" s="43"/>
      <c r="P9" s="205"/>
      <c r="Q9" s="206"/>
      <c r="R9" s="44"/>
      <c r="W9" s="38"/>
      <c r="X9" s="38"/>
      <c r="Y9" s="38"/>
    </row>
    <row r="10" spans="1:25" s="33" customFormat="1" ht="18" customHeight="1" x14ac:dyDescent="0.25">
      <c r="B10" s="34"/>
      <c r="C10" s="39" t="s">
        <v>4</v>
      </c>
      <c r="D10" s="39"/>
      <c r="E10" s="46" t="s">
        <v>6</v>
      </c>
      <c r="F10" s="217"/>
      <c r="G10" s="217"/>
      <c r="H10" s="217"/>
      <c r="I10" s="47"/>
      <c r="J10" s="195"/>
      <c r="K10" s="196"/>
      <c r="L10" s="48"/>
      <c r="M10" s="48"/>
      <c r="N10" s="48"/>
      <c r="O10" s="48"/>
      <c r="P10" s="207"/>
      <c r="Q10" s="208"/>
      <c r="R10" s="44"/>
      <c r="W10" s="38"/>
      <c r="X10" s="38"/>
      <c r="Y10" s="38"/>
    </row>
    <row r="11" spans="1:25" s="33" customFormat="1" ht="18" customHeight="1" x14ac:dyDescent="0.25">
      <c r="B11" s="34"/>
      <c r="C11" s="39" t="s">
        <v>21</v>
      </c>
      <c r="D11" s="39"/>
      <c r="E11" s="49" t="s">
        <v>6</v>
      </c>
      <c r="F11" s="217"/>
      <c r="G11" s="217"/>
      <c r="H11" s="217"/>
      <c r="I11" s="47"/>
      <c r="J11" s="197">
        <f>X22</f>
        <v>6000</v>
      </c>
      <c r="K11" s="198"/>
      <c r="L11" s="48"/>
      <c r="M11" s="48"/>
      <c r="N11" s="48"/>
      <c r="O11" s="48"/>
      <c r="P11" s="209">
        <f>F13-J11</f>
        <v>6500</v>
      </c>
      <c r="Q11" s="210"/>
      <c r="R11" s="44"/>
      <c r="W11" s="38"/>
      <c r="X11" s="38"/>
      <c r="Y11" s="38"/>
    </row>
    <row r="12" spans="1:25" s="33" customFormat="1" ht="18" customHeight="1" x14ac:dyDescent="0.25">
      <c r="B12" s="34"/>
      <c r="C12" s="39" t="s">
        <v>5</v>
      </c>
      <c r="D12" s="40"/>
      <c r="E12" s="41" t="s">
        <v>6</v>
      </c>
      <c r="F12" s="216" t="str">
        <f>IF(Dashboard!H16="","",Dashboard!H16)</f>
        <v>19.1.2025</v>
      </c>
      <c r="G12" s="216"/>
      <c r="H12" s="216"/>
      <c r="I12" s="47"/>
      <c r="J12" s="199"/>
      <c r="K12" s="200"/>
      <c r="L12" s="48"/>
      <c r="M12" s="48"/>
      <c r="N12" s="48"/>
      <c r="O12" s="48"/>
      <c r="P12" s="211"/>
      <c r="Q12" s="212"/>
      <c r="R12" s="44"/>
      <c r="W12" s="38"/>
      <c r="X12" s="38"/>
      <c r="Y12" s="38"/>
    </row>
    <row r="13" spans="1:25" s="33" customFormat="1" ht="18" customHeight="1" x14ac:dyDescent="0.25">
      <c r="B13" s="34"/>
      <c r="C13" s="39" t="s">
        <v>7</v>
      </c>
      <c r="D13" s="40"/>
      <c r="E13" s="41" t="s">
        <v>6</v>
      </c>
      <c r="F13" s="220">
        <f>Dashboard!I16</f>
        <v>12500</v>
      </c>
      <c r="G13" s="220"/>
      <c r="H13" s="220"/>
      <c r="I13" s="47"/>
      <c r="J13" s="201"/>
      <c r="K13" s="202"/>
      <c r="L13" s="50"/>
      <c r="M13" s="50"/>
      <c r="N13" s="50"/>
      <c r="O13" s="50"/>
      <c r="P13" s="213">
        <f>IFERROR(P11/F13,"")</f>
        <v>0.52</v>
      </c>
      <c r="Q13" s="214"/>
      <c r="R13" s="44"/>
      <c r="W13" s="38"/>
      <c r="X13" s="38"/>
      <c r="Y13" s="38"/>
    </row>
    <row r="14" spans="1:25" s="33" customFormat="1" ht="10.5" customHeight="1" thickBot="1" x14ac:dyDescent="0.3">
      <c r="B14" s="34"/>
      <c r="C14" s="215"/>
      <c r="D14" s="215"/>
      <c r="E14" s="51"/>
      <c r="F14" s="219"/>
      <c r="G14" s="219"/>
      <c r="H14" s="219"/>
      <c r="I14" s="52"/>
      <c r="J14" s="52"/>
      <c r="K14" s="52"/>
      <c r="L14" s="52"/>
      <c r="M14" s="52"/>
      <c r="N14" s="52"/>
      <c r="O14" s="52"/>
      <c r="P14" s="52"/>
      <c r="Q14" s="53"/>
      <c r="R14" s="44"/>
      <c r="W14" s="38"/>
      <c r="X14" s="38"/>
      <c r="Y14" s="38"/>
    </row>
    <row r="15" spans="1:25" s="33" customFormat="1" ht="10.5" customHeight="1" x14ac:dyDescent="0.25">
      <c r="B15" s="34"/>
      <c r="C15" s="54"/>
      <c r="D15" s="55"/>
      <c r="E15" s="55"/>
      <c r="F15" s="55"/>
      <c r="G15" s="56"/>
      <c r="H15" s="35"/>
      <c r="I15" s="56"/>
      <c r="J15" s="56"/>
      <c r="K15" s="56"/>
      <c r="L15" s="56"/>
      <c r="M15" s="54"/>
      <c r="N15" s="57"/>
      <c r="O15" s="57"/>
      <c r="P15" s="57"/>
      <c r="Q15" s="58"/>
      <c r="R15" s="44"/>
      <c r="W15" s="38"/>
      <c r="X15" s="38"/>
      <c r="Y15" s="38"/>
    </row>
    <row r="16" spans="1:25" s="33" customFormat="1" ht="18" customHeight="1" x14ac:dyDescent="0.25">
      <c r="B16" s="34"/>
      <c r="C16" s="59" t="s">
        <v>9</v>
      </c>
      <c r="D16" s="225" t="s">
        <v>23</v>
      </c>
      <c r="E16" s="225"/>
      <c r="F16" s="225"/>
      <c r="G16" s="225"/>
      <c r="H16" s="226" t="s">
        <v>22</v>
      </c>
      <c r="I16" s="226"/>
      <c r="J16" s="226"/>
      <c r="K16" s="226"/>
      <c r="L16" s="226"/>
      <c r="M16" s="60" t="s">
        <v>24</v>
      </c>
      <c r="N16" s="144" t="s">
        <v>27</v>
      </c>
      <c r="O16" s="226" t="s">
        <v>25</v>
      </c>
      <c r="P16" s="226"/>
      <c r="Q16" s="227"/>
      <c r="R16" s="44"/>
      <c r="W16" s="38"/>
      <c r="X16" s="38"/>
    </row>
    <row r="17" spans="2:25" s="33" customFormat="1" ht="15" x14ac:dyDescent="0.25">
      <c r="B17" s="34"/>
      <c r="C17" s="61" t="s">
        <v>51</v>
      </c>
      <c r="D17" s="221" t="s">
        <v>53</v>
      </c>
      <c r="E17" s="221"/>
      <c r="F17" s="221"/>
      <c r="G17" s="221"/>
      <c r="H17" s="222" t="s">
        <v>55</v>
      </c>
      <c r="I17" s="222"/>
      <c r="J17" s="222"/>
      <c r="K17" s="222"/>
      <c r="L17" s="222"/>
      <c r="M17" s="54" t="s">
        <v>12</v>
      </c>
      <c r="N17" s="62">
        <v>1000</v>
      </c>
      <c r="O17" s="221"/>
      <c r="P17" s="221"/>
      <c r="Q17" s="221"/>
      <c r="R17" s="44"/>
      <c r="W17" s="38"/>
      <c r="X17" s="38"/>
      <c r="Y17" s="38"/>
    </row>
    <row r="18" spans="2:25" s="33" customFormat="1" ht="15" x14ac:dyDescent="0.25">
      <c r="B18" s="34"/>
      <c r="C18" s="63" t="s">
        <v>52</v>
      </c>
      <c r="D18" s="223" t="s">
        <v>54</v>
      </c>
      <c r="E18" s="223"/>
      <c r="F18" s="223"/>
      <c r="G18" s="223"/>
      <c r="H18" s="224" t="s">
        <v>56</v>
      </c>
      <c r="I18" s="224"/>
      <c r="J18" s="224"/>
      <c r="K18" s="224"/>
      <c r="L18" s="224"/>
      <c r="M18" s="64" t="s">
        <v>19</v>
      </c>
      <c r="N18" s="65">
        <v>2000</v>
      </c>
      <c r="O18" s="223"/>
      <c r="P18" s="223"/>
      <c r="Q18" s="223"/>
      <c r="R18" s="44"/>
      <c r="W18" s="38"/>
      <c r="X18" s="38"/>
      <c r="Y18" s="38"/>
    </row>
    <row r="19" spans="2:25" s="33" customFormat="1" ht="15" x14ac:dyDescent="0.25">
      <c r="B19" s="34"/>
      <c r="C19" s="61" t="s">
        <v>52</v>
      </c>
      <c r="D19" s="221" t="s">
        <v>58</v>
      </c>
      <c r="E19" s="221"/>
      <c r="F19" s="221"/>
      <c r="G19" s="221"/>
      <c r="H19" s="222" t="s">
        <v>57</v>
      </c>
      <c r="I19" s="222"/>
      <c r="J19" s="222"/>
      <c r="K19" s="222"/>
      <c r="L19" s="222"/>
      <c r="M19" s="54" t="s">
        <v>20</v>
      </c>
      <c r="N19" s="62">
        <v>3000</v>
      </c>
      <c r="O19" s="221"/>
      <c r="P19" s="221"/>
      <c r="Q19" s="221"/>
      <c r="R19" s="44"/>
      <c r="W19" s="124" t="s">
        <v>12</v>
      </c>
      <c r="X19" s="112">
        <f>SUMIF($M$17:$M$166,W19,$N$17:$N$166)</f>
        <v>1000</v>
      </c>
      <c r="Y19" s="38"/>
    </row>
    <row r="20" spans="2:25" s="33" customFormat="1" ht="15" x14ac:dyDescent="0.25">
      <c r="B20" s="34"/>
      <c r="C20" s="63"/>
      <c r="D20" s="223"/>
      <c r="E20" s="223"/>
      <c r="F20" s="223"/>
      <c r="G20" s="223"/>
      <c r="H20" s="224"/>
      <c r="I20" s="224"/>
      <c r="J20" s="224"/>
      <c r="K20" s="224"/>
      <c r="L20" s="224"/>
      <c r="M20" s="64"/>
      <c r="N20" s="65"/>
      <c r="O20" s="223"/>
      <c r="P20" s="223"/>
      <c r="Q20" s="223"/>
      <c r="R20" s="44"/>
      <c r="W20" s="124" t="s">
        <v>19</v>
      </c>
      <c r="X20" s="112">
        <f t="shared" ref="X20:X21" si="0">SUMIF($M$17:$M$166,W20,$N$17:$N$166)</f>
        <v>2000</v>
      </c>
      <c r="Y20" s="38"/>
    </row>
    <row r="21" spans="2:25" s="33" customFormat="1" ht="15" x14ac:dyDescent="0.25">
      <c r="B21" s="34"/>
      <c r="C21" s="61"/>
      <c r="D21" s="221"/>
      <c r="E21" s="221"/>
      <c r="F21" s="221"/>
      <c r="G21" s="221"/>
      <c r="H21" s="222"/>
      <c r="I21" s="222"/>
      <c r="J21" s="222"/>
      <c r="K21" s="222"/>
      <c r="L21" s="222"/>
      <c r="M21" s="54"/>
      <c r="N21" s="62"/>
      <c r="O21" s="221"/>
      <c r="P21" s="221"/>
      <c r="Q21" s="221"/>
      <c r="R21" s="44"/>
      <c r="W21" s="125" t="s">
        <v>20</v>
      </c>
      <c r="X21" s="112">
        <f t="shared" si="0"/>
        <v>3000</v>
      </c>
      <c r="Y21" s="38"/>
    </row>
    <row r="22" spans="2:25" s="33" customFormat="1" ht="15" x14ac:dyDescent="0.25">
      <c r="B22" s="34"/>
      <c r="C22" s="63"/>
      <c r="D22" s="223"/>
      <c r="E22" s="223"/>
      <c r="F22" s="223"/>
      <c r="G22" s="223"/>
      <c r="H22" s="224"/>
      <c r="I22" s="224"/>
      <c r="J22" s="224"/>
      <c r="K22" s="224"/>
      <c r="L22" s="224"/>
      <c r="M22" s="64"/>
      <c r="N22" s="65"/>
      <c r="O22" s="223"/>
      <c r="P22" s="223"/>
      <c r="Q22" s="223"/>
      <c r="R22" s="44"/>
      <c r="W22" s="126" t="s">
        <v>18</v>
      </c>
      <c r="X22" s="113">
        <f>SUM(X19:X21)</f>
        <v>6000</v>
      </c>
      <c r="Y22" s="38"/>
    </row>
    <row r="23" spans="2:25" s="33" customFormat="1" ht="15" x14ac:dyDescent="0.25">
      <c r="B23" s="34"/>
      <c r="C23" s="61"/>
      <c r="D23" s="221"/>
      <c r="E23" s="221"/>
      <c r="F23" s="221"/>
      <c r="G23" s="221"/>
      <c r="H23" s="222"/>
      <c r="I23" s="222"/>
      <c r="J23" s="222"/>
      <c r="K23" s="222"/>
      <c r="L23" s="222"/>
      <c r="M23" s="54"/>
      <c r="N23" s="62"/>
      <c r="O23" s="221"/>
      <c r="P23" s="221"/>
      <c r="Q23" s="221"/>
      <c r="R23" s="44"/>
      <c r="W23" s="38"/>
      <c r="X23" s="38"/>
      <c r="Y23" s="38"/>
    </row>
    <row r="24" spans="2:25" s="33" customFormat="1" ht="15" x14ac:dyDescent="0.25">
      <c r="B24" s="34"/>
      <c r="C24" s="63"/>
      <c r="D24" s="223"/>
      <c r="E24" s="223"/>
      <c r="F24" s="223"/>
      <c r="G24" s="223"/>
      <c r="H24" s="224"/>
      <c r="I24" s="224"/>
      <c r="J24" s="224"/>
      <c r="K24" s="224"/>
      <c r="L24" s="224"/>
      <c r="M24" s="64"/>
      <c r="N24" s="65"/>
      <c r="O24" s="223"/>
      <c r="P24" s="223"/>
      <c r="Q24" s="223"/>
      <c r="R24" s="44"/>
      <c r="W24" s="38"/>
      <c r="X24" s="38"/>
      <c r="Y24" s="38"/>
    </row>
    <row r="25" spans="2:25" s="33" customFormat="1" ht="15" x14ac:dyDescent="0.25">
      <c r="B25" s="34"/>
      <c r="C25" s="61"/>
      <c r="D25" s="221"/>
      <c r="E25" s="221"/>
      <c r="F25" s="221"/>
      <c r="G25" s="221"/>
      <c r="H25" s="222"/>
      <c r="I25" s="222"/>
      <c r="J25" s="222"/>
      <c r="K25" s="222"/>
      <c r="L25" s="222"/>
      <c r="M25" s="54"/>
      <c r="N25" s="62"/>
      <c r="O25" s="221"/>
      <c r="P25" s="221"/>
      <c r="Q25" s="221"/>
      <c r="R25" s="44"/>
      <c r="W25" s="38"/>
      <c r="X25" s="38"/>
      <c r="Y25" s="38"/>
    </row>
    <row r="26" spans="2:25" s="33" customFormat="1" ht="15" x14ac:dyDescent="0.25">
      <c r="B26" s="34"/>
      <c r="C26" s="63"/>
      <c r="D26" s="223"/>
      <c r="E26" s="223"/>
      <c r="F26" s="223"/>
      <c r="G26" s="223"/>
      <c r="H26" s="224"/>
      <c r="I26" s="224"/>
      <c r="J26" s="224"/>
      <c r="K26" s="224"/>
      <c r="L26" s="224"/>
      <c r="M26" s="64"/>
      <c r="N26" s="65"/>
      <c r="O26" s="223"/>
      <c r="P26" s="223"/>
      <c r="Q26" s="223"/>
      <c r="R26" s="44"/>
      <c r="W26" s="38"/>
      <c r="X26" s="38"/>
      <c r="Y26" s="38"/>
    </row>
    <row r="27" spans="2:25" s="33" customFormat="1" ht="15" x14ac:dyDescent="0.25">
      <c r="B27" s="34"/>
      <c r="C27" s="61"/>
      <c r="D27" s="221"/>
      <c r="E27" s="221"/>
      <c r="F27" s="221"/>
      <c r="G27" s="221"/>
      <c r="H27" s="222"/>
      <c r="I27" s="222"/>
      <c r="J27" s="222"/>
      <c r="K27" s="222"/>
      <c r="L27" s="222"/>
      <c r="M27" s="54"/>
      <c r="N27" s="62"/>
      <c r="O27" s="221"/>
      <c r="P27" s="221"/>
      <c r="Q27" s="221"/>
      <c r="R27" s="44"/>
      <c r="W27" s="38"/>
      <c r="X27" s="38"/>
      <c r="Y27" s="38"/>
    </row>
    <row r="28" spans="2:25" s="33" customFormat="1" ht="15" x14ac:dyDescent="0.25">
      <c r="B28" s="34"/>
      <c r="C28" s="63"/>
      <c r="D28" s="223"/>
      <c r="E28" s="223"/>
      <c r="F28" s="223"/>
      <c r="G28" s="223"/>
      <c r="H28" s="224"/>
      <c r="I28" s="224"/>
      <c r="J28" s="224"/>
      <c r="K28" s="224"/>
      <c r="L28" s="224"/>
      <c r="M28" s="64"/>
      <c r="N28" s="65"/>
      <c r="O28" s="223"/>
      <c r="P28" s="223"/>
      <c r="Q28" s="223"/>
      <c r="R28" s="44"/>
      <c r="W28" s="38"/>
      <c r="X28" s="38"/>
      <c r="Y28" s="38"/>
    </row>
    <row r="29" spans="2:25" s="33" customFormat="1" ht="15" x14ac:dyDescent="0.25">
      <c r="B29" s="34"/>
      <c r="C29" s="61"/>
      <c r="D29" s="223"/>
      <c r="E29" s="223"/>
      <c r="F29" s="223"/>
      <c r="G29" s="223"/>
      <c r="H29" s="224"/>
      <c r="I29" s="224"/>
      <c r="J29" s="224"/>
      <c r="K29" s="224"/>
      <c r="L29" s="224"/>
      <c r="M29" s="54"/>
      <c r="N29" s="62"/>
      <c r="O29" s="221"/>
      <c r="P29" s="221"/>
      <c r="Q29" s="221"/>
      <c r="R29" s="44"/>
      <c r="W29" s="38"/>
      <c r="X29" s="38"/>
      <c r="Y29" s="38"/>
    </row>
    <row r="30" spans="2:25" s="33" customFormat="1" ht="15" x14ac:dyDescent="0.25">
      <c r="B30" s="34"/>
      <c r="C30" s="63"/>
      <c r="D30" s="221"/>
      <c r="E30" s="221"/>
      <c r="F30" s="221"/>
      <c r="G30" s="221"/>
      <c r="H30" s="222"/>
      <c r="I30" s="222"/>
      <c r="J30" s="222"/>
      <c r="K30" s="222"/>
      <c r="L30" s="222"/>
      <c r="M30" s="64"/>
      <c r="N30" s="65"/>
      <c r="O30" s="223"/>
      <c r="P30" s="223"/>
      <c r="Q30" s="223"/>
      <c r="R30" s="44"/>
      <c r="W30" s="38"/>
      <c r="X30" s="38"/>
      <c r="Y30" s="38"/>
    </row>
    <row r="31" spans="2:25" s="33" customFormat="1" ht="15" x14ac:dyDescent="0.25">
      <c r="B31" s="34"/>
      <c r="C31" s="155"/>
      <c r="D31" s="187"/>
      <c r="E31" s="187"/>
      <c r="F31" s="187"/>
      <c r="G31" s="187"/>
      <c r="H31" s="188"/>
      <c r="I31" s="188"/>
      <c r="J31" s="188"/>
      <c r="K31" s="188"/>
      <c r="L31" s="188"/>
      <c r="M31" s="156"/>
      <c r="N31" s="157"/>
      <c r="O31" s="187"/>
      <c r="P31" s="187"/>
      <c r="Q31" s="187"/>
      <c r="R31" s="44"/>
      <c r="W31" s="38"/>
      <c r="X31" s="38"/>
      <c r="Y31" s="38"/>
    </row>
    <row r="32" spans="2:25" s="33" customFormat="1" ht="15" x14ac:dyDescent="0.25">
      <c r="B32" s="34"/>
      <c r="C32" s="158"/>
      <c r="D32" s="187"/>
      <c r="E32" s="187"/>
      <c r="F32" s="187"/>
      <c r="G32" s="187"/>
      <c r="H32" s="188"/>
      <c r="I32" s="188"/>
      <c r="J32" s="188"/>
      <c r="K32" s="188"/>
      <c r="L32" s="188"/>
      <c r="M32" s="159"/>
      <c r="N32" s="160"/>
      <c r="O32" s="187"/>
      <c r="P32" s="187"/>
      <c r="Q32" s="187"/>
      <c r="R32" s="44"/>
      <c r="W32" s="38"/>
      <c r="X32" s="38"/>
      <c r="Y32" s="38"/>
    </row>
    <row r="33" spans="2:25" s="33" customFormat="1" ht="15" x14ac:dyDescent="0.25">
      <c r="B33" s="34"/>
      <c r="C33" s="155"/>
      <c r="D33" s="189"/>
      <c r="E33" s="189"/>
      <c r="F33" s="189"/>
      <c r="G33" s="189"/>
      <c r="H33" s="190"/>
      <c r="I33" s="190"/>
      <c r="J33" s="190"/>
      <c r="K33" s="190"/>
      <c r="L33" s="190"/>
      <c r="M33" s="156"/>
      <c r="N33" s="157"/>
      <c r="O33" s="189"/>
      <c r="P33" s="189"/>
      <c r="Q33" s="189"/>
      <c r="R33" s="44"/>
      <c r="W33" s="38"/>
      <c r="X33" s="38"/>
      <c r="Y33" s="38"/>
    </row>
    <row r="34" spans="2:25" s="33" customFormat="1" ht="15" x14ac:dyDescent="0.25">
      <c r="B34" s="34"/>
      <c r="C34" s="158"/>
      <c r="D34" s="187"/>
      <c r="E34" s="187"/>
      <c r="F34" s="187"/>
      <c r="G34" s="187"/>
      <c r="H34" s="188"/>
      <c r="I34" s="188"/>
      <c r="J34" s="188"/>
      <c r="K34" s="188"/>
      <c r="L34" s="188"/>
      <c r="M34" s="159"/>
      <c r="N34" s="160"/>
      <c r="O34" s="187"/>
      <c r="P34" s="187"/>
      <c r="Q34" s="187"/>
      <c r="R34" s="44"/>
      <c r="W34" s="38"/>
      <c r="X34" s="38"/>
      <c r="Y34" s="38"/>
    </row>
    <row r="35" spans="2:25" s="33" customFormat="1" ht="15" x14ac:dyDescent="0.25">
      <c r="B35" s="34"/>
      <c r="C35" s="158"/>
      <c r="D35" s="187"/>
      <c r="E35" s="187"/>
      <c r="F35" s="187"/>
      <c r="G35" s="187"/>
      <c r="H35" s="188"/>
      <c r="I35" s="188"/>
      <c r="J35" s="188"/>
      <c r="K35" s="188"/>
      <c r="L35" s="188"/>
      <c r="M35" s="159"/>
      <c r="N35" s="160"/>
      <c r="O35" s="187"/>
      <c r="P35" s="187"/>
      <c r="Q35" s="187"/>
      <c r="R35" s="44"/>
      <c r="W35" s="38"/>
      <c r="X35" s="38"/>
      <c r="Y35" s="38"/>
    </row>
    <row r="36" spans="2:25" s="33" customFormat="1" ht="15" x14ac:dyDescent="0.25">
      <c r="B36" s="34"/>
      <c r="C36" s="158"/>
      <c r="D36" s="187"/>
      <c r="E36" s="187"/>
      <c r="F36" s="187"/>
      <c r="G36" s="187"/>
      <c r="H36" s="188"/>
      <c r="I36" s="188"/>
      <c r="J36" s="188"/>
      <c r="K36" s="188"/>
      <c r="L36" s="188"/>
      <c r="M36" s="159"/>
      <c r="N36" s="160"/>
      <c r="O36" s="187"/>
      <c r="P36" s="187"/>
      <c r="Q36" s="187"/>
      <c r="R36" s="44"/>
      <c r="W36" s="38"/>
      <c r="X36" s="38"/>
      <c r="Y36" s="38"/>
    </row>
    <row r="37" spans="2:25" s="33" customFormat="1" ht="15" x14ac:dyDescent="0.25">
      <c r="B37" s="34"/>
      <c r="C37" s="158"/>
      <c r="D37" s="187"/>
      <c r="E37" s="187"/>
      <c r="F37" s="187"/>
      <c r="G37" s="187"/>
      <c r="H37" s="188"/>
      <c r="I37" s="188"/>
      <c r="J37" s="188"/>
      <c r="K37" s="188"/>
      <c r="L37" s="188"/>
      <c r="M37" s="159"/>
      <c r="N37" s="160"/>
      <c r="O37" s="187"/>
      <c r="P37" s="187"/>
      <c r="Q37" s="187"/>
      <c r="R37" s="44"/>
      <c r="W37" s="38"/>
      <c r="X37" s="38"/>
      <c r="Y37" s="38"/>
    </row>
    <row r="38" spans="2:25" s="33" customFormat="1" ht="15" x14ac:dyDescent="0.25">
      <c r="B38" s="34"/>
      <c r="C38" s="158"/>
      <c r="D38" s="187"/>
      <c r="E38" s="187"/>
      <c r="F38" s="187"/>
      <c r="G38" s="187"/>
      <c r="H38" s="188"/>
      <c r="I38" s="188"/>
      <c r="J38" s="188"/>
      <c r="K38" s="188"/>
      <c r="L38" s="188"/>
      <c r="M38" s="159"/>
      <c r="N38" s="160"/>
      <c r="O38" s="187"/>
      <c r="P38" s="187"/>
      <c r="Q38" s="187"/>
      <c r="R38" s="44"/>
      <c r="W38" s="38"/>
      <c r="X38" s="38"/>
      <c r="Y38" s="38"/>
    </row>
    <row r="39" spans="2:25" s="33" customFormat="1" ht="15" x14ac:dyDescent="0.25">
      <c r="B39" s="34"/>
      <c r="C39" s="158"/>
      <c r="D39" s="187"/>
      <c r="E39" s="187"/>
      <c r="F39" s="187"/>
      <c r="G39" s="187"/>
      <c r="H39" s="188"/>
      <c r="I39" s="188"/>
      <c r="J39" s="188"/>
      <c r="K39" s="188"/>
      <c r="L39" s="188"/>
      <c r="M39" s="159"/>
      <c r="N39" s="160"/>
      <c r="O39" s="187"/>
      <c r="P39" s="187"/>
      <c r="Q39" s="187"/>
      <c r="R39" s="44"/>
      <c r="W39" s="38"/>
      <c r="X39" s="38"/>
      <c r="Y39" s="38"/>
    </row>
    <row r="40" spans="2:25" s="33" customFormat="1" ht="15" x14ac:dyDescent="0.25">
      <c r="B40" s="34"/>
      <c r="C40" s="158"/>
      <c r="D40" s="187"/>
      <c r="E40" s="187"/>
      <c r="F40" s="187"/>
      <c r="G40" s="187"/>
      <c r="H40" s="188"/>
      <c r="I40" s="188"/>
      <c r="J40" s="188"/>
      <c r="K40" s="188"/>
      <c r="L40" s="188"/>
      <c r="M40" s="159"/>
      <c r="N40" s="160"/>
      <c r="O40" s="187"/>
      <c r="P40" s="187"/>
      <c r="Q40" s="187"/>
      <c r="R40" s="44"/>
      <c r="W40" s="38"/>
      <c r="X40" s="38"/>
      <c r="Y40" s="38"/>
    </row>
    <row r="41" spans="2:25" s="33" customFormat="1" ht="15" x14ac:dyDescent="0.25">
      <c r="B41" s="34"/>
      <c r="C41" s="158"/>
      <c r="D41" s="187"/>
      <c r="E41" s="187"/>
      <c r="F41" s="187"/>
      <c r="G41" s="187"/>
      <c r="H41" s="188"/>
      <c r="I41" s="188"/>
      <c r="J41" s="188"/>
      <c r="K41" s="188"/>
      <c r="L41" s="188"/>
      <c r="M41" s="159"/>
      <c r="N41" s="160"/>
      <c r="O41" s="187"/>
      <c r="P41" s="187"/>
      <c r="Q41" s="187"/>
      <c r="R41" s="44"/>
      <c r="W41" s="38"/>
      <c r="X41" s="38"/>
      <c r="Y41" s="38"/>
    </row>
    <row r="42" spans="2:25" s="33" customFormat="1" ht="15" x14ac:dyDescent="0.25">
      <c r="B42" s="34"/>
      <c r="C42" s="158"/>
      <c r="D42" s="187"/>
      <c r="E42" s="187"/>
      <c r="F42" s="187"/>
      <c r="G42" s="187"/>
      <c r="H42" s="188"/>
      <c r="I42" s="188"/>
      <c r="J42" s="188"/>
      <c r="K42" s="188"/>
      <c r="L42" s="188"/>
      <c r="M42" s="159"/>
      <c r="N42" s="160"/>
      <c r="O42" s="187"/>
      <c r="P42" s="187"/>
      <c r="Q42" s="187"/>
      <c r="R42" s="44"/>
      <c r="W42" s="38"/>
      <c r="X42" s="38"/>
      <c r="Y42" s="38"/>
    </row>
    <row r="43" spans="2:25" s="33" customFormat="1" ht="15" x14ac:dyDescent="0.25">
      <c r="B43" s="34"/>
      <c r="C43" s="158"/>
      <c r="D43" s="187"/>
      <c r="E43" s="187"/>
      <c r="F43" s="187"/>
      <c r="G43" s="187"/>
      <c r="H43" s="188"/>
      <c r="I43" s="188"/>
      <c r="J43" s="188"/>
      <c r="K43" s="188"/>
      <c r="L43" s="188"/>
      <c r="M43" s="159"/>
      <c r="N43" s="160"/>
      <c r="O43" s="187"/>
      <c r="P43" s="187"/>
      <c r="Q43" s="187"/>
      <c r="R43" s="44"/>
      <c r="W43" s="38"/>
      <c r="X43" s="38"/>
      <c r="Y43" s="38"/>
    </row>
    <row r="44" spans="2:25" s="33" customFormat="1" ht="15" x14ac:dyDescent="0.25">
      <c r="B44" s="34"/>
      <c r="C44" s="158"/>
      <c r="D44" s="187"/>
      <c r="E44" s="187"/>
      <c r="F44" s="187"/>
      <c r="G44" s="187"/>
      <c r="H44" s="188"/>
      <c r="I44" s="188"/>
      <c r="J44" s="188"/>
      <c r="K44" s="188"/>
      <c r="L44" s="188"/>
      <c r="M44" s="159"/>
      <c r="N44" s="160"/>
      <c r="O44" s="187"/>
      <c r="P44" s="187"/>
      <c r="Q44" s="187"/>
      <c r="R44" s="44"/>
      <c r="W44" s="38"/>
      <c r="X44" s="38"/>
      <c r="Y44" s="38"/>
    </row>
    <row r="45" spans="2:25" s="33" customFormat="1" ht="15" x14ac:dyDescent="0.25">
      <c r="B45" s="34"/>
      <c r="C45" s="158"/>
      <c r="D45" s="187"/>
      <c r="E45" s="187"/>
      <c r="F45" s="187"/>
      <c r="G45" s="187"/>
      <c r="H45" s="188"/>
      <c r="I45" s="188"/>
      <c r="J45" s="188"/>
      <c r="K45" s="188"/>
      <c r="L45" s="188"/>
      <c r="M45" s="159"/>
      <c r="N45" s="160"/>
      <c r="O45" s="187"/>
      <c r="P45" s="187"/>
      <c r="Q45" s="187"/>
      <c r="R45" s="44"/>
      <c r="W45" s="38"/>
      <c r="X45" s="38"/>
      <c r="Y45" s="38"/>
    </row>
    <row r="46" spans="2:25" s="33" customFormat="1" ht="15" x14ac:dyDescent="0.25">
      <c r="B46" s="34"/>
      <c r="C46" s="158"/>
      <c r="D46" s="187"/>
      <c r="E46" s="187"/>
      <c r="F46" s="187"/>
      <c r="G46" s="187"/>
      <c r="H46" s="188"/>
      <c r="I46" s="188"/>
      <c r="J46" s="188"/>
      <c r="K46" s="188"/>
      <c r="L46" s="188"/>
      <c r="M46" s="159"/>
      <c r="N46" s="160"/>
      <c r="O46" s="187"/>
      <c r="P46" s="187"/>
      <c r="Q46" s="187"/>
      <c r="R46" s="44"/>
      <c r="W46" s="38"/>
      <c r="X46" s="38"/>
      <c r="Y46" s="38"/>
    </row>
    <row r="47" spans="2:25" s="33" customFormat="1" ht="15" x14ac:dyDescent="0.25">
      <c r="B47" s="34"/>
      <c r="C47" s="158"/>
      <c r="D47" s="187"/>
      <c r="E47" s="187"/>
      <c r="F47" s="187"/>
      <c r="G47" s="187"/>
      <c r="H47" s="188"/>
      <c r="I47" s="188"/>
      <c r="J47" s="188"/>
      <c r="K47" s="188"/>
      <c r="L47" s="188"/>
      <c r="M47" s="159"/>
      <c r="N47" s="160"/>
      <c r="O47" s="187"/>
      <c r="P47" s="187"/>
      <c r="Q47" s="187"/>
      <c r="R47" s="44"/>
      <c r="W47" s="38"/>
      <c r="X47" s="38"/>
      <c r="Y47" s="38"/>
    </row>
    <row r="48" spans="2:25" s="33" customFormat="1" ht="15" x14ac:dyDescent="0.25">
      <c r="B48" s="34"/>
      <c r="C48" s="158"/>
      <c r="D48" s="187"/>
      <c r="E48" s="187"/>
      <c r="F48" s="187"/>
      <c r="G48" s="187"/>
      <c r="H48" s="188"/>
      <c r="I48" s="188"/>
      <c r="J48" s="188"/>
      <c r="K48" s="188"/>
      <c r="L48" s="188"/>
      <c r="M48" s="159"/>
      <c r="N48" s="160"/>
      <c r="O48" s="187"/>
      <c r="P48" s="187"/>
      <c r="Q48" s="187"/>
      <c r="R48" s="44"/>
      <c r="W48" s="38"/>
      <c r="X48" s="38"/>
      <c r="Y48" s="38"/>
    </row>
    <row r="49" spans="2:25" s="33" customFormat="1" ht="15" x14ac:dyDescent="0.25">
      <c r="B49" s="34"/>
      <c r="C49" s="158"/>
      <c r="D49" s="187"/>
      <c r="E49" s="187"/>
      <c r="F49" s="187"/>
      <c r="G49" s="187"/>
      <c r="H49" s="188"/>
      <c r="I49" s="188"/>
      <c r="J49" s="188"/>
      <c r="K49" s="188"/>
      <c r="L49" s="188"/>
      <c r="M49" s="159"/>
      <c r="N49" s="160"/>
      <c r="O49" s="187"/>
      <c r="P49" s="187"/>
      <c r="Q49" s="187"/>
      <c r="R49" s="44"/>
      <c r="W49" s="38"/>
      <c r="X49" s="38"/>
      <c r="Y49" s="38"/>
    </row>
    <row r="50" spans="2:25" s="33" customFormat="1" ht="15" x14ac:dyDescent="0.25">
      <c r="B50" s="34"/>
      <c r="C50" s="158"/>
      <c r="D50" s="187"/>
      <c r="E50" s="187"/>
      <c r="F50" s="187"/>
      <c r="G50" s="187"/>
      <c r="H50" s="188"/>
      <c r="I50" s="188"/>
      <c r="J50" s="188"/>
      <c r="K50" s="188"/>
      <c r="L50" s="188"/>
      <c r="M50" s="159"/>
      <c r="N50" s="160"/>
      <c r="O50" s="187"/>
      <c r="P50" s="187"/>
      <c r="Q50" s="187"/>
      <c r="R50" s="44"/>
      <c r="W50" s="38"/>
      <c r="X50" s="38"/>
      <c r="Y50" s="38"/>
    </row>
    <row r="51" spans="2:25" s="33" customFormat="1" ht="15" x14ac:dyDescent="0.25">
      <c r="B51" s="34"/>
      <c r="C51" s="158"/>
      <c r="D51" s="187"/>
      <c r="E51" s="187"/>
      <c r="F51" s="187"/>
      <c r="G51" s="187"/>
      <c r="H51" s="188"/>
      <c r="I51" s="188"/>
      <c r="J51" s="188"/>
      <c r="K51" s="188"/>
      <c r="L51" s="188"/>
      <c r="M51" s="159"/>
      <c r="N51" s="160"/>
      <c r="O51" s="187"/>
      <c r="P51" s="187"/>
      <c r="Q51" s="187"/>
      <c r="R51" s="44"/>
      <c r="W51" s="38"/>
      <c r="X51" s="38"/>
      <c r="Y51" s="38"/>
    </row>
    <row r="52" spans="2:25" s="33" customFormat="1" ht="15" x14ac:dyDescent="0.25">
      <c r="B52" s="34"/>
      <c r="C52" s="158"/>
      <c r="D52" s="187"/>
      <c r="E52" s="187"/>
      <c r="F52" s="187"/>
      <c r="G52" s="187"/>
      <c r="H52" s="188"/>
      <c r="I52" s="188"/>
      <c r="J52" s="188"/>
      <c r="K52" s="188"/>
      <c r="L52" s="188"/>
      <c r="M52" s="159"/>
      <c r="N52" s="160"/>
      <c r="O52" s="187"/>
      <c r="P52" s="187"/>
      <c r="Q52" s="187"/>
      <c r="R52" s="44"/>
      <c r="W52" s="38"/>
      <c r="X52" s="38"/>
      <c r="Y52" s="38"/>
    </row>
    <row r="53" spans="2:25" s="33" customFormat="1" ht="15" x14ac:dyDescent="0.25">
      <c r="B53" s="34"/>
      <c r="C53" s="158"/>
      <c r="D53" s="187"/>
      <c r="E53" s="187"/>
      <c r="F53" s="187"/>
      <c r="G53" s="187"/>
      <c r="H53" s="188"/>
      <c r="I53" s="188"/>
      <c r="J53" s="188"/>
      <c r="K53" s="188"/>
      <c r="L53" s="188"/>
      <c r="M53" s="159"/>
      <c r="N53" s="160"/>
      <c r="O53" s="187"/>
      <c r="P53" s="187"/>
      <c r="Q53" s="187"/>
      <c r="R53" s="44"/>
      <c r="W53" s="38"/>
      <c r="X53" s="38"/>
      <c r="Y53" s="38"/>
    </row>
    <row r="54" spans="2:25" s="33" customFormat="1" ht="15" x14ac:dyDescent="0.25">
      <c r="B54" s="34"/>
      <c r="C54" s="158"/>
      <c r="D54" s="187"/>
      <c r="E54" s="187"/>
      <c r="F54" s="187"/>
      <c r="G54" s="187"/>
      <c r="H54" s="188"/>
      <c r="I54" s="188"/>
      <c r="J54" s="188"/>
      <c r="K54" s="188"/>
      <c r="L54" s="188"/>
      <c r="M54" s="159"/>
      <c r="N54" s="160"/>
      <c r="O54" s="187"/>
      <c r="P54" s="187"/>
      <c r="Q54" s="187"/>
      <c r="R54" s="44"/>
      <c r="W54" s="38"/>
      <c r="X54" s="38"/>
      <c r="Y54" s="38"/>
    </row>
    <row r="55" spans="2:25" s="33" customFormat="1" ht="15" x14ac:dyDescent="0.25">
      <c r="B55" s="34"/>
      <c r="C55" s="158"/>
      <c r="D55" s="187"/>
      <c r="E55" s="187"/>
      <c r="F55" s="187"/>
      <c r="G55" s="187"/>
      <c r="H55" s="188"/>
      <c r="I55" s="188"/>
      <c r="J55" s="188"/>
      <c r="K55" s="188"/>
      <c r="L55" s="188"/>
      <c r="M55" s="159"/>
      <c r="N55" s="160"/>
      <c r="O55" s="187"/>
      <c r="P55" s="187"/>
      <c r="Q55" s="187"/>
      <c r="R55" s="44"/>
      <c r="W55" s="38"/>
      <c r="X55" s="38"/>
      <c r="Y55" s="38"/>
    </row>
    <row r="56" spans="2:25" s="33" customFormat="1" ht="15" x14ac:dyDescent="0.25">
      <c r="B56" s="34"/>
      <c r="C56" s="158"/>
      <c r="D56" s="187"/>
      <c r="E56" s="187"/>
      <c r="F56" s="187"/>
      <c r="G56" s="187"/>
      <c r="H56" s="188"/>
      <c r="I56" s="188"/>
      <c r="J56" s="188"/>
      <c r="K56" s="188"/>
      <c r="L56" s="188"/>
      <c r="M56" s="159"/>
      <c r="N56" s="160"/>
      <c r="O56" s="187"/>
      <c r="P56" s="187"/>
      <c r="Q56" s="187"/>
      <c r="R56" s="44"/>
      <c r="W56" s="38"/>
      <c r="X56" s="38"/>
      <c r="Y56" s="38"/>
    </row>
    <row r="57" spans="2:25" s="33" customFormat="1" ht="15" x14ac:dyDescent="0.25">
      <c r="B57" s="34"/>
      <c r="C57" s="158"/>
      <c r="D57" s="187"/>
      <c r="E57" s="187"/>
      <c r="F57" s="187"/>
      <c r="G57" s="187"/>
      <c r="H57" s="188"/>
      <c r="I57" s="188"/>
      <c r="J57" s="188"/>
      <c r="K57" s="188"/>
      <c r="L57" s="188"/>
      <c r="M57" s="159"/>
      <c r="N57" s="160"/>
      <c r="O57" s="187"/>
      <c r="P57" s="187"/>
      <c r="Q57" s="187"/>
      <c r="R57" s="44"/>
      <c r="W57" s="38"/>
      <c r="X57" s="38"/>
      <c r="Y57" s="38"/>
    </row>
    <row r="58" spans="2:25" s="33" customFormat="1" ht="15" x14ac:dyDescent="0.25">
      <c r="B58" s="34"/>
      <c r="C58" s="158"/>
      <c r="D58" s="187"/>
      <c r="E58" s="187"/>
      <c r="F58" s="187"/>
      <c r="G58" s="187"/>
      <c r="H58" s="188"/>
      <c r="I58" s="188"/>
      <c r="J58" s="188"/>
      <c r="K58" s="188"/>
      <c r="L58" s="188"/>
      <c r="M58" s="159"/>
      <c r="N58" s="160"/>
      <c r="O58" s="187"/>
      <c r="P58" s="187"/>
      <c r="Q58" s="187"/>
      <c r="R58" s="44"/>
      <c r="W58" s="38"/>
      <c r="X58" s="38"/>
      <c r="Y58" s="38"/>
    </row>
    <row r="59" spans="2:25" s="33" customFormat="1" ht="15" x14ac:dyDescent="0.25">
      <c r="B59" s="34"/>
      <c r="C59" s="158"/>
      <c r="D59" s="187"/>
      <c r="E59" s="187"/>
      <c r="F59" s="187"/>
      <c r="G59" s="187"/>
      <c r="H59" s="188"/>
      <c r="I59" s="188"/>
      <c r="J59" s="188"/>
      <c r="K59" s="188"/>
      <c r="L59" s="188"/>
      <c r="M59" s="159"/>
      <c r="N59" s="160"/>
      <c r="O59" s="187"/>
      <c r="P59" s="187"/>
      <c r="Q59" s="187"/>
      <c r="R59" s="44"/>
      <c r="W59" s="38"/>
      <c r="X59" s="38"/>
      <c r="Y59" s="38"/>
    </row>
    <row r="60" spans="2:25" s="33" customFormat="1" ht="15" x14ac:dyDescent="0.25">
      <c r="B60" s="34"/>
      <c r="C60" s="158"/>
      <c r="D60" s="187"/>
      <c r="E60" s="187"/>
      <c r="F60" s="187"/>
      <c r="G60" s="187"/>
      <c r="H60" s="188"/>
      <c r="I60" s="188"/>
      <c r="J60" s="188"/>
      <c r="K60" s="188"/>
      <c r="L60" s="188"/>
      <c r="M60" s="159"/>
      <c r="N60" s="160"/>
      <c r="O60" s="187"/>
      <c r="P60" s="187"/>
      <c r="Q60" s="187"/>
      <c r="R60" s="44"/>
      <c r="W60" s="38"/>
      <c r="X60" s="38"/>
      <c r="Y60" s="38"/>
    </row>
    <row r="61" spans="2:25" s="33" customFormat="1" ht="15" x14ac:dyDescent="0.25">
      <c r="B61" s="34"/>
      <c r="C61" s="158"/>
      <c r="D61" s="187"/>
      <c r="E61" s="187"/>
      <c r="F61" s="187"/>
      <c r="G61" s="187"/>
      <c r="H61" s="188"/>
      <c r="I61" s="188"/>
      <c r="J61" s="188"/>
      <c r="K61" s="188"/>
      <c r="L61" s="188"/>
      <c r="M61" s="159"/>
      <c r="N61" s="160"/>
      <c r="O61" s="187"/>
      <c r="P61" s="187"/>
      <c r="Q61" s="187"/>
      <c r="R61" s="44"/>
      <c r="W61" s="38"/>
      <c r="X61" s="38"/>
      <c r="Y61" s="38"/>
    </row>
    <row r="62" spans="2:25" s="33" customFormat="1" ht="15" x14ac:dyDescent="0.25">
      <c r="B62" s="34"/>
      <c r="C62" s="158"/>
      <c r="D62" s="187"/>
      <c r="E62" s="187"/>
      <c r="F62" s="187"/>
      <c r="G62" s="187"/>
      <c r="H62" s="188"/>
      <c r="I62" s="188"/>
      <c r="J62" s="188"/>
      <c r="K62" s="188"/>
      <c r="L62" s="188"/>
      <c r="M62" s="159"/>
      <c r="N62" s="160"/>
      <c r="O62" s="187"/>
      <c r="P62" s="187"/>
      <c r="Q62" s="187"/>
      <c r="R62" s="44"/>
      <c r="W62" s="38"/>
      <c r="X62" s="38"/>
      <c r="Y62" s="38"/>
    </row>
    <row r="63" spans="2:25" s="33" customFormat="1" ht="15" x14ac:dyDescent="0.25">
      <c r="B63" s="34"/>
      <c r="C63" s="158"/>
      <c r="D63" s="187"/>
      <c r="E63" s="187"/>
      <c r="F63" s="187"/>
      <c r="G63" s="187"/>
      <c r="H63" s="188"/>
      <c r="I63" s="188"/>
      <c r="J63" s="188"/>
      <c r="K63" s="188"/>
      <c r="L63" s="188"/>
      <c r="M63" s="159"/>
      <c r="N63" s="160"/>
      <c r="O63" s="187"/>
      <c r="P63" s="187"/>
      <c r="Q63" s="187"/>
      <c r="R63" s="44"/>
      <c r="W63" s="38"/>
      <c r="X63" s="38"/>
      <c r="Y63" s="38"/>
    </row>
    <row r="64" spans="2:25" s="33" customFormat="1" ht="15" x14ac:dyDescent="0.25">
      <c r="B64" s="34"/>
      <c r="C64" s="158"/>
      <c r="D64" s="187"/>
      <c r="E64" s="187"/>
      <c r="F64" s="187"/>
      <c r="G64" s="187"/>
      <c r="H64" s="188"/>
      <c r="I64" s="188"/>
      <c r="J64" s="188"/>
      <c r="K64" s="188"/>
      <c r="L64" s="188"/>
      <c r="M64" s="159"/>
      <c r="N64" s="160"/>
      <c r="O64" s="187"/>
      <c r="P64" s="187"/>
      <c r="Q64" s="187"/>
      <c r="R64" s="44"/>
      <c r="W64" s="38"/>
      <c r="X64" s="38"/>
      <c r="Y64" s="38"/>
    </row>
    <row r="65" spans="2:25" s="33" customFormat="1" ht="15" x14ac:dyDescent="0.25">
      <c r="B65" s="34"/>
      <c r="C65" s="158"/>
      <c r="D65" s="187"/>
      <c r="E65" s="187"/>
      <c r="F65" s="187"/>
      <c r="G65" s="187"/>
      <c r="H65" s="188"/>
      <c r="I65" s="188"/>
      <c r="J65" s="188"/>
      <c r="K65" s="188"/>
      <c r="L65" s="188"/>
      <c r="M65" s="159"/>
      <c r="N65" s="160"/>
      <c r="O65" s="187"/>
      <c r="P65" s="187"/>
      <c r="Q65" s="187"/>
      <c r="R65" s="44"/>
      <c r="W65" s="38"/>
      <c r="X65" s="38"/>
      <c r="Y65" s="38"/>
    </row>
    <row r="66" spans="2:25" s="33" customFormat="1" ht="15" x14ac:dyDescent="0.25">
      <c r="B66" s="34"/>
      <c r="C66" s="158"/>
      <c r="D66" s="187"/>
      <c r="E66" s="187"/>
      <c r="F66" s="187"/>
      <c r="G66" s="187"/>
      <c r="H66" s="188"/>
      <c r="I66" s="188"/>
      <c r="J66" s="188"/>
      <c r="K66" s="188"/>
      <c r="L66" s="188"/>
      <c r="M66" s="159"/>
      <c r="N66" s="160"/>
      <c r="O66" s="187"/>
      <c r="P66" s="187"/>
      <c r="Q66" s="187"/>
      <c r="R66" s="44"/>
      <c r="W66" s="38"/>
      <c r="X66" s="38"/>
      <c r="Y66" s="38"/>
    </row>
    <row r="67" spans="2:25" s="33" customFormat="1" ht="15" x14ac:dyDescent="0.25">
      <c r="B67" s="34"/>
      <c r="C67" s="158"/>
      <c r="D67" s="187"/>
      <c r="E67" s="187"/>
      <c r="F67" s="187"/>
      <c r="G67" s="187"/>
      <c r="H67" s="188"/>
      <c r="I67" s="188"/>
      <c r="J67" s="188"/>
      <c r="K67" s="188"/>
      <c r="L67" s="188"/>
      <c r="M67" s="159"/>
      <c r="N67" s="160"/>
      <c r="O67" s="187"/>
      <c r="P67" s="187"/>
      <c r="Q67" s="187"/>
      <c r="R67" s="44"/>
      <c r="W67" s="38"/>
      <c r="X67" s="38"/>
      <c r="Y67" s="38"/>
    </row>
    <row r="68" spans="2:25" s="33" customFormat="1" ht="15" x14ac:dyDescent="0.25">
      <c r="B68" s="34"/>
      <c r="C68" s="158"/>
      <c r="D68" s="187"/>
      <c r="E68" s="187"/>
      <c r="F68" s="187"/>
      <c r="G68" s="187"/>
      <c r="H68" s="188"/>
      <c r="I68" s="188"/>
      <c r="J68" s="188"/>
      <c r="K68" s="188"/>
      <c r="L68" s="188"/>
      <c r="M68" s="159"/>
      <c r="N68" s="160"/>
      <c r="O68" s="187"/>
      <c r="P68" s="187"/>
      <c r="Q68" s="187"/>
      <c r="R68" s="44"/>
      <c r="W68" s="38"/>
      <c r="X68" s="38"/>
      <c r="Y68" s="38"/>
    </row>
    <row r="69" spans="2:25" s="33" customFormat="1" ht="15" x14ac:dyDescent="0.25">
      <c r="B69" s="34"/>
      <c r="C69" s="158"/>
      <c r="D69" s="187"/>
      <c r="E69" s="187"/>
      <c r="F69" s="187"/>
      <c r="G69" s="187"/>
      <c r="H69" s="188"/>
      <c r="I69" s="188"/>
      <c r="J69" s="188"/>
      <c r="K69" s="188"/>
      <c r="L69" s="188"/>
      <c r="M69" s="159"/>
      <c r="N69" s="160"/>
      <c r="O69" s="187"/>
      <c r="P69" s="187"/>
      <c r="Q69" s="187"/>
      <c r="R69" s="44"/>
      <c r="W69" s="38"/>
      <c r="X69" s="38"/>
      <c r="Y69" s="38"/>
    </row>
    <row r="70" spans="2:25" s="33" customFormat="1" ht="15" x14ac:dyDescent="0.25">
      <c r="B70" s="34"/>
      <c r="C70" s="158"/>
      <c r="D70" s="187"/>
      <c r="E70" s="187"/>
      <c r="F70" s="187"/>
      <c r="G70" s="187"/>
      <c r="H70" s="188"/>
      <c r="I70" s="188"/>
      <c r="J70" s="188"/>
      <c r="K70" s="188"/>
      <c r="L70" s="188"/>
      <c r="M70" s="159"/>
      <c r="N70" s="160"/>
      <c r="O70" s="187"/>
      <c r="P70" s="187"/>
      <c r="Q70" s="187"/>
      <c r="R70" s="44"/>
      <c r="W70" s="38"/>
      <c r="X70" s="38"/>
      <c r="Y70" s="38"/>
    </row>
    <row r="71" spans="2:25" s="33" customFormat="1" ht="15" x14ac:dyDescent="0.25">
      <c r="B71" s="34"/>
      <c r="C71" s="158"/>
      <c r="D71" s="187"/>
      <c r="E71" s="187"/>
      <c r="F71" s="187"/>
      <c r="G71" s="187"/>
      <c r="H71" s="188"/>
      <c r="I71" s="188"/>
      <c r="J71" s="188"/>
      <c r="K71" s="188"/>
      <c r="L71" s="188"/>
      <c r="M71" s="159"/>
      <c r="N71" s="160"/>
      <c r="O71" s="187"/>
      <c r="P71" s="187"/>
      <c r="Q71" s="187"/>
      <c r="R71" s="44"/>
      <c r="W71" s="38"/>
      <c r="X71" s="38"/>
      <c r="Y71" s="38"/>
    </row>
    <row r="72" spans="2:25" s="33" customFormat="1" ht="15" x14ac:dyDescent="0.25">
      <c r="B72" s="34"/>
      <c r="C72" s="158"/>
      <c r="D72" s="187"/>
      <c r="E72" s="187"/>
      <c r="F72" s="187"/>
      <c r="G72" s="187"/>
      <c r="H72" s="188"/>
      <c r="I72" s="188"/>
      <c r="J72" s="188"/>
      <c r="K72" s="188"/>
      <c r="L72" s="188"/>
      <c r="M72" s="159"/>
      <c r="N72" s="160"/>
      <c r="O72" s="187"/>
      <c r="P72" s="187"/>
      <c r="Q72" s="187"/>
      <c r="R72" s="44"/>
      <c r="W72" s="38"/>
      <c r="X72" s="38"/>
      <c r="Y72" s="38"/>
    </row>
    <row r="73" spans="2:25" s="33" customFormat="1" ht="15" x14ac:dyDescent="0.25">
      <c r="B73" s="34"/>
      <c r="C73" s="158"/>
      <c r="D73" s="187"/>
      <c r="E73" s="187"/>
      <c r="F73" s="187"/>
      <c r="G73" s="187"/>
      <c r="H73" s="188"/>
      <c r="I73" s="188"/>
      <c r="J73" s="188"/>
      <c r="K73" s="188"/>
      <c r="L73" s="188"/>
      <c r="M73" s="159"/>
      <c r="N73" s="160"/>
      <c r="O73" s="187"/>
      <c r="P73" s="187"/>
      <c r="Q73" s="187"/>
      <c r="R73" s="44"/>
      <c r="W73" s="38"/>
      <c r="X73" s="38"/>
      <c r="Y73" s="38"/>
    </row>
    <row r="74" spans="2:25" s="33" customFormat="1" ht="15" x14ac:dyDescent="0.25">
      <c r="B74" s="34"/>
      <c r="C74" s="158"/>
      <c r="D74" s="187"/>
      <c r="E74" s="187"/>
      <c r="F74" s="187"/>
      <c r="G74" s="187"/>
      <c r="H74" s="188"/>
      <c r="I74" s="188"/>
      <c r="J74" s="188"/>
      <c r="K74" s="188"/>
      <c r="L74" s="188"/>
      <c r="M74" s="159"/>
      <c r="N74" s="160"/>
      <c r="O74" s="187"/>
      <c r="P74" s="187"/>
      <c r="Q74" s="187"/>
      <c r="R74" s="44"/>
      <c r="W74" s="38"/>
      <c r="X74" s="38"/>
      <c r="Y74" s="38"/>
    </row>
    <row r="75" spans="2:25" s="33" customFormat="1" ht="15" x14ac:dyDescent="0.25">
      <c r="B75" s="34"/>
      <c r="C75" s="158"/>
      <c r="D75" s="187"/>
      <c r="E75" s="187"/>
      <c r="F75" s="187"/>
      <c r="G75" s="187"/>
      <c r="H75" s="188"/>
      <c r="I75" s="188"/>
      <c r="J75" s="188"/>
      <c r="K75" s="188"/>
      <c r="L75" s="188"/>
      <c r="M75" s="159"/>
      <c r="N75" s="160"/>
      <c r="O75" s="187"/>
      <c r="P75" s="187"/>
      <c r="Q75" s="187"/>
      <c r="R75" s="44"/>
      <c r="W75" s="38"/>
      <c r="X75" s="38"/>
      <c r="Y75" s="38"/>
    </row>
    <row r="76" spans="2:25" s="33" customFormat="1" ht="15" x14ac:dyDescent="0.25">
      <c r="B76" s="34"/>
      <c r="C76" s="158"/>
      <c r="D76" s="187"/>
      <c r="E76" s="187"/>
      <c r="F76" s="187"/>
      <c r="G76" s="187"/>
      <c r="H76" s="188"/>
      <c r="I76" s="188"/>
      <c r="J76" s="188"/>
      <c r="K76" s="188"/>
      <c r="L76" s="188"/>
      <c r="M76" s="159"/>
      <c r="N76" s="160"/>
      <c r="O76" s="187"/>
      <c r="P76" s="187"/>
      <c r="Q76" s="187"/>
      <c r="R76" s="44"/>
      <c r="W76" s="38"/>
      <c r="X76" s="38"/>
      <c r="Y76" s="38"/>
    </row>
    <row r="77" spans="2:25" s="33" customFormat="1" ht="15" x14ac:dyDescent="0.25">
      <c r="B77" s="34"/>
      <c r="C77" s="158"/>
      <c r="D77" s="187"/>
      <c r="E77" s="187"/>
      <c r="F77" s="187"/>
      <c r="G77" s="187"/>
      <c r="H77" s="188"/>
      <c r="I77" s="188"/>
      <c r="J77" s="188"/>
      <c r="K77" s="188"/>
      <c r="L77" s="188"/>
      <c r="M77" s="159"/>
      <c r="N77" s="160"/>
      <c r="O77" s="187"/>
      <c r="P77" s="187"/>
      <c r="Q77" s="187"/>
      <c r="R77" s="44"/>
      <c r="W77" s="38"/>
      <c r="X77" s="38"/>
      <c r="Y77" s="38"/>
    </row>
    <row r="78" spans="2:25" s="33" customFormat="1" ht="15" x14ac:dyDescent="0.25">
      <c r="B78" s="34"/>
      <c r="C78" s="158"/>
      <c r="D78" s="187"/>
      <c r="E78" s="187"/>
      <c r="F78" s="187"/>
      <c r="G78" s="187"/>
      <c r="H78" s="188"/>
      <c r="I78" s="188"/>
      <c r="J78" s="188"/>
      <c r="K78" s="188"/>
      <c r="L78" s="188"/>
      <c r="M78" s="159"/>
      <c r="N78" s="160"/>
      <c r="O78" s="187"/>
      <c r="P78" s="187"/>
      <c r="Q78" s="187"/>
      <c r="R78" s="44"/>
      <c r="W78" s="38"/>
      <c r="X78" s="38"/>
      <c r="Y78" s="38"/>
    </row>
    <row r="79" spans="2:25" s="33" customFormat="1" ht="15" x14ac:dyDescent="0.25">
      <c r="B79" s="34"/>
      <c r="C79" s="158"/>
      <c r="D79" s="187"/>
      <c r="E79" s="187"/>
      <c r="F79" s="187"/>
      <c r="G79" s="187"/>
      <c r="H79" s="188"/>
      <c r="I79" s="188"/>
      <c r="J79" s="188"/>
      <c r="K79" s="188"/>
      <c r="L79" s="188"/>
      <c r="M79" s="159"/>
      <c r="N79" s="160"/>
      <c r="O79" s="187"/>
      <c r="P79" s="187"/>
      <c r="Q79" s="187"/>
      <c r="R79" s="44"/>
      <c r="W79" s="38"/>
      <c r="X79" s="38"/>
      <c r="Y79" s="38"/>
    </row>
    <row r="80" spans="2:25" s="33" customFormat="1" ht="15" x14ac:dyDescent="0.25">
      <c r="B80" s="34"/>
      <c r="C80" s="158"/>
      <c r="D80" s="187"/>
      <c r="E80" s="187"/>
      <c r="F80" s="187"/>
      <c r="G80" s="187"/>
      <c r="H80" s="188"/>
      <c r="I80" s="188"/>
      <c r="J80" s="188"/>
      <c r="K80" s="188"/>
      <c r="L80" s="188"/>
      <c r="M80" s="159"/>
      <c r="N80" s="160"/>
      <c r="O80" s="187"/>
      <c r="P80" s="187"/>
      <c r="Q80" s="187"/>
      <c r="R80" s="44"/>
      <c r="W80" s="38"/>
      <c r="X80" s="38"/>
      <c r="Y80" s="38"/>
    </row>
    <row r="81" spans="2:25" s="33" customFormat="1" ht="15" x14ac:dyDescent="0.25">
      <c r="B81" s="34"/>
      <c r="C81" s="158"/>
      <c r="D81" s="187"/>
      <c r="E81" s="187"/>
      <c r="F81" s="187"/>
      <c r="G81" s="187"/>
      <c r="H81" s="188"/>
      <c r="I81" s="188"/>
      <c r="J81" s="188"/>
      <c r="K81" s="188"/>
      <c r="L81" s="188"/>
      <c r="M81" s="159"/>
      <c r="N81" s="160"/>
      <c r="O81" s="187"/>
      <c r="P81" s="187"/>
      <c r="Q81" s="187"/>
      <c r="R81" s="44"/>
      <c r="W81" s="38"/>
      <c r="X81" s="38"/>
      <c r="Y81" s="38"/>
    </row>
    <row r="82" spans="2:25" s="33" customFormat="1" ht="15" x14ac:dyDescent="0.25">
      <c r="B82" s="34"/>
      <c r="C82" s="158"/>
      <c r="D82" s="187"/>
      <c r="E82" s="187"/>
      <c r="F82" s="187"/>
      <c r="G82" s="187"/>
      <c r="H82" s="188"/>
      <c r="I82" s="188"/>
      <c r="J82" s="188"/>
      <c r="K82" s="188"/>
      <c r="L82" s="188"/>
      <c r="M82" s="159"/>
      <c r="N82" s="160"/>
      <c r="O82" s="187"/>
      <c r="P82" s="187"/>
      <c r="Q82" s="187"/>
      <c r="R82" s="44"/>
      <c r="W82" s="38"/>
      <c r="X82" s="38"/>
      <c r="Y82" s="38"/>
    </row>
    <row r="83" spans="2:25" s="33" customFormat="1" ht="15" x14ac:dyDescent="0.25">
      <c r="B83" s="34"/>
      <c r="C83" s="158"/>
      <c r="D83" s="187"/>
      <c r="E83" s="187"/>
      <c r="F83" s="187"/>
      <c r="G83" s="187"/>
      <c r="H83" s="188"/>
      <c r="I83" s="188"/>
      <c r="J83" s="188"/>
      <c r="K83" s="188"/>
      <c r="L83" s="188"/>
      <c r="M83" s="159"/>
      <c r="N83" s="160"/>
      <c r="O83" s="187"/>
      <c r="P83" s="187"/>
      <c r="Q83" s="187"/>
      <c r="R83" s="44"/>
      <c r="W83" s="38"/>
      <c r="X83" s="38"/>
      <c r="Y83" s="38"/>
    </row>
    <row r="84" spans="2:25" s="33" customFormat="1" ht="15" x14ac:dyDescent="0.25">
      <c r="B84" s="34"/>
      <c r="C84" s="158"/>
      <c r="D84" s="187"/>
      <c r="E84" s="187"/>
      <c r="F84" s="187"/>
      <c r="G84" s="187"/>
      <c r="H84" s="188"/>
      <c r="I84" s="188"/>
      <c r="J84" s="188"/>
      <c r="K84" s="188"/>
      <c r="L84" s="188"/>
      <c r="M84" s="159"/>
      <c r="N84" s="160"/>
      <c r="O84" s="187"/>
      <c r="P84" s="187"/>
      <c r="Q84" s="187"/>
      <c r="R84" s="44"/>
      <c r="W84" s="38"/>
      <c r="X84" s="38"/>
      <c r="Y84" s="38"/>
    </row>
    <row r="85" spans="2:25" s="33" customFormat="1" ht="15" x14ac:dyDescent="0.25">
      <c r="B85" s="34"/>
      <c r="C85" s="158"/>
      <c r="D85" s="187"/>
      <c r="E85" s="187"/>
      <c r="F85" s="187"/>
      <c r="G85" s="187"/>
      <c r="H85" s="188"/>
      <c r="I85" s="188"/>
      <c r="J85" s="188"/>
      <c r="K85" s="188"/>
      <c r="L85" s="188"/>
      <c r="M85" s="159"/>
      <c r="N85" s="160"/>
      <c r="O85" s="187"/>
      <c r="P85" s="187"/>
      <c r="Q85" s="187"/>
      <c r="R85" s="44"/>
      <c r="W85" s="38"/>
      <c r="X85" s="38"/>
      <c r="Y85" s="38"/>
    </row>
    <row r="86" spans="2:25" s="33" customFormat="1" ht="15" x14ac:dyDescent="0.25">
      <c r="B86" s="34"/>
      <c r="C86" s="158"/>
      <c r="D86" s="187"/>
      <c r="E86" s="187"/>
      <c r="F86" s="187"/>
      <c r="G86" s="187"/>
      <c r="H86" s="188"/>
      <c r="I86" s="188"/>
      <c r="J86" s="188"/>
      <c r="K86" s="188"/>
      <c r="L86" s="188"/>
      <c r="M86" s="159"/>
      <c r="N86" s="160"/>
      <c r="O86" s="187"/>
      <c r="P86" s="187"/>
      <c r="Q86" s="187"/>
      <c r="R86" s="44"/>
      <c r="W86" s="38"/>
      <c r="X86" s="38"/>
      <c r="Y86" s="38"/>
    </row>
    <row r="87" spans="2:25" s="33" customFormat="1" ht="15" x14ac:dyDescent="0.25">
      <c r="B87" s="34"/>
      <c r="C87" s="158"/>
      <c r="D87" s="187"/>
      <c r="E87" s="187"/>
      <c r="F87" s="187"/>
      <c r="G87" s="187"/>
      <c r="H87" s="188"/>
      <c r="I87" s="188"/>
      <c r="J87" s="188"/>
      <c r="K87" s="188"/>
      <c r="L87" s="188"/>
      <c r="M87" s="159"/>
      <c r="N87" s="160"/>
      <c r="O87" s="187"/>
      <c r="P87" s="187"/>
      <c r="Q87" s="187"/>
      <c r="R87" s="44"/>
      <c r="W87" s="38"/>
      <c r="X87" s="38"/>
      <c r="Y87" s="38"/>
    </row>
    <row r="88" spans="2:25" s="33" customFormat="1" ht="15" x14ac:dyDescent="0.25">
      <c r="B88" s="34"/>
      <c r="C88" s="158"/>
      <c r="D88" s="187"/>
      <c r="E88" s="187"/>
      <c r="F88" s="187"/>
      <c r="G88" s="187"/>
      <c r="H88" s="188"/>
      <c r="I88" s="188"/>
      <c r="J88" s="188"/>
      <c r="K88" s="188"/>
      <c r="L88" s="188"/>
      <c r="M88" s="159"/>
      <c r="N88" s="160"/>
      <c r="O88" s="187"/>
      <c r="P88" s="187"/>
      <c r="Q88" s="187"/>
      <c r="R88" s="44"/>
      <c r="W88" s="38"/>
      <c r="X88" s="38"/>
      <c r="Y88" s="38"/>
    </row>
    <row r="89" spans="2:25" s="33" customFormat="1" ht="15" x14ac:dyDescent="0.25">
      <c r="B89" s="34"/>
      <c r="C89" s="158"/>
      <c r="D89" s="187"/>
      <c r="E89" s="187"/>
      <c r="F89" s="187"/>
      <c r="G89" s="187"/>
      <c r="H89" s="188"/>
      <c r="I89" s="188"/>
      <c r="J89" s="188"/>
      <c r="K89" s="188"/>
      <c r="L89" s="188"/>
      <c r="M89" s="159"/>
      <c r="N89" s="160"/>
      <c r="O89" s="187"/>
      <c r="P89" s="187"/>
      <c r="Q89" s="187"/>
      <c r="R89" s="44"/>
      <c r="W89" s="38"/>
      <c r="X89" s="38"/>
      <c r="Y89" s="38"/>
    </row>
    <row r="90" spans="2:25" s="33" customFormat="1" ht="15" x14ac:dyDescent="0.25">
      <c r="B90" s="34"/>
      <c r="C90" s="158"/>
      <c r="D90" s="187"/>
      <c r="E90" s="187"/>
      <c r="F90" s="187"/>
      <c r="G90" s="187"/>
      <c r="H90" s="188"/>
      <c r="I90" s="188"/>
      <c r="J90" s="188"/>
      <c r="K90" s="188"/>
      <c r="L90" s="188"/>
      <c r="M90" s="159"/>
      <c r="N90" s="160"/>
      <c r="O90" s="187"/>
      <c r="P90" s="187"/>
      <c r="Q90" s="187"/>
      <c r="R90" s="44"/>
      <c r="W90" s="38"/>
      <c r="X90" s="38"/>
      <c r="Y90" s="38"/>
    </row>
    <row r="91" spans="2:25" s="33" customFormat="1" ht="15" x14ac:dyDescent="0.25">
      <c r="B91" s="34"/>
      <c r="C91" s="158"/>
      <c r="D91" s="187"/>
      <c r="E91" s="187"/>
      <c r="F91" s="187"/>
      <c r="G91" s="187"/>
      <c r="H91" s="188"/>
      <c r="I91" s="188"/>
      <c r="J91" s="188"/>
      <c r="K91" s="188"/>
      <c r="L91" s="188"/>
      <c r="M91" s="159"/>
      <c r="N91" s="160"/>
      <c r="O91" s="187"/>
      <c r="P91" s="187"/>
      <c r="Q91" s="187"/>
      <c r="R91" s="44"/>
      <c r="W91" s="38"/>
      <c r="X91" s="38"/>
      <c r="Y91" s="38"/>
    </row>
    <row r="92" spans="2:25" s="33" customFormat="1" ht="15" x14ac:dyDescent="0.25">
      <c r="B92" s="34"/>
      <c r="C92" s="158"/>
      <c r="D92" s="187"/>
      <c r="E92" s="187"/>
      <c r="F92" s="187"/>
      <c r="G92" s="187"/>
      <c r="H92" s="188"/>
      <c r="I92" s="188"/>
      <c r="J92" s="188"/>
      <c r="K92" s="188"/>
      <c r="L92" s="188"/>
      <c r="M92" s="159"/>
      <c r="N92" s="160"/>
      <c r="O92" s="187"/>
      <c r="P92" s="187"/>
      <c r="Q92" s="187"/>
      <c r="R92" s="44"/>
      <c r="W92" s="38"/>
      <c r="X92" s="38"/>
      <c r="Y92" s="38"/>
    </row>
    <row r="93" spans="2:25" s="33" customFormat="1" ht="15" x14ac:dyDescent="0.25">
      <c r="B93" s="34"/>
      <c r="C93" s="158"/>
      <c r="D93" s="187"/>
      <c r="E93" s="187"/>
      <c r="F93" s="187"/>
      <c r="G93" s="187"/>
      <c r="H93" s="188"/>
      <c r="I93" s="188"/>
      <c r="J93" s="188"/>
      <c r="K93" s="188"/>
      <c r="L93" s="188"/>
      <c r="M93" s="159"/>
      <c r="N93" s="160"/>
      <c r="O93" s="187"/>
      <c r="P93" s="187"/>
      <c r="Q93" s="187"/>
      <c r="R93" s="44"/>
      <c r="W93" s="38"/>
      <c r="X93" s="38"/>
      <c r="Y93" s="38"/>
    </row>
    <row r="94" spans="2:25" s="33" customFormat="1" ht="15" x14ac:dyDescent="0.25">
      <c r="B94" s="34"/>
      <c r="C94" s="158"/>
      <c r="D94" s="187"/>
      <c r="E94" s="187"/>
      <c r="F94" s="187"/>
      <c r="G94" s="187"/>
      <c r="H94" s="188"/>
      <c r="I94" s="188"/>
      <c r="J94" s="188"/>
      <c r="K94" s="188"/>
      <c r="L94" s="188"/>
      <c r="M94" s="159"/>
      <c r="N94" s="160"/>
      <c r="O94" s="187"/>
      <c r="P94" s="187"/>
      <c r="Q94" s="187"/>
      <c r="R94" s="44"/>
      <c r="W94" s="38"/>
      <c r="X94" s="38"/>
      <c r="Y94" s="38"/>
    </row>
    <row r="95" spans="2:25" s="33" customFormat="1" ht="15" x14ac:dyDescent="0.25">
      <c r="B95" s="34"/>
      <c r="C95" s="158"/>
      <c r="D95" s="187"/>
      <c r="E95" s="187"/>
      <c r="F95" s="187"/>
      <c r="G95" s="187"/>
      <c r="H95" s="188"/>
      <c r="I95" s="188"/>
      <c r="J95" s="188"/>
      <c r="K95" s="188"/>
      <c r="L95" s="188"/>
      <c r="M95" s="159"/>
      <c r="N95" s="160"/>
      <c r="O95" s="187"/>
      <c r="P95" s="187"/>
      <c r="Q95" s="187"/>
      <c r="R95" s="44"/>
      <c r="W95" s="38"/>
      <c r="X95" s="38"/>
      <c r="Y95" s="38"/>
    </row>
    <row r="96" spans="2:25" s="33" customFormat="1" ht="15" x14ac:dyDescent="0.25">
      <c r="B96" s="34"/>
      <c r="C96" s="158"/>
      <c r="D96" s="187"/>
      <c r="E96" s="187"/>
      <c r="F96" s="187"/>
      <c r="G96" s="187"/>
      <c r="H96" s="188"/>
      <c r="I96" s="188"/>
      <c r="J96" s="188"/>
      <c r="K96" s="188"/>
      <c r="L96" s="188"/>
      <c r="M96" s="159"/>
      <c r="N96" s="160"/>
      <c r="O96" s="187"/>
      <c r="P96" s="187"/>
      <c r="Q96" s="187"/>
      <c r="R96" s="44"/>
      <c r="W96" s="38"/>
      <c r="X96" s="38"/>
      <c r="Y96" s="38"/>
    </row>
    <row r="97" spans="2:25" s="33" customFormat="1" ht="15" x14ac:dyDescent="0.25">
      <c r="B97" s="34"/>
      <c r="C97" s="158"/>
      <c r="D97" s="187"/>
      <c r="E97" s="187"/>
      <c r="F97" s="187"/>
      <c r="G97" s="187"/>
      <c r="H97" s="188"/>
      <c r="I97" s="188"/>
      <c r="J97" s="188"/>
      <c r="K97" s="188"/>
      <c r="L97" s="188"/>
      <c r="M97" s="159"/>
      <c r="N97" s="160"/>
      <c r="O97" s="187"/>
      <c r="P97" s="187"/>
      <c r="Q97" s="187"/>
      <c r="R97" s="44"/>
      <c r="W97" s="38"/>
      <c r="X97" s="38"/>
      <c r="Y97" s="38"/>
    </row>
    <row r="98" spans="2:25" s="33" customFormat="1" ht="15" x14ac:dyDescent="0.25">
      <c r="B98" s="34"/>
      <c r="C98" s="158"/>
      <c r="D98" s="187"/>
      <c r="E98" s="187"/>
      <c r="F98" s="187"/>
      <c r="G98" s="187"/>
      <c r="H98" s="188"/>
      <c r="I98" s="188"/>
      <c r="J98" s="188"/>
      <c r="K98" s="188"/>
      <c r="L98" s="188"/>
      <c r="M98" s="159"/>
      <c r="N98" s="160"/>
      <c r="O98" s="187"/>
      <c r="P98" s="187"/>
      <c r="Q98" s="187"/>
      <c r="R98" s="44"/>
      <c r="W98" s="38"/>
      <c r="X98" s="38"/>
      <c r="Y98" s="38"/>
    </row>
    <row r="99" spans="2:25" s="33" customFormat="1" ht="15" x14ac:dyDescent="0.25">
      <c r="B99" s="34"/>
      <c r="C99" s="158"/>
      <c r="D99" s="187"/>
      <c r="E99" s="187"/>
      <c r="F99" s="187"/>
      <c r="G99" s="187"/>
      <c r="H99" s="188"/>
      <c r="I99" s="188"/>
      <c r="J99" s="188"/>
      <c r="K99" s="188"/>
      <c r="L99" s="188"/>
      <c r="M99" s="159"/>
      <c r="N99" s="160"/>
      <c r="O99" s="187"/>
      <c r="P99" s="187"/>
      <c r="Q99" s="187"/>
      <c r="R99" s="44"/>
      <c r="W99" s="38"/>
      <c r="X99" s="38"/>
      <c r="Y99" s="38"/>
    </row>
    <row r="100" spans="2:25" s="33" customFormat="1" ht="15" x14ac:dyDescent="0.25">
      <c r="B100" s="34"/>
      <c r="C100" s="158"/>
      <c r="D100" s="187"/>
      <c r="E100" s="187"/>
      <c r="F100" s="187"/>
      <c r="G100" s="187"/>
      <c r="H100" s="188"/>
      <c r="I100" s="188"/>
      <c r="J100" s="188"/>
      <c r="K100" s="188"/>
      <c r="L100" s="188"/>
      <c r="M100" s="159"/>
      <c r="N100" s="160"/>
      <c r="O100" s="187"/>
      <c r="P100" s="187"/>
      <c r="Q100" s="187"/>
      <c r="R100" s="44"/>
      <c r="W100" s="38"/>
      <c r="X100" s="38"/>
      <c r="Y100" s="38"/>
    </row>
    <row r="101" spans="2:25" s="33" customFormat="1" ht="15" x14ac:dyDescent="0.25">
      <c r="B101" s="34"/>
      <c r="C101" s="158"/>
      <c r="D101" s="187"/>
      <c r="E101" s="187"/>
      <c r="F101" s="187"/>
      <c r="G101" s="187"/>
      <c r="H101" s="188"/>
      <c r="I101" s="188"/>
      <c r="J101" s="188"/>
      <c r="K101" s="188"/>
      <c r="L101" s="188"/>
      <c r="M101" s="159"/>
      <c r="N101" s="160"/>
      <c r="O101" s="187"/>
      <c r="P101" s="187"/>
      <c r="Q101" s="187"/>
      <c r="R101" s="44"/>
      <c r="W101" s="38"/>
      <c r="X101" s="38"/>
      <c r="Y101" s="38"/>
    </row>
    <row r="102" spans="2:25" s="33" customFormat="1" ht="15" x14ac:dyDescent="0.25">
      <c r="B102" s="34"/>
      <c r="C102" s="158"/>
      <c r="D102" s="187"/>
      <c r="E102" s="187"/>
      <c r="F102" s="187"/>
      <c r="G102" s="187"/>
      <c r="H102" s="188"/>
      <c r="I102" s="188"/>
      <c r="J102" s="188"/>
      <c r="K102" s="188"/>
      <c r="L102" s="188"/>
      <c r="M102" s="159"/>
      <c r="N102" s="160"/>
      <c r="O102" s="187"/>
      <c r="P102" s="187"/>
      <c r="Q102" s="187"/>
      <c r="R102" s="44"/>
      <c r="W102" s="38"/>
      <c r="X102" s="38"/>
      <c r="Y102" s="38"/>
    </row>
    <row r="103" spans="2:25" s="33" customFormat="1" ht="15" x14ac:dyDescent="0.25">
      <c r="B103" s="34"/>
      <c r="C103" s="158"/>
      <c r="D103" s="187"/>
      <c r="E103" s="187"/>
      <c r="F103" s="187"/>
      <c r="G103" s="187"/>
      <c r="H103" s="188"/>
      <c r="I103" s="188"/>
      <c r="J103" s="188"/>
      <c r="K103" s="188"/>
      <c r="L103" s="188"/>
      <c r="M103" s="159"/>
      <c r="N103" s="160"/>
      <c r="O103" s="187"/>
      <c r="P103" s="187"/>
      <c r="Q103" s="187"/>
      <c r="R103" s="44"/>
      <c r="W103" s="38"/>
      <c r="X103" s="38"/>
      <c r="Y103" s="38"/>
    </row>
    <row r="104" spans="2:25" s="33" customFormat="1" ht="15" x14ac:dyDescent="0.25">
      <c r="B104" s="34"/>
      <c r="C104" s="158"/>
      <c r="D104" s="187"/>
      <c r="E104" s="187"/>
      <c r="F104" s="187"/>
      <c r="G104" s="187"/>
      <c r="H104" s="188"/>
      <c r="I104" s="188"/>
      <c r="J104" s="188"/>
      <c r="K104" s="188"/>
      <c r="L104" s="188"/>
      <c r="M104" s="159"/>
      <c r="N104" s="160"/>
      <c r="O104" s="187"/>
      <c r="P104" s="187"/>
      <c r="Q104" s="187"/>
      <c r="R104" s="44"/>
      <c r="W104" s="38"/>
      <c r="X104" s="38"/>
      <c r="Y104" s="38"/>
    </row>
    <row r="105" spans="2:25" s="33" customFormat="1" ht="15" x14ac:dyDescent="0.25">
      <c r="B105" s="34"/>
      <c r="C105" s="158"/>
      <c r="D105" s="187"/>
      <c r="E105" s="187"/>
      <c r="F105" s="187"/>
      <c r="G105" s="187"/>
      <c r="H105" s="188"/>
      <c r="I105" s="188"/>
      <c r="J105" s="188"/>
      <c r="K105" s="188"/>
      <c r="L105" s="188"/>
      <c r="M105" s="159"/>
      <c r="N105" s="160"/>
      <c r="O105" s="187"/>
      <c r="P105" s="187"/>
      <c r="Q105" s="187"/>
      <c r="R105" s="44"/>
      <c r="W105" s="38"/>
      <c r="X105" s="38"/>
      <c r="Y105" s="38"/>
    </row>
    <row r="106" spans="2:25" s="33" customFormat="1" ht="15" x14ac:dyDescent="0.25">
      <c r="B106" s="34"/>
      <c r="C106" s="158"/>
      <c r="D106" s="187"/>
      <c r="E106" s="187"/>
      <c r="F106" s="187"/>
      <c r="G106" s="187"/>
      <c r="H106" s="188"/>
      <c r="I106" s="188"/>
      <c r="J106" s="188"/>
      <c r="K106" s="188"/>
      <c r="L106" s="188"/>
      <c r="M106" s="159"/>
      <c r="N106" s="160"/>
      <c r="O106" s="187"/>
      <c r="P106" s="187"/>
      <c r="Q106" s="187"/>
      <c r="R106" s="44"/>
      <c r="W106" s="38"/>
      <c r="X106" s="38"/>
      <c r="Y106" s="38"/>
    </row>
    <row r="107" spans="2:25" s="33" customFormat="1" ht="15" x14ac:dyDescent="0.25">
      <c r="B107" s="34"/>
      <c r="C107" s="158"/>
      <c r="D107" s="187"/>
      <c r="E107" s="187"/>
      <c r="F107" s="187"/>
      <c r="G107" s="187"/>
      <c r="H107" s="188"/>
      <c r="I107" s="188"/>
      <c r="J107" s="188"/>
      <c r="K107" s="188"/>
      <c r="L107" s="188"/>
      <c r="M107" s="159"/>
      <c r="N107" s="160"/>
      <c r="O107" s="187"/>
      <c r="P107" s="187"/>
      <c r="Q107" s="187"/>
      <c r="R107" s="44"/>
      <c r="W107" s="38"/>
      <c r="X107" s="38"/>
      <c r="Y107" s="38"/>
    </row>
    <row r="108" spans="2:25" s="33" customFormat="1" ht="15" x14ac:dyDescent="0.25">
      <c r="B108" s="34"/>
      <c r="C108" s="158"/>
      <c r="D108" s="187"/>
      <c r="E108" s="187"/>
      <c r="F108" s="187"/>
      <c r="G108" s="187"/>
      <c r="H108" s="188"/>
      <c r="I108" s="188"/>
      <c r="J108" s="188"/>
      <c r="K108" s="188"/>
      <c r="L108" s="188"/>
      <c r="M108" s="159"/>
      <c r="N108" s="160"/>
      <c r="O108" s="187"/>
      <c r="P108" s="187"/>
      <c r="Q108" s="187"/>
      <c r="R108" s="44"/>
      <c r="W108" s="38"/>
      <c r="X108" s="38"/>
      <c r="Y108" s="38"/>
    </row>
    <row r="109" spans="2:25" s="33" customFormat="1" ht="15" x14ac:dyDescent="0.25">
      <c r="B109" s="34"/>
      <c r="C109" s="158"/>
      <c r="D109" s="187"/>
      <c r="E109" s="187"/>
      <c r="F109" s="187"/>
      <c r="G109" s="187"/>
      <c r="H109" s="188"/>
      <c r="I109" s="188"/>
      <c r="J109" s="188"/>
      <c r="K109" s="188"/>
      <c r="L109" s="188"/>
      <c r="M109" s="159"/>
      <c r="N109" s="160"/>
      <c r="O109" s="187"/>
      <c r="P109" s="187"/>
      <c r="Q109" s="187"/>
      <c r="R109" s="44"/>
      <c r="W109" s="38"/>
      <c r="X109" s="38"/>
      <c r="Y109" s="38"/>
    </row>
    <row r="110" spans="2:25" s="33" customFormat="1" ht="15" x14ac:dyDescent="0.25">
      <c r="B110" s="34"/>
      <c r="C110" s="158"/>
      <c r="D110" s="187"/>
      <c r="E110" s="187"/>
      <c r="F110" s="187"/>
      <c r="G110" s="187"/>
      <c r="H110" s="188"/>
      <c r="I110" s="188"/>
      <c r="J110" s="188"/>
      <c r="K110" s="188"/>
      <c r="L110" s="188"/>
      <c r="M110" s="159"/>
      <c r="N110" s="160"/>
      <c r="O110" s="187"/>
      <c r="P110" s="187"/>
      <c r="Q110" s="187"/>
      <c r="R110" s="44"/>
      <c r="W110" s="38"/>
      <c r="X110" s="38"/>
      <c r="Y110" s="38"/>
    </row>
    <row r="111" spans="2:25" s="33" customFormat="1" ht="15" x14ac:dyDescent="0.25">
      <c r="B111" s="34"/>
      <c r="C111" s="158"/>
      <c r="D111" s="187"/>
      <c r="E111" s="187"/>
      <c r="F111" s="187"/>
      <c r="G111" s="187"/>
      <c r="H111" s="188"/>
      <c r="I111" s="188"/>
      <c r="J111" s="188"/>
      <c r="K111" s="188"/>
      <c r="L111" s="188"/>
      <c r="M111" s="159"/>
      <c r="N111" s="160"/>
      <c r="O111" s="187"/>
      <c r="P111" s="187"/>
      <c r="Q111" s="187"/>
      <c r="R111" s="44"/>
      <c r="W111" s="38"/>
      <c r="X111" s="38"/>
      <c r="Y111" s="38"/>
    </row>
    <row r="112" spans="2:25" s="33" customFormat="1" ht="15" x14ac:dyDescent="0.25">
      <c r="B112" s="34"/>
      <c r="C112" s="158"/>
      <c r="D112" s="187"/>
      <c r="E112" s="187"/>
      <c r="F112" s="187"/>
      <c r="G112" s="187"/>
      <c r="H112" s="188"/>
      <c r="I112" s="188"/>
      <c r="J112" s="188"/>
      <c r="K112" s="188"/>
      <c r="L112" s="188"/>
      <c r="M112" s="159"/>
      <c r="N112" s="160"/>
      <c r="O112" s="187"/>
      <c r="P112" s="187"/>
      <c r="Q112" s="187"/>
      <c r="R112" s="44"/>
      <c r="W112" s="38"/>
      <c r="X112" s="38"/>
      <c r="Y112" s="38"/>
    </row>
    <row r="113" spans="2:25" s="33" customFormat="1" ht="15" x14ac:dyDescent="0.25">
      <c r="B113" s="34"/>
      <c r="C113" s="158"/>
      <c r="D113" s="187"/>
      <c r="E113" s="187"/>
      <c r="F113" s="187"/>
      <c r="G113" s="187"/>
      <c r="H113" s="188"/>
      <c r="I113" s="188"/>
      <c r="J113" s="188"/>
      <c r="K113" s="188"/>
      <c r="L113" s="188"/>
      <c r="M113" s="159"/>
      <c r="N113" s="160"/>
      <c r="O113" s="187"/>
      <c r="P113" s="187"/>
      <c r="Q113" s="187"/>
      <c r="R113" s="44"/>
      <c r="W113" s="38"/>
      <c r="X113" s="38"/>
      <c r="Y113" s="38"/>
    </row>
    <row r="114" spans="2:25" s="33" customFormat="1" ht="15" x14ac:dyDescent="0.25">
      <c r="B114" s="34"/>
      <c r="C114" s="158"/>
      <c r="D114" s="187"/>
      <c r="E114" s="187"/>
      <c r="F114" s="187"/>
      <c r="G114" s="187"/>
      <c r="H114" s="188"/>
      <c r="I114" s="188"/>
      <c r="J114" s="188"/>
      <c r="K114" s="188"/>
      <c r="L114" s="188"/>
      <c r="M114" s="159"/>
      <c r="N114" s="160"/>
      <c r="O114" s="187"/>
      <c r="P114" s="187"/>
      <c r="Q114" s="187"/>
      <c r="R114" s="44"/>
      <c r="W114" s="38"/>
      <c r="X114" s="38"/>
      <c r="Y114" s="38"/>
    </row>
    <row r="115" spans="2:25" s="33" customFormat="1" ht="15" x14ac:dyDescent="0.25">
      <c r="B115" s="34"/>
      <c r="C115" s="158"/>
      <c r="D115" s="187"/>
      <c r="E115" s="187"/>
      <c r="F115" s="187"/>
      <c r="G115" s="187"/>
      <c r="H115" s="188"/>
      <c r="I115" s="188"/>
      <c r="J115" s="188"/>
      <c r="K115" s="188"/>
      <c r="L115" s="188"/>
      <c r="M115" s="159"/>
      <c r="N115" s="160"/>
      <c r="O115" s="187"/>
      <c r="P115" s="187"/>
      <c r="Q115" s="187"/>
      <c r="R115" s="44"/>
      <c r="W115" s="38"/>
      <c r="X115" s="38"/>
      <c r="Y115" s="38"/>
    </row>
    <row r="116" spans="2:25" s="33" customFormat="1" ht="15" x14ac:dyDescent="0.25">
      <c r="B116" s="34"/>
      <c r="C116" s="158"/>
      <c r="D116" s="187"/>
      <c r="E116" s="187"/>
      <c r="F116" s="187"/>
      <c r="G116" s="187"/>
      <c r="H116" s="188"/>
      <c r="I116" s="188"/>
      <c r="J116" s="188"/>
      <c r="K116" s="188"/>
      <c r="L116" s="188"/>
      <c r="M116" s="159"/>
      <c r="N116" s="160"/>
      <c r="O116" s="187"/>
      <c r="P116" s="187"/>
      <c r="Q116" s="187"/>
      <c r="R116" s="44"/>
      <c r="W116" s="38"/>
      <c r="X116" s="38"/>
      <c r="Y116" s="38"/>
    </row>
    <row r="117" spans="2:25" s="33" customFormat="1" ht="15" x14ac:dyDescent="0.25">
      <c r="B117" s="34"/>
      <c r="C117" s="158"/>
      <c r="D117" s="187"/>
      <c r="E117" s="187"/>
      <c r="F117" s="187"/>
      <c r="G117" s="187"/>
      <c r="H117" s="188"/>
      <c r="I117" s="188"/>
      <c r="J117" s="188"/>
      <c r="K117" s="188"/>
      <c r="L117" s="188"/>
      <c r="M117" s="159"/>
      <c r="N117" s="160"/>
      <c r="O117" s="187"/>
      <c r="P117" s="187"/>
      <c r="Q117" s="187"/>
      <c r="R117" s="44"/>
      <c r="W117" s="38"/>
      <c r="X117" s="38"/>
      <c r="Y117" s="38"/>
    </row>
    <row r="118" spans="2:25" s="33" customFormat="1" ht="15" x14ac:dyDescent="0.25">
      <c r="B118" s="34"/>
      <c r="C118" s="158"/>
      <c r="D118" s="187"/>
      <c r="E118" s="187"/>
      <c r="F118" s="187"/>
      <c r="G118" s="187"/>
      <c r="H118" s="188"/>
      <c r="I118" s="188"/>
      <c r="J118" s="188"/>
      <c r="K118" s="188"/>
      <c r="L118" s="188"/>
      <c r="M118" s="159"/>
      <c r="N118" s="160"/>
      <c r="O118" s="187"/>
      <c r="P118" s="187"/>
      <c r="Q118" s="187"/>
      <c r="R118" s="44"/>
      <c r="W118" s="38"/>
      <c r="X118" s="38"/>
      <c r="Y118" s="38"/>
    </row>
    <row r="119" spans="2:25" s="33" customFormat="1" ht="15" x14ac:dyDescent="0.25">
      <c r="B119" s="34"/>
      <c r="C119" s="158"/>
      <c r="D119" s="187"/>
      <c r="E119" s="187"/>
      <c r="F119" s="187"/>
      <c r="G119" s="187"/>
      <c r="H119" s="188"/>
      <c r="I119" s="188"/>
      <c r="J119" s="188"/>
      <c r="K119" s="188"/>
      <c r="L119" s="188"/>
      <c r="M119" s="159"/>
      <c r="N119" s="160"/>
      <c r="O119" s="187"/>
      <c r="P119" s="187"/>
      <c r="Q119" s="187"/>
      <c r="R119" s="44"/>
      <c r="W119" s="38"/>
      <c r="X119" s="38"/>
      <c r="Y119" s="38"/>
    </row>
    <row r="120" spans="2:25" s="33" customFormat="1" ht="15" x14ac:dyDescent="0.25">
      <c r="B120" s="34"/>
      <c r="C120" s="158"/>
      <c r="D120" s="187"/>
      <c r="E120" s="187"/>
      <c r="F120" s="187"/>
      <c r="G120" s="187"/>
      <c r="H120" s="188"/>
      <c r="I120" s="188"/>
      <c r="J120" s="188"/>
      <c r="K120" s="188"/>
      <c r="L120" s="188"/>
      <c r="M120" s="159"/>
      <c r="N120" s="160"/>
      <c r="O120" s="187"/>
      <c r="P120" s="187"/>
      <c r="Q120" s="187"/>
      <c r="R120" s="44"/>
      <c r="W120" s="38"/>
      <c r="X120" s="38"/>
      <c r="Y120" s="38"/>
    </row>
    <row r="121" spans="2:25" s="33" customFormat="1" ht="15" x14ac:dyDescent="0.25">
      <c r="B121" s="34"/>
      <c r="C121" s="158"/>
      <c r="D121" s="187"/>
      <c r="E121" s="187"/>
      <c r="F121" s="187"/>
      <c r="G121" s="187"/>
      <c r="H121" s="188"/>
      <c r="I121" s="188"/>
      <c r="J121" s="188"/>
      <c r="K121" s="188"/>
      <c r="L121" s="188"/>
      <c r="M121" s="159"/>
      <c r="N121" s="160"/>
      <c r="O121" s="187"/>
      <c r="P121" s="187"/>
      <c r="Q121" s="187"/>
      <c r="R121" s="44"/>
      <c r="W121" s="38"/>
      <c r="X121" s="38"/>
      <c r="Y121" s="38"/>
    </row>
    <row r="122" spans="2:25" s="33" customFormat="1" ht="15" x14ac:dyDescent="0.25">
      <c r="B122" s="34"/>
      <c r="C122" s="158"/>
      <c r="D122" s="187"/>
      <c r="E122" s="187"/>
      <c r="F122" s="187"/>
      <c r="G122" s="187"/>
      <c r="H122" s="188"/>
      <c r="I122" s="188"/>
      <c r="J122" s="188"/>
      <c r="K122" s="188"/>
      <c r="L122" s="188"/>
      <c r="M122" s="159"/>
      <c r="N122" s="160"/>
      <c r="O122" s="187"/>
      <c r="P122" s="187"/>
      <c r="Q122" s="187"/>
      <c r="R122" s="44"/>
      <c r="W122" s="38"/>
      <c r="X122" s="38"/>
      <c r="Y122" s="38"/>
    </row>
    <row r="123" spans="2:25" s="33" customFormat="1" ht="15" x14ac:dyDescent="0.25">
      <c r="B123" s="34"/>
      <c r="C123" s="158"/>
      <c r="D123" s="187"/>
      <c r="E123" s="187"/>
      <c r="F123" s="187"/>
      <c r="G123" s="187"/>
      <c r="H123" s="188"/>
      <c r="I123" s="188"/>
      <c r="J123" s="188"/>
      <c r="K123" s="188"/>
      <c r="L123" s="188"/>
      <c r="M123" s="159"/>
      <c r="N123" s="160"/>
      <c r="O123" s="187"/>
      <c r="P123" s="187"/>
      <c r="Q123" s="187"/>
      <c r="R123" s="44"/>
      <c r="W123" s="38"/>
      <c r="X123" s="38"/>
      <c r="Y123" s="38"/>
    </row>
    <row r="124" spans="2:25" s="33" customFormat="1" ht="15" x14ac:dyDescent="0.25">
      <c r="B124" s="34"/>
      <c r="C124" s="158"/>
      <c r="D124" s="187"/>
      <c r="E124" s="187"/>
      <c r="F124" s="187"/>
      <c r="G124" s="187"/>
      <c r="H124" s="188"/>
      <c r="I124" s="188"/>
      <c r="J124" s="188"/>
      <c r="K124" s="188"/>
      <c r="L124" s="188"/>
      <c r="M124" s="159"/>
      <c r="N124" s="160"/>
      <c r="O124" s="187"/>
      <c r="P124" s="187"/>
      <c r="Q124" s="187"/>
      <c r="R124" s="44"/>
      <c r="W124" s="38"/>
      <c r="X124" s="38"/>
      <c r="Y124" s="38"/>
    </row>
    <row r="125" spans="2:25" s="33" customFormat="1" ht="15" x14ac:dyDescent="0.25">
      <c r="B125" s="34"/>
      <c r="C125" s="158"/>
      <c r="D125" s="187"/>
      <c r="E125" s="187"/>
      <c r="F125" s="187"/>
      <c r="G125" s="187"/>
      <c r="H125" s="188"/>
      <c r="I125" s="188"/>
      <c r="J125" s="188"/>
      <c r="K125" s="188"/>
      <c r="L125" s="188"/>
      <c r="M125" s="159"/>
      <c r="N125" s="160"/>
      <c r="O125" s="187"/>
      <c r="P125" s="187"/>
      <c r="Q125" s="187"/>
      <c r="R125" s="44"/>
      <c r="W125" s="38"/>
      <c r="X125" s="38"/>
      <c r="Y125" s="38"/>
    </row>
    <row r="126" spans="2:25" s="33" customFormat="1" ht="15" x14ac:dyDescent="0.25">
      <c r="B126" s="34"/>
      <c r="C126" s="158"/>
      <c r="D126" s="187"/>
      <c r="E126" s="187"/>
      <c r="F126" s="187"/>
      <c r="G126" s="187"/>
      <c r="H126" s="188"/>
      <c r="I126" s="188"/>
      <c r="J126" s="188"/>
      <c r="K126" s="188"/>
      <c r="L126" s="188"/>
      <c r="M126" s="159"/>
      <c r="N126" s="160"/>
      <c r="O126" s="187"/>
      <c r="P126" s="187"/>
      <c r="Q126" s="187"/>
      <c r="R126" s="44"/>
      <c r="W126" s="38"/>
      <c r="X126" s="38"/>
      <c r="Y126" s="38"/>
    </row>
    <row r="127" spans="2:25" s="33" customFormat="1" ht="15" x14ac:dyDescent="0.25">
      <c r="B127" s="34"/>
      <c r="C127" s="158"/>
      <c r="D127" s="187"/>
      <c r="E127" s="187"/>
      <c r="F127" s="187"/>
      <c r="G127" s="187"/>
      <c r="H127" s="188"/>
      <c r="I127" s="188"/>
      <c r="J127" s="188"/>
      <c r="K127" s="188"/>
      <c r="L127" s="188"/>
      <c r="M127" s="159"/>
      <c r="N127" s="160"/>
      <c r="O127" s="187"/>
      <c r="P127" s="187"/>
      <c r="Q127" s="187"/>
      <c r="R127" s="44"/>
      <c r="W127" s="38"/>
      <c r="X127" s="38"/>
      <c r="Y127" s="38"/>
    </row>
    <row r="128" spans="2:25" s="33" customFormat="1" ht="15" x14ac:dyDescent="0.25">
      <c r="B128" s="34"/>
      <c r="C128" s="158"/>
      <c r="D128" s="187"/>
      <c r="E128" s="187"/>
      <c r="F128" s="187"/>
      <c r="G128" s="187"/>
      <c r="H128" s="188"/>
      <c r="I128" s="188"/>
      <c r="J128" s="188"/>
      <c r="K128" s="188"/>
      <c r="L128" s="188"/>
      <c r="M128" s="159"/>
      <c r="N128" s="160"/>
      <c r="O128" s="187"/>
      <c r="P128" s="187"/>
      <c r="Q128" s="187"/>
      <c r="R128" s="44"/>
      <c r="W128" s="38"/>
      <c r="X128" s="38"/>
      <c r="Y128" s="38"/>
    </row>
    <row r="129" spans="2:25" s="33" customFormat="1" ht="15" x14ac:dyDescent="0.25">
      <c r="B129" s="34"/>
      <c r="C129" s="158"/>
      <c r="D129" s="187"/>
      <c r="E129" s="187"/>
      <c r="F129" s="187"/>
      <c r="G129" s="187"/>
      <c r="H129" s="188"/>
      <c r="I129" s="188"/>
      <c r="J129" s="188"/>
      <c r="K129" s="188"/>
      <c r="L129" s="188"/>
      <c r="M129" s="159"/>
      <c r="N129" s="160"/>
      <c r="O129" s="187"/>
      <c r="P129" s="187"/>
      <c r="Q129" s="187"/>
      <c r="R129" s="44"/>
      <c r="W129" s="38"/>
      <c r="X129" s="38"/>
      <c r="Y129" s="38"/>
    </row>
    <row r="130" spans="2:25" s="33" customFormat="1" ht="15" x14ac:dyDescent="0.25">
      <c r="B130" s="34"/>
      <c r="C130" s="158"/>
      <c r="D130" s="187"/>
      <c r="E130" s="187"/>
      <c r="F130" s="187"/>
      <c r="G130" s="187"/>
      <c r="H130" s="188"/>
      <c r="I130" s="188"/>
      <c r="J130" s="188"/>
      <c r="K130" s="188"/>
      <c r="L130" s="188"/>
      <c r="M130" s="159"/>
      <c r="N130" s="160"/>
      <c r="O130" s="187"/>
      <c r="P130" s="187"/>
      <c r="Q130" s="187"/>
      <c r="R130" s="44"/>
      <c r="W130" s="38"/>
      <c r="X130" s="38"/>
      <c r="Y130" s="38"/>
    </row>
    <row r="131" spans="2:25" s="33" customFormat="1" ht="15" x14ac:dyDescent="0.25">
      <c r="B131" s="34"/>
      <c r="C131" s="158"/>
      <c r="D131" s="187"/>
      <c r="E131" s="187"/>
      <c r="F131" s="187"/>
      <c r="G131" s="187"/>
      <c r="H131" s="188"/>
      <c r="I131" s="188"/>
      <c r="J131" s="188"/>
      <c r="K131" s="188"/>
      <c r="L131" s="188"/>
      <c r="M131" s="159"/>
      <c r="N131" s="160"/>
      <c r="O131" s="187"/>
      <c r="P131" s="187"/>
      <c r="Q131" s="187"/>
      <c r="R131" s="44"/>
      <c r="W131" s="38"/>
      <c r="X131" s="38"/>
      <c r="Y131" s="38"/>
    </row>
    <row r="132" spans="2:25" s="33" customFormat="1" ht="15" x14ac:dyDescent="0.25">
      <c r="B132" s="34"/>
      <c r="C132" s="158"/>
      <c r="D132" s="187"/>
      <c r="E132" s="187"/>
      <c r="F132" s="187"/>
      <c r="G132" s="187"/>
      <c r="H132" s="188"/>
      <c r="I132" s="188"/>
      <c r="J132" s="188"/>
      <c r="K132" s="188"/>
      <c r="L132" s="188"/>
      <c r="M132" s="159"/>
      <c r="N132" s="160"/>
      <c r="O132" s="187"/>
      <c r="P132" s="187"/>
      <c r="Q132" s="187"/>
      <c r="R132" s="44"/>
      <c r="W132" s="38"/>
      <c r="X132" s="38"/>
      <c r="Y132" s="38"/>
    </row>
    <row r="133" spans="2:25" s="33" customFormat="1" ht="15" x14ac:dyDescent="0.25">
      <c r="B133" s="34"/>
      <c r="C133" s="158"/>
      <c r="D133" s="187"/>
      <c r="E133" s="187"/>
      <c r="F133" s="187"/>
      <c r="G133" s="187"/>
      <c r="H133" s="188"/>
      <c r="I133" s="188"/>
      <c r="J133" s="188"/>
      <c r="K133" s="188"/>
      <c r="L133" s="188"/>
      <c r="M133" s="159"/>
      <c r="N133" s="160"/>
      <c r="O133" s="187"/>
      <c r="P133" s="187"/>
      <c r="Q133" s="187"/>
      <c r="R133" s="44"/>
      <c r="W133" s="38"/>
      <c r="X133" s="38"/>
      <c r="Y133" s="38"/>
    </row>
    <row r="134" spans="2:25" s="33" customFormat="1" ht="15" x14ac:dyDescent="0.25">
      <c r="B134" s="34"/>
      <c r="C134" s="158"/>
      <c r="D134" s="187"/>
      <c r="E134" s="187"/>
      <c r="F134" s="187"/>
      <c r="G134" s="187"/>
      <c r="H134" s="188"/>
      <c r="I134" s="188"/>
      <c r="J134" s="188"/>
      <c r="K134" s="188"/>
      <c r="L134" s="188"/>
      <c r="M134" s="159"/>
      <c r="N134" s="160"/>
      <c r="O134" s="187"/>
      <c r="P134" s="187"/>
      <c r="Q134" s="187"/>
      <c r="R134" s="44"/>
      <c r="W134" s="38"/>
      <c r="X134" s="38"/>
      <c r="Y134" s="38"/>
    </row>
    <row r="135" spans="2:25" s="33" customFormat="1" ht="15" x14ac:dyDescent="0.25">
      <c r="B135" s="34"/>
      <c r="C135" s="158"/>
      <c r="D135" s="187"/>
      <c r="E135" s="187"/>
      <c r="F135" s="187"/>
      <c r="G135" s="187"/>
      <c r="H135" s="188"/>
      <c r="I135" s="188"/>
      <c r="J135" s="188"/>
      <c r="K135" s="188"/>
      <c r="L135" s="188"/>
      <c r="M135" s="159"/>
      <c r="N135" s="160"/>
      <c r="O135" s="187"/>
      <c r="P135" s="187"/>
      <c r="Q135" s="187"/>
      <c r="R135" s="44"/>
      <c r="W135" s="38"/>
      <c r="X135" s="38"/>
      <c r="Y135" s="38"/>
    </row>
    <row r="136" spans="2:25" s="33" customFormat="1" ht="15" x14ac:dyDescent="0.25">
      <c r="B136" s="34"/>
      <c r="C136" s="158"/>
      <c r="D136" s="187"/>
      <c r="E136" s="187"/>
      <c r="F136" s="187"/>
      <c r="G136" s="187"/>
      <c r="H136" s="188"/>
      <c r="I136" s="188"/>
      <c r="J136" s="188"/>
      <c r="K136" s="188"/>
      <c r="L136" s="188"/>
      <c r="M136" s="159"/>
      <c r="N136" s="160"/>
      <c r="O136" s="187"/>
      <c r="P136" s="187"/>
      <c r="Q136" s="187"/>
      <c r="R136" s="44"/>
      <c r="W136" s="38"/>
      <c r="X136" s="38"/>
      <c r="Y136" s="38"/>
    </row>
    <row r="137" spans="2:25" s="33" customFormat="1" ht="15" x14ac:dyDescent="0.25">
      <c r="B137" s="34"/>
      <c r="C137" s="158"/>
      <c r="D137" s="187"/>
      <c r="E137" s="187"/>
      <c r="F137" s="187"/>
      <c r="G137" s="187"/>
      <c r="H137" s="188"/>
      <c r="I137" s="188"/>
      <c r="J137" s="188"/>
      <c r="K137" s="188"/>
      <c r="L137" s="188"/>
      <c r="M137" s="159"/>
      <c r="N137" s="160"/>
      <c r="O137" s="187"/>
      <c r="P137" s="187"/>
      <c r="Q137" s="187"/>
      <c r="R137" s="44"/>
      <c r="W137" s="38"/>
      <c r="X137" s="38"/>
      <c r="Y137" s="38"/>
    </row>
    <row r="138" spans="2:25" s="33" customFormat="1" ht="15" x14ac:dyDescent="0.25">
      <c r="B138" s="34"/>
      <c r="C138" s="158"/>
      <c r="D138" s="187"/>
      <c r="E138" s="187"/>
      <c r="F138" s="187"/>
      <c r="G138" s="187"/>
      <c r="H138" s="188"/>
      <c r="I138" s="188"/>
      <c r="J138" s="188"/>
      <c r="K138" s="188"/>
      <c r="L138" s="188"/>
      <c r="M138" s="159"/>
      <c r="N138" s="160"/>
      <c r="O138" s="187"/>
      <c r="P138" s="187"/>
      <c r="Q138" s="187"/>
      <c r="R138" s="44"/>
      <c r="W138" s="38"/>
      <c r="X138" s="38"/>
      <c r="Y138" s="38"/>
    </row>
    <row r="139" spans="2:25" s="33" customFormat="1" ht="15" x14ac:dyDescent="0.25">
      <c r="B139" s="34"/>
      <c r="C139" s="158"/>
      <c r="D139" s="187"/>
      <c r="E139" s="187"/>
      <c r="F139" s="187"/>
      <c r="G139" s="187"/>
      <c r="H139" s="188"/>
      <c r="I139" s="188"/>
      <c r="J139" s="188"/>
      <c r="K139" s="188"/>
      <c r="L139" s="188"/>
      <c r="M139" s="159"/>
      <c r="N139" s="160"/>
      <c r="O139" s="187"/>
      <c r="P139" s="187"/>
      <c r="Q139" s="187"/>
      <c r="R139" s="44"/>
      <c r="W139" s="38"/>
      <c r="X139" s="38"/>
      <c r="Y139" s="38"/>
    </row>
    <row r="140" spans="2:25" s="33" customFormat="1" ht="15" x14ac:dyDescent="0.25">
      <c r="B140" s="34"/>
      <c r="C140" s="158"/>
      <c r="D140" s="187"/>
      <c r="E140" s="187"/>
      <c r="F140" s="187"/>
      <c r="G140" s="187"/>
      <c r="H140" s="188"/>
      <c r="I140" s="188"/>
      <c r="J140" s="188"/>
      <c r="K140" s="188"/>
      <c r="L140" s="188"/>
      <c r="M140" s="159"/>
      <c r="N140" s="160"/>
      <c r="O140" s="187"/>
      <c r="P140" s="187"/>
      <c r="Q140" s="187"/>
      <c r="R140" s="44"/>
      <c r="W140" s="38"/>
      <c r="X140" s="38"/>
      <c r="Y140" s="38"/>
    </row>
    <row r="141" spans="2:25" s="33" customFormat="1" ht="15" x14ac:dyDescent="0.25">
      <c r="B141" s="34"/>
      <c r="C141" s="158"/>
      <c r="D141" s="187"/>
      <c r="E141" s="187"/>
      <c r="F141" s="187"/>
      <c r="G141" s="187"/>
      <c r="H141" s="188"/>
      <c r="I141" s="188"/>
      <c r="J141" s="188"/>
      <c r="K141" s="188"/>
      <c r="L141" s="188"/>
      <c r="M141" s="159"/>
      <c r="N141" s="160"/>
      <c r="O141" s="187"/>
      <c r="P141" s="187"/>
      <c r="Q141" s="187"/>
      <c r="R141" s="44"/>
      <c r="W141" s="38"/>
      <c r="X141" s="38"/>
      <c r="Y141" s="38"/>
    </row>
    <row r="142" spans="2:25" s="33" customFormat="1" ht="15" x14ac:dyDescent="0.25">
      <c r="B142" s="34"/>
      <c r="C142" s="158"/>
      <c r="D142" s="187"/>
      <c r="E142" s="187"/>
      <c r="F142" s="187"/>
      <c r="G142" s="187"/>
      <c r="H142" s="188"/>
      <c r="I142" s="188"/>
      <c r="J142" s="188"/>
      <c r="K142" s="188"/>
      <c r="L142" s="188"/>
      <c r="M142" s="159"/>
      <c r="N142" s="160"/>
      <c r="O142" s="187"/>
      <c r="P142" s="187"/>
      <c r="Q142" s="187"/>
      <c r="R142" s="44"/>
      <c r="W142" s="38"/>
      <c r="X142" s="38"/>
      <c r="Y142" s="38"/>
    </row>
    <row r="143" spans="2:25" s="33" customFormat="1" ht="15" x14ac:dyDescent="0.25">
      <c r="B143" s="34"/>
      <c r="C143" s="158"/>
      <c r="D143" s="187"/>
      <c r="E143" s="187"/>
      <c r="F143" s="187"/>
      <c r="G143" s="187"/>
      <c r="H143" s="188"/>
      <c r="I143" s="188"/>
      <c r="J143" s="188"/>
      <c r="K143" s="188"/>
      <c r="L143" s="188"/>
      <c r="M143" s="159"/>
      <c r="N143" s="160"/>
      <c r="O143" s="187"/>
      <c r="P143" s="187"/>
      <c r="Q143" s="187"/>
      <c r="R143" s="44"/>
      <c r="W143" s="38"/>
      <c r="X143" s="38"/>
      <c r="Y143" s="38"/>
    </row>
    <row r="144" spans="2:25" s="33" customFormat="1" ht="15" x14ac:dyDescent="0.25">
      <c r="B144" s="34"/>
      <c r="C144" s="158"/>
      <c r="D144" s="187"/>
      <c r="E144" s="187"/>
      <c r="F144" s="187"/>
      <c r="G144" s="187"/>
      <c r="H144" s="188"/>
      <c r="I144" s="188"/>
      <c r="J144" s="188"/>
      <c r="K144" s="188"/>
      <c r="L144" s="188"/>
      <c r="M144" s="159"/>
      <c r="N144" s="160"/>
      <c r="O144" s="187"/>
      <c r="P144" s="187"/>
      <c r="Q144" s="187"/>
      <c r="R144" s="44"/>
      <c r="W144" s="38"/>
      <c r="X144" s="38"/>
      <c r="Y144" s="38"/>
    </row>
    <row r="145" spans="2:25" s="33" customFormat="1" ht="15" x14ac:dyDescent="0.25">
      <c r="B145" s="34"/>
      <c r="C145" s="158"/>
      <c r="D145" s="187"/>
      <c r="E145" s="187"/>
      <c r="F145" s="187"/>
      <c r="G145" s="187"/>
      <c r="H145" s="188"/>
      <c r="I145" s="188"/>
      <c r="J145" s="188"/>
      <c r="K145" s="188"/>
      <c r="L145" s="188"/>
      <c r="M145" s="159"/>
      <c r="N145" s="160"/>
      <c r="O145" s="187"/>
      <c r="P145" s="187"/>
      <c r="Q145" s="187"/>
      <c r="R145" s="44"/>
      <c r="W145" s="38"/>
      <c r="X145" s="38"/>
      <c r="Y145" s="38"/>
    </row>
    <row r="146" spans="2:25" s="33" customFormat="1" ht="15" x14ac:dyDescent="0.25">
      <c r="B146" s="34"/>
      <c r="C146" s="158"/>
      <c r="D146" s="187"/>
      <c r="E146" s="187"/>
      <c r="F146" s="187"/>
      <c r="G146" s="187"/>
      <c r="H146" s="188"/>
      <c r="I146" s="188"/>
      <c r="J146" s="188"/>
      <c r="K146" s="188"/>
      <c r="L146" s="188"/>
      <c r="M146" s="159"/>
      <c r="N146" s="160"/>
      <c r="O146" s="187"/>
      <c r="P146" s="187"/>
      <c r="Q146" s="187"/>
      <c r="R146" s="44"/>
      <c r="W146" s="38"/>
      <c r="X146" s="38"/>
      <c r="Y146" s="38"/>
    </row>
    <row r="147" spans="2:25" s="33" customFormat="1" ht="15" x14ac:dyDescent="0.25">
      <c r="B147" s="34"/>
      <c r="C147" s="158"/>
      <c r="D147" s="187"/>
      <c r="E147" s="187"/>
      <c r="F147" s="187"/>
      <c r="G147" s="187"/>
      <c r="H147" s="188"/>
      <c r="I147" s="188"/>
      <c r="J147" s="188"/>
      <c r="K147" s="188"/>
      <c r="L147" s="188"/>
      <c r="M147" s="159"/>
      <c r="N147" s="160"/>
      <c r="O147" s="187"/>
      <c r="P147" s="187"/>
      <c r="Q147" s="187"/>
      <c r="R147" s="44"/>
      <c r="W147" s="38"/>
      <c r="X147" s="38"/>
      <c r="Y147" s="38"/>
    </row>
    <row r="148" spans="2:25" s="33" customFormat="1" ht="15" x14ac:dyDescent="0.25">
      <c r="B148" s="34"/>
      <c r="C148" s="158"/>
      <c r="D148" s="187"/>
      <c r="E148" s="187"/>
      <c r="F148" s="187"/>
      <c r="G148" s="187"/>
      <c r="H148" s="188"/>
      <c r="I148" s="188"/>
      <c r="J148" s="188"/>
      <c r="K148" s="188"/>
      <c r="L148" s="188"/>
      <c r="M148" s="159"/>
      <c r="N148" s="160"/>
      <c r="O148" s="187"/>
      <c r="P148" s="187"/>
      <c r="Q148" s="187"/>
      <c r="R148" s="44"/>
      <c r="W148" s="38"/>
      <c r="X148" s="38"/>
      <c r="Y148" s="38"/>
    </row>
    <row r="149" spans="2:25" s="33" customFormat="1" ht="15" x14ac:dyDescent="0.25">
      <c r="B149" s="34"/>
      <c r="C149" s="158"/>
      <c r="D149" s="187"/>
      <c r="E149" s="187"/>
      <c r="F149" s="187"/>
      <c r="G149" s="187"/>
      <c r="H149" s="188"/>
      <c r="I149" s="188"/>
      <c r="J149" s="188"/>
      <c r="K149" s="188"/>
      <c r="L149" s="188"/>
      <c r="M149" s="159"/>
      <c r="N149" s="160"/>
      <c r="O149" s="187"/>
      <c r="P149" s="187"/>
      <c r="Q149" s="187"/>
      <c r="R149" s="44"/>
      <c r="W149" s="38"/>
      <c r="X149" s="38"/>
      <c r="Y149" s="38"/>
    </row>
    <row r="150" spans="2:25" s="33" customFormat="1" ht="15" x14ac:dyDescent="0.25">
      <c r="B150" s="34"/>
      <c r="C150" s="158"/>
      <c r="D150" s="187"/>
      <c r="E150" s="187"/>
      <c r="F150" s="187"/>
      <c r="G150" s="187"/>
      <c r="H150" s="188"/>
      <c r="I150" s="188"/>
      <c r="J150" s="188"/>
      <c r="K150" s="188"/>
      <c r="L150" s="188"/>
      <c r="M150" s="159"/>
      <c r="N150" s="160"/>
      <c r="O150" s="187"/>
      <c r="P150" s="187"/>
      <c r="Q150" s="187"/>
      <c r="R150" s="44"/>
      <c r="W150" s="38"/>
      <c r="X150" s="38"/>
      <c r="Y150" s="38"/>
    </row>
    <row r="151" spans="2:25" s="33" customFormat="1" ht="15" x14ac:dyDescent="0.25">
      <c r="B151" s="34"/>
      <c r="C151" s="158"/>
      <c r="D151" s="187"/>
      <c r="E151" s="187"/>
      <c r="F151" s="187"/>
      <c r="G151" s="187"/>
      <c r="H151" s="188"/>
      <c r="I151" s="188"/>
      <c r="J151" s="188"/>
      <c r="K151" s="188"/>
      <c r="L151" s="188"/>
      <c r="M151" s="159"/>
      <c r="N151" s="160"/>
      <c r="O151" s="187"/>
      <c r="P151" s="187"/>
      <c r="Q151" s="187"/>
      <c r="R151" s="44"/>
      <c r="W151" s="38"/>
      <c r="X151" s="38"/>
      <c r="Y151" s="38"/>
    </row>
    <row r="152" spans="2:25" s="33" customFormat="1" ht="15" x14ac:dyDescent="0.25">
      <c r="B152" s="34"/>
      <c r="C152" s="158"/>
      <c r="D152" s="187"/>
      <c r="E152" s="187"/>
      <c r="F152" s="187"/>
      <c r="G152" s="187"/>
      <c r="H152" s="188"/>
      <c r="I152" s="188"/>
      <c r="J152" s="188"/>
      <c r="K152" s="188"/>
      <c r="L152" s="188"/>
      <c r="M152" s="159"/>
      <c r="N152" s="160"/>
      <c r="O152" s="187"/>
      <c r="P152" s="187"/>
      <c r="Q152" s="187"/>
      <c r="R152" s="44"/>
      <c r="W152" s="38"/>
      <c r="X152" s="38"/>
      <c r="Y152" s="38"/>
    </row>
    <row r="153" spans="2:25" s="33" customFormat="1" ht="15" x14ac:dyDescent="0.25">
      <c r="B153" s="34"/>
      <c r="C153" s="158"/>
      <c r="D153" s="187"/>
      <c r="E153" s="187"/>
      <c r="F153" s="187"/>
      <c r="G153" s="187"/>
      <c r="H153" s="188"/>
      <c r="I153" s="188"/>
      <c r="J153" s="188"/>
      <c r="K153" s="188"/>
      <c r="L153" s="188"/>
      <c r="M153" s="159"/>
      <c r="N153" s="160"/>
      <c r="O153" s="187"/>
      <c r="P153" s="187"/>
      <c r="Q153" s="187"/>
      <c r="R153" s="44"/>
      <c r="W153" s="38"/>
      <c r="X153" s="38"/>
      <c r="Y153" s="38"/>
    </row>
    <row r="154" spans="2:25" s="33" customFormat="1" ht="15" x14ac:dyDescent="0.25">
      <c r="B154" s="34"/>
      <c r="C154" s="158"/>
      <c r="D154" s="187"/>
      <c r="E154" s="187"/>
      <c r="F154" s="187"/>
      <c r="G154" s="187"/>
      <c r="H154" s="188"/>
      <c r="I154" s="188"/>
      <c r="J154" s="188"/>
      <c r="K154" s="188"/>
      <c r="L154" s="188"/>
      <c r="M154" s="159"/>
      <c r="N154" s="160"/>
      <c r="O154" s="187"/>
      <c r="P154" s="187"/>
      <c r="Q154" s="187"/>
      <c r="R154" s="44"/>
      <c r="W154" s="38"/>
      <c r="X154" s="38"/>
      <c r="Y154" s="38"/>
    </row>
    <row r="155" spans="2:25" s="33" customFormat="1" ht="15" x14ac:dyDescent="0.25">
      <c r="B155" s="34"/>
      <c r="C155" s="158"/>
      <c r="D155" s="187"/>
      <c r="E155" s="187"/>
      <c r="F155" s="187"/>
      <c r="G155" s="187"/>
      <c r="H155" s="188"/>
      <c r="I155" s="188"/>
      <c r="J155" s="188"/>
      <c r="K155" s="188"/>
      <c r="L155" s="188"/>
      <c r="M155" s="159"/>
      <c r="N155" s="160"/>
      <c r="O155" s="187"/>
      <c r="P155" s="187"/>
      <c r="Q155" s="187"/>
      <c r="R155" s="44"/>
      <c r="W155" s="38"/>
      <c r="X155" s="38"/>
      <c r="Y155" s="38"/>
    </row>
    <row r="156" spans="2:25" s="33" customFormat="1" ht="15" x14ac:dyDescent="0.25">
      <c r="B156" s="34"/>
      <c r="C156" s="158"/>
      <c r="D156" s="187"/>
      <c r="E156" s="187"/>
      <c r="F156" s="187"/>
      <c r="G156" s="187"/>
      <c r="H156" s="188"/>
      <c r="I156" s="188"/>
      <c r="J156" s="188"/>
      <c r="K156" s="188"/>
      <c r="L156" s="188"/>
      <c r="M156" s="159"/>
      <c r="N156" s="160"/>
      <c r="O156" s="187"/>
      <c r="P156" s="187"/>
      <c r="Q156" s="187"/>
      <c r="R156" s="44"/>
      <c r="W156" s="38"/>
      <c r="X156" s="38"/>
      <c r="Y156" s="38"/>
    </row>
    <row r="157" spans="2:25" s="33" customFormat="1" ht="15" x14ac:dyDescent="0.25">
      <c r="B157" s="34"/>
      <c r="C157" s="158"/>
      <c r="D157" s="187"/>
      <c r="E157" s="187"/>
      <c r="F157" s="187"/>
      <c r="G157" s="187"/>
      <c r="H157" s="188"/>
      <c r="I157" s="188"/>
      <c r="J157" s="188"/>
      <c r="K157" s="188"/>
      <c r="L157" s="188"/>
      <c r="M157" s="159"/>
      <c r="N157" s="160"/>
      <c r="O157" s="187"/>
      <c r="P157" s="187"/>
      <c r="Q157" s="187"/>
      <c r="R157" s="44"/>
      <c r="W157" s="38"/>
      <c r="X157" s="38"/>
      <c r="Y157" s="38"/>
    </row>
    <row r="158" spans="2:25" s="33" customFormat="1" ht="15" x14ac:dyDescent="0.25">
      <c r="B158" s="34"/>
      <c r="C158" s="158"/>
      <c r="D158" s="187"/>
      <c r="E158" s="187"/>
      <c r="F158" s="187"/>
      <c r="G158" s="187"/>
      <c r="H158" s="188"/>
      <c r="I158" s="188"/>
      <c r="J158" s="188"/>
      <c r="K158" s="188"/>
      <c r="L158" s="188"/>
      <c r="M158" s="159"/>
      <c r="N158" s="160"/>
      <c r="O158" s="187"/>
      <c r="P158" s="187"/>
      <c r="Q158" s="187"/>
      <c r="R158" s="44"/>
      <c r="W158" s="38"/>
      <c r="X158" s="38"/>
      <c r="Y158" s="38"/>
    </row>
    <row r="159" spans="2:25" s="33" customFormat="1" ht="15" x14ac:dyDescent="0.25">
      <c r="B159" s="34"/>
      <c r="C159" s="158"/>
      <c r="D159" s="187"/>
      <c r="E159" s="187"/>
      <c r="F159" s="187"/>
      <c r="G159" s="187"/>
      <c r="H159" s="188"/>
      <c r="I159" s="188"/>
      <c r="J159" s="188"/>
      <c r="K159" s="188"/>
      <c r="L159" s="188"/>
      <c r="M159" s="159"/>
      <c r="N159" s="160"/>
      <c r="O159" s="187"/>
      <c r="P159" s="187"/>
      <c r="Q159" s="187"/>
      <c r="R159" s="44"/>
      <c r="W159" s="38"/>
      <c r="X159" s="38"/>
      <c r="Y159" s="38"/>
    </row>
    <row r="160" spans="2:25" s="33" customFormat="1" ht="15" x14ac:dyDescent="0.25">
      <c r="B160" s="34"/>
      <c r="C160" s="158"/>
      <c r="D160" s="187"/>
      <c r="E160" s="187"/>
      <c r="F160" s="187"/>
      <c r="G160" s="187"/>
      <c r="H160" s="188"/>
      <c r="I160" s="188"/>
      <c r="J160" s="188"/>
      <c r="K160" s="188"/>
      <c r="L160" s="188"/>
      <c r="M160" s="159"/>
      <c r="N160" s="160"/>
      <c r="O160" s="187"/>
      <c r="P160" s="187"/>
      <c r="Q160" s="187"/>
      <c r="R160" s="44"/>
      <c r="W160" s="38"/>
      <c r="X160" s="38"/>
      <c r="Y160" s="38"/>
    </row>
    <row r="161" spans="2:25" s="33" customFormat="1" ht="15" x14ac:dyDescent="0.25">
      <c r="B161" s="34"/>
      <c r="C161" s="158"/>
      <c r="D161" s="187"/>
      <c r="E161" s="187"/>
      <c r="F161" s="187"/>
      <c r="G161" s="187"/>
      <c r="H161" s="188"/>
      <c r="I161" s="188"/>
      <c r="J161" s="188"/>
      <c r="K161" s="188"/>
      <c r="L161" s="188"/>
      <c r="M161" s="159"/>
      <c r="N161" s="160"/>
      <c r="O161" s="187"/>
      <c r="P161" s="187"/>
      <c r="Q161" s="187"/>
      <c r="R161" s="44"/>
      <c r="W161" s="38"/>
      <c r="X161" s="38"/>
      <c r="Y161" s="38"/>
    </row>
    <row r="162" spans="2:25" s="33" customFormat="1" ht="15" x14ac:dyDescent="0.25">
      <c r="B162" s="34"/>
      <c r="C162" s="158"/>
      <c r="D162" s="187"/>
      <c r="E162" s="187"/>
      <c r="F162" s="187"/>
      <c r="G162" s="187"/>
      <c r="H162" s="188"/>
      <c r="I162" s="188"/>
      <c r="J162" s="188"/>
      <c r="K162" s="188"/>
      <c r="L162" s="188"/>
      <c r="M162" s="159"/>
      <c r="N162" s="160"/>
      <c r="O162" s="187"/>
      <c r="P162" s="187"/>
      <c r="Q162" s="187"/>
      <c r="R162" s="44"/>
      <c r="W162" s="38"/>
      <c r="X162" s="38"/>
      <c r="Y162" s="38"/>
    </row>
    <row r="163" spans="2:25" s="33" customFormat="1" ht="15" x14ac:dyDescent="0.25">
      <c r="B163" s="34"/>
      <c r="C163" s="158"/>
      <c r="D163" s="187"/>
      <c r="E163" s="187"/>
      <c r="F163" s="187"/>
      <c r="G163" s="187"/>
      <c r="H163" s="188"/>
      <c r="I163" s="188"/>
      <c r="J163" s="188"/>
      <c r="K163" s="188"/>
      <c r="L163" s="188"/>
      <c r="M163" s="159"/>
      <c r="N163" s="160"/>
      <c r="O163" s="187"/>
      <c r="P163" s="187"/>
      <c r="Q163" s="187"/>
      <c r="R163" s="44"/>
      <c r="W163" s="38"/>
      <c r="X163" s="38"/>
      <c r="Y163" s="38"/>
    </row>
    <row r="164" spans="2:25" s="33" customFormat="1" ht="15" x14ac:dyDescent="0.25">
      <c r="B164" s="34"/>
      <c r="C164" s="158"/>
      <c r="D164" s="187"/>
      <c r="E164" s="187"/>
      <c r="F164" s="187"/>
      <c r="G164" s="187"/>
      <c r="H164" s="188"/>
      <c r="I164" s="188"/>
      <c r="J164" s="188"/>
      <c r="K164" s="188"/>
      <c r="L164" s="188"/>
      <c r="M164" s="159"/>
      <c r="N164" s="160"/>
      <c r="O164" s="187"/>
      <c r="P164" s="187"/>
      <c r="Q164" s="187"/>
      <c r="R164" s="44"/>
      <c r="W164" s="38"/>
      <c r="X164" s="38"/>
      <c r="Y164" s="38"/>
    </row>
    <row r="165" spans="2:25" s="33" customFormat="1" ht="15" x14ac:dyDescent="0.25">
      <c r="B165" s="34"/>
      <c r="C165" s="158"/>
      <c r="D165" s="187"/>
      <c r="E165" s="187"/>
      <c r="F165" s="187"/>
      <c r="G165" s="187"/>
      <c r="H165" s="188"/>
      <c r="I165" s="188"/>
      <c r="J165" s="188"/>
      <c r="K165" s="188"/>
      <c r="L165" s="188"/>
      <c r="M165" s="159"/>
      <c r="N165" s="160"/>
      <c r="O165" s="187"/>
      <c r="P165" s="187"/>
      <c r="Q165" s="187"/>
      <c r="R165" s="44"/>
      <c r="W165" s="38"/>
      <c r="X165" s="38"/>
      <c r="Y165" s="38"/>
    </row>
    <row r="166" spans="2:25" s="33" customFormat="1" ht="15" x14ac:dyDescent="0.25">
      <c r="B166" s="34"/>
      <c r="C166" s="158"/>
      <c r="D166" s="187"/>
      <c r="E166" s="187"/>
      <c r="F166" s="187"/>
      <c r="G166" s="187"/>
      <c r="H166" s="188"/>
      <c r="I166" s="188"/>
      <c r="J166" s="188"/>
      <c r="K166" s="188"/>
      <c r="L166" s="188"/>
      <c r="M166" s="159"/>
      <c r="N166" s="160"/>
      <c r="O166" s="187"/>
      <c r="P166" s="187"/>
      <c r="Q166" s="187"/>
      <c r="R166" s="44"/>
      <c r="W166" s="38"/>
      <c r="X166" s="38"/>
      <c r="Y166" s="38"/>
    </row>
    <row r="167" spans="2:25" s="33" customFormat="1" ht="10.5" customHeight="1" x14ac:dyDescent="0.25">
      <c r="B167" s="6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8"/>
      <c r="W167" s="38"/>
      <c r="X167" s="38"/>
      <c r="Y167" s="38"/>
    </row>
  </sheetData>
  <sheetProtection algorithmName="SHA-512" hashValue="jqlKBOHFB9vRZh75mlXm70k54gmgSgM0yebSyyPrUBwC7Ive/NfKoBPHBH2OjvsZKkYPd44y15RCu1IwZwkH2g==" saltValue="4hplemBOhDq69kyiC/9RQA==" spinCount="100000" sheet="1" objects="1" scenarios="1"/>
  <autoFilter ref="C16:Q166" xr:uid="{DE004DBE-8D24-494D-A669-E963F5323139}"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8" showButton="0"/>
    <filterColumn colId="12" showButton="0"/>
    <filterColumn colId="13" showButton="0"/>
  </autoFilter>
  <mergeCells count="466">
    <mergeCell ref="D16:G16"/>
    <mergeCell ref="H16:L16"/>
    <mergeCell ref="O16:Q16"/>
    <mergeCell ref="H17:L17"/>
    <mergeCell ref="H18:L18"/>
    <mergeCell ref="D17:G17"/>
    <mergeCell ref="D18:G18"/>
    <mergeCell ref="O17:Q17"/>
    <mergeCell ref="O18:Q18"/>
    <mergeCell ref="D156:G156"/>
    <mergeCell ref="H156:L156"/>
    <mergeCell ref="D22:G22"/>
    <mergeCell ref="H22:L22"/>
    <mergeCell ref="D23:G23"/>
    <mergeCell ref="H23:L23"/>
    <mergeCell ref="D24:G24"/>
    <mergeCell ref="H24:L24"/>
    <mergeCell ref="D19:G19"/>
    <mergeCell ref="H19:L19"/>
    <mergeCell ref="D20:G20"/>
    <mergeCell ref="H20:L20"/>
    <mergeCell ref="D21:G21"/>
    <mergeCell ref="H21:L21"/>
    <mergeCell ref="D29:G29"/>
    <mergeCell ref="H29:L29"/>
    <mergeCell ref="D93:G93"/>
    <mergeCell ref="H93:L93"/>
    <mergeCell ref="D96:G96"/>
    <mergeCell ref="H96:L96"/>
    <mergeCell ref="D100:G100"/>
    <mergeCell ref="H100:L100"/>
    <mergeCell ref="D104:G104"/>
    <mergeCell ref="H104:L104"/>
    <mergeCell ref="O19:Q19"/>
    <mergeCell ref="O20:Q20"/>
    <mergeCell ref="O21:Q21"/>
    <mergeCell ref="O22:Q22"/>
    <mergeCell ref="O23:Q23"/>
    <mergeCell ref="O24:Q24"/>
    <mergeCell ref="O154:Q154"/>
    <mergeCell ref="O155:Q155"/>
    <mergeCell ref="D163:G163"/>
    <mergeCell ref="H163:L163"/>
    <mergeCell ref="D160:G160"/>
    <mergeCell ref="H160:L160"/>
    <mergeCell ref="D161:G161"/>
    <mergeCell ref="H161:L161"/>
    <mergeCell ref="D162:G162"/>
    <mergeCell ref="H162:L162"/>
    <mergeCell ref="D157:G157"/>
    <mergeCell ref="H157:L157"/>
    <mergeCell ref="D158:G158"/>
    <mergeCell ref="H158:L158"/>
    <mergeCell ref="D159:G159"/>
    <mergeCell ref="H159:L159"/>
    <mergeCell ref="D154:G154"/>
    <mergeCell ref="H154:L154"/>
    <mergeCell ref="O162:Q162"/>
    <mergeCell ref="O163:Q163"/>
    <mergeCell ref="O164:Q164"/>
    <mergeCell ref="O165:Q165"/>
    <mergeCell ref="O166:Q166"/>
    <mergeCell ref="D25:G25"/>
    <mergeCell ref="H25:L25"/>
    <mergeCell ref="O25:Q25"/>
    <mergeCell ref="D26:G26"/>
    <mergeCell ref="H26:L26"/>
    <mergeCell ref="O156:Q156"/>
    <mergeCell ref="O157:Q157"/>
    <mergeCell ref="O158:Q158"/>
    <mergeCell ref="O159:Q159"/>
    <mergeCell ref="O160:Q160"/>
    <mergeCell ref="O161:Q161"/>
    <mergeCell ref="D166:G166"/>
    <mergeCell ref="H166:L166"/>
    <mergeCell ref="D164:G164"/>
    <mergeCell ref="H164:L164"/>
    <mergeCell ref="D165:G165"/>
    <mergeCell ref="H165:L165"/>
    <mergeCell ref="D155:G155"/>
    <mergeCell ref="H155:L155"/>
    <mergeCell ref="O29:Q29"/>
    <mergeCell ref="D30:G30"/>
    <mergeCell ref="H30:L30"/>
    <mergeCell ref="O30:Q30"/>
    <mergeCell ref="O26:Q26"/>
    <mergeCell ref="D27:G27"/>
    <mergeCell ref="H27:L27"/>
    <mergeCell ref="O27:Q27"/>
    <mergeCell ref="D28:G28"/>
    <mergeCell ref="H28:L28"/>
    <mergeCell ref="O28:Q28"/>
    <mergeCell ref="O93:Q93"/>
    <mergeCell ref="D38:G38"/>
    <mergeCell ref="H38:L38"/>
    <mergeCell ref="O38:Q38"/>
    <mergeCell ref="D39:G39"/>
    <mergeCell ref="D35:G35"/>
    <mergeCell ref="H35:L35"/>
    <mergeCell ref="O35:Q35"/>
    <mergeCell ref="D36:G36"/>
    <mergeCell ref="H36:L36"/>
    <mergeCell ref="O36:Q36"/>
    <mergeCell ref="H39:L39"/>
    <mergeCell ref="O39:Q39"/>
    <mergeCell ref="D40:G40"/>
    <mergeCell ref="H40:L40"/>
    <mergeCell ref="O40:Q40"/>
    <mergeCell ref="D41:G41"/>
    <mergeCell ref="H41:L41"/>
    <mergeCell ref="O41:Q41"/>
    <mergeCell ref="D37:G37"/>
    <mergeCell ref="H37:L37"/>
    <mergeCell ref="O37:Q37"/>
    <mergeCell ref="D44:G44"/>
    <mergeCell ref="H44:L44"/>
    <mergeCell ref="O96:Q96"/>
    <mergeCell ref="D97:G97"/>
    <mergeCell ref="H97:L97"/>
    <mergeCell ref="O97:Q97"/>
    <mergeCell ref="D94:G94"/>
    <mergeCell ref="H94:L94"/>
    <mergeCell ref="O94:Q94"/>
    <mergeCell ref="D95:G95"/>
    <mergeCell ref="H95:L95"/>
    <mergeCell ref="O95:Q95"/>
    <mergeCell ref="O100:Q100"/>
    <mergeCell ref="D101:G101"/>
    <mergeCell ref="H101:L101"/>
    <mergeCell ref="O101:Q101"/>
    <mergeCell ref="D98:G98"/>
    <mergeCell ref="H98:L98"/>
    <mergeCell ref="O98:Q98"/>
    <mergeCell ref="D99:G99"/>
    <mergeCell ref="H99:L99"/>
    <mergeCell ref="O99:Q99"/>
    <mergeCell ref="O104:Q104"/>
    <mergeCell ref="D105:G105"/>
    <mergeCell ref="H105:L105"/>
    <mergeCell ref="O105:Q105"/>
    <mergeCell ref="D102:G102"/>
    <mergeCell ref="H102:L102"/>
    <mergeCell ref="O102:Q102"/>
    <mergeCell ref="D103:G103"/>
    <mergeCell ref="H103:L103"/>
    <mergeCell ref="O103:Q103"/>
    <mergeCell ref="D108:G108"/>
    <mergeCell ref="H108:L108"/>
    <mergeCell ref="O108:Q108"/>
    <mergeCell ref="D109:G109"/>
    <mergeCell ref="H109:L109"/>
    <mergeCell ref="O109:Q109"/>
    <mergeCell ref="D106:G106"/>
    <mergeCell ref="H106:L106"/>
    <mergeCell ref="O106:Q106"/>
    <mergeCell ref="D107:G107"/>
    <mergeCell ref="H107:L107"/>
    <mergeCell ref="O107:Q107"/>
    <mergeCell ref="D112:G112"/>
    <mergeCell ref="H112:L112"/>
    <mergeCell ref="O112:Q112"/>
    <mergeCell ref="D113:G113"/>
    <mergeCell ref="H113:L113"/>
    <mergeCell ref="O113:Q113"/>
    <mergeCell ref="D110:G110"/>
    <mergeCell ref="H110:L110"/>
    <mergeCell ref="O110:Q110"/>
    <mergeCell ref="D111:G111"/>
    <mergeCell ref="H111:L111"/>
    <mergeCell ref="O111:Q111"/>
    <mergeCell ref="D116:G116"/>
    <mergeCell ref="H116:L116"/>
    <mergeCell ref="O116:Q116"/>
    <mergeCell ref="D117:G117"/>
    <mergeCell ref="H117:L117"/>
    <mergeCell ref="O117:Q117"/>
    <mergeCell ref="D114:G114"/>
    <mergeCell ref="H114:L114"/>
    <mergeCell ref="O114:Q114"/>
    <mergeCell ref="D115:G115"/>
    <mergeCell ref="H115:L115"/>
    <mergeCell ref="O115:Q115"/>
    <mergeCell ref="D120:G120"/>
    <mergeCell ref="H120:L120"/>
    <mergeCell ref="O120:Q120"/>
    <mergeCell ref="D121:G121"/>
    <mergeCell ref="H121:L121"/>
    <mergeCell ref="O121:Q121"/>
    <mergeCell ref="D118:G118"/>
    <mergeCell ref="H118:L118"/>
    <mergeCell ref="O118:Q118"/>
    <mergeCell ref="D119:G119"/>
    <mergeCell ref="H119:L119"/>
    <mergeCell ref="O119:Q119"/>
    <mergeCell ref="D124:G124"/>
    <mergeCell ref="H124:L124"/>
    <mergeCell ref="O124:Q124"/>
    <mergeCell ref="D125:G125"/>
    <mergeCell ref="H125:L125"/>
    <mergeCell ref="O125:Q125"/>
    <mergeCell ref="D122:G122"/>
    <mergeCell ref="H122:L122"/>
    <mergeCell ref="O122:Q122"/>
    <mergeCell ref="D123:G123"/>
    <mergeCell ref="H123:L123"/>
    <mergeCell ref="O123:Q123"/>
    <mergeCell ref="D128:G128"/>
    <mergeCell ref="H128:L128"/>
    <mergeCell ref="O128:Q128"/>
    <mergeCell ref="D129:G129"/>
    <mergeCell ref="H129:L129"/>
    <mergeCell ref="O129:Q129"/>
    <mergeCell ref="D126:G126"/>
    <mergeCell ref="H126:L126"/>
    <mergeCell ref="O126:Q126"/>
    <mergeCell ref="D127:G127"/>
    <mergeCell ref="H127:L127"/>
    <mergeCell ref="O127:Q127"/>
    <mergeCell ref="D132:G132"/>
    <mergeCell ref="H132:L132"/>
    <mergeCell ref="O132:Q132"/>
    <mergeCell ref="D133:G133"/>
    <mergeCell ref="H133:L133"/>
    <mergeCell ref="O133:Q133"/>
    <mergeCell ref="D130:G130"/>
    <mergeCell ref="H130:L130"/>
    <mergeCell ref="O130:Q130"/>
    <mergeCell ref="D131:G131"/>
    <mergeCell ref="H131:L131"/>
    <mergeCell ref="O131:Q131"/>
    <mergeCell ref="D136:G136"/>
    <mergeCell ref="H136:L136"/>
    <mergeCell ref="O136:Q136"/>
    <mergeCell ref="D137:G137"/>
    <mergeCell ref="H137:L137"/>
    <mergeCell ref="O137:Q137"/>
    <mergeCell ref="D134:G134"/>
    <mergeCell ref="H134:L134"/>
    <mergeCell ref="O134:Q134"/>
    <mergeCell ref="D135:G135"/>
    <mergeCell ref="H135:L135"/>
    <mergeCell ref="O135:Q135"/>
    <mergeCell ref="D140:G140"/>
    <mergeCell ref="H140:L140"/>
    <mergeCell ref="O140:Q140"/>
    <mergeCell ref="D141:G141"/>
    <mergeCell ref="H141:L141"/>
    <mergeCell ref="O141:Q141"/>
    <mergeCell ref="D138:G138"/>
    <mergeCell ref="H138:L138"/>
    <mergeCell ref="O138:Q138"/>
    <mergeCell ref="D139:G139"/>
    <mergeCell ref="H139:L139"/>
    <mergeCell ref="O139:Q139"/>
    <mergeCell ref="D144:G144"/>
    <mergeCell ref="H144:L144"/>
    <mergeCell ref="O144:Q144"/>
    <mergeCell ref="D145:G145"/>
    <mergeCell ref="H145:L145"/>
    <mergeCell ref="O145:Q145"/>
    <mergeCell ref="D142:G142"/>
    <mergeCell ref="H142:L142"/>
    <mergeCell ref="O142:Q142"/>
    <mergeCell ref="D143:G143"/>
    <mergeCell ref="H143:L143"/>
    <mergeCell ref="O143:Q143"/>
    <mergeCell ref="D148:G148"/>
    <mergeCell ref="H148:L148"/>
    <mergeCell ref="O148:Q148"/>
    <mergeCell ref="D149:G149"/>
    <mergeCell ref="H149:L149"/>
    <mergeCell ref="O149:Q149"/>
    <mergeCell ref="D146:G146"/>
    <mergeCell ref="H146:L146"/>
    <mergeCell ref="O146:Q146"/>
    <mergeCell ref="D147:G147"/>
    <mergeCell ref="H147:L147"/>
    <mergeCell ref="O147:Q147"/>
    <mergeCell ref="D152:G152"/>
    <mergeCell ref="H152:L152"/>
    <mergeCell ref="O152:Q152"/>
    <mergeCell ref="D153:G153"/>
    <mergeCell ref="H153:L153"/>
    <mergeCell ref="O153:Q153"/>
    <mergeCell ref="D150:G150"/>
    <mergeCell ref="H150:L150"/>
    <mergeCell ref="O150:Q150"/>
    <mergeCell ref="D151:G151"/>
    <mergeCell ref="H151:L151"/>
    <mergeCell ref="O151:Q151"/>
    <mergeCell ref="J8:K10"/>
    <mergeCell ref="J11:K13"/>
    <mergeCell ref="P8:Q10"/>
    <mergeCell ref="P11:Q12"/>
    <mergeCell ref="P13:Q13"/>
    <mergeCell ref="C14:D14"/>
    <mergeCell ref="F12:H12"/>
    <mergeCell ref="F11:H11"/>
    <mergeCell ref="F10:H10"/>
    <mergeCell ref="F9:H9"/>
    <mergeCell ref="F8:H8"/>
    <mergeCell ref="F14:H14"/>
    <mergeCell ref="F13:H13"/>
    <mergeCell ref="D33:G33"/>
    <mergeCell ref="H33:L33"/>
    <mergeCell ref="O33:Q33"/>
    <mergeCell ref="D34:G34"/>
    <mergeCell ref="H34:L34"/>
    <mergeCell ref="O34:Q34"/>
    <mergeCell ref="D31:G31"/>
    <mergeCell ref="H31:L31"/>
    <mergeCell ref="O31:Q31"/>
    <mergeCell ref="D32:G32"/>
    <mergeCell ref="H32:L32"/>
    <mergeCell ref="O32:Q32"/>
    <mergeCell ref="O44:Q44"/>
    <mergeCell ref="D45:G45"/>
    <mergeCell ref="H45:L45"/>
    <mergeCell ref="O45:Q45"/>
    <mergeCell ref="D42:G42"/>
    <mergeCell ref="H42:L42"/>
    <mergeCell ref="O42:Q42"/>
    <mergeCell ref="D43:G43"/>
    <mergeCell ref="H43:L43"/>
    <mergeCell ref="O43:Q43"/>
    <mergeCell ref="D48:G48"/>
    <mergeCell ref="H48:L48"/>
    <mergeCell ref="O48:Q48"/>
    <mergeCell ref="D49:G49"/>
    <mergeCell ref="H49:L49"/>
    <mergeCell ref="O49:Q49"/>
    <mergeCell ref="D46:G46"/>
    <mergeCell ref="H46:L46"/>
    <mergeCell ref="O46:Q46"/>
    <mergeCell ref="D47:G47"/>
    <mergeCell ref="H47:L47"/>
    <mergeCell ref="O47:Q47"/>
    <mergeCell ref="D52:G52"/>
    <mergeCell ref="H52:L52"/>
    <mergeCell ref="O52:Q52"/>
    <mergeCell ref="D53:G53"/>
    <mergeCell ref="H53:L53"/>
    <mergeCell ref="O53:Q53"/>
    <mergeCell ref="D50:G50"/>
    <mergeCell ref="H50:L50"/>
    <mergeCell ref="O50:Q50"/>
    <mergeCell ref="D51:G51"/>
    <mergeCell ref="H51:L51"/>
    <mergeCell ref="O51:Q51"/>
    <mergeCell ref="D56:G56"/>
    <mergeCell ref="H56:L56"/>
    <mergeCell ref="O56:Q56"/>
    <mergeCell ref="D57:G57"/>
    <mergeCell ref="H57:L57"/>
    <mergeCell ref="O57:Q57"/>
    <mergeCell ref="D54:G54"/>
    <mergeCell ref="H54:L54"/>
    <mergeCell ref="O54:Q54"/>
    <mergeCell ref="D55:G55"/>
    <mergeCell ref="H55:L55"/>
    <mergeCell ref="O55:Q55"/>
    <mergeCell ref="D60:G60"/>
    <mergeCell ref="H60:L60"/>
    <mergeCell ref="O60:Q60"/>
    <mergeCell ref="D61:G61"/>
    <mergeCell ref="H61:L61"/>
    <mergeCell ref="O61:Q61"/>
    <mergeCell ref="D58:G58"/>
    <mergeCell ref="H58:L58"/>
    <mergeCell ref="O58:Q58"/>
    <mergeCell ref="D59:G59"/>
    <mergeCell ref="H59:L59"/>
    <mergeCell ref="O59:Q59"/>
    <mergeCell ref="D64:G64"/>
    <mergeCell ref="H64:L64"/>
    <mergeCell ref="O64:Q64"/>
    <mergeCell ref="D65:G65"/>
    <mergeCell ref="H65:L65"/>
    <mergeCell ref="O65:Q65"/>
    <mergeCell ref="D62:G62"/>
    <mergeCell ref="H62:L62"/>
    <mergeCell ref="O62:Q62"/>
    <mergeCell ref="D63:G63"/>
    <mergeCell ref="H63:L63"/>
    <mergeCell ref="O63:Q63"/>
    <mergeCell ref="D68:G68"/>
    <mergeCell ref="H68:L68"/>
    <mergeCell ref="O68:Q68"/>
    <mergeCell ref="D69:G69"/>
    <mergeCell ref="H69:L69"/>
    <mergeCell ref="O69:Q69"/>
    <mergeCell ref="D66:G66"/>
    <mergeCell ref="H66:L66"/>
    <mergeCell ref="O66:Q66"/>
    <mergeCell ref="D67:G67"/>
    <mergeCell ref="H67:L67"/>
    <mergeCell ref="O67:Q67"/>
    <mergeCell ref="D72:G72"/>
    <mergeCell ref="H72:L72"/>
    <mergeCell ref="O72:Q72"/>
    <mergeCell ref="D73:G73"/>
    <mergeCell ref="H73:L73"/>
    <mergeCell ref="O73:Q73"/>
    <mergeCell ref="D70:G70"/>
    <mergeCell ref="H70:L70"/>
    <mergeCell ref="O70:Q70"/>
    <mergeCell ref="D71:G71"/>
    <mergeCell ref="H71:L71"/>
    <mergeCell ref="O71:Q71"/>
    <mergeCell ref="D76:G76"/>
    <mergeCell ref="H76:L76"/>
    <mergeCell ref="O76:Q76"/>
    <mergeCell ref="D77:G77"/>
    <mergeCell ref="H77:L77"/>
    <mergeCell ref="O77:Q77"/>
    <mergeCell ref="D74:G74"/>
    <mergeCell ref="H74:L74"/>
    <mergeCell ref="O74:Q74"/>
    <mergeCell ref="D75:G75"/>
    <mergeCell ref="H75:L75"/>
    <mergeCell ref="O75:Q75"/>
    <mergeCell ref="D80:G80"/>
    <mergeCell ref="H80:L80"/>
    <mergeCell ref="O80:Q80"/>
    <mergeCell ref="D81:G81"/>
    <mergeCell ref="H81:L81"/>
    <mergeCell ref="O81:Q81"/>
    <mergeCell ref="D78:G78"/>
    <mergeCell ref="H78:L78"/>
    <mergeCell ref="O78:Q78"/>
    <mergeCell ref="D79:G79"/>
    <mergeCell ref="H79:L79"/>
    <mergeCell ref="O79:Q79"/>
    <mergeCell ref="D84:G84"/>
    <mergeCell ref="H84:L84"/>
    <mergeCell ref="O84:Q84"/>
    <mergeCell ref="D85:G85"/>
    <mergeCell ref="H85:L85"/>
    <mergeCell ref="O85:Q85"/>
    <mergeCell ref="D82:G82"/>
    <mergeCell ref="H82:L82"/>
    <mergeCell ref="O82:Q82"/>
    <mergeCell ref="D83:G83"/>
    <mergeCell ref="H83:L83"/>
    <mergeCell ref="O83:Q83"/>
    <mergeCell ref="D88:G88"/>
    <mergeCell ref="H88:L88"/>
    <mergeCell ref="O88:Q88"/>
    <mergeCell ref="D89:G89"/>
    <mergeCell ref="H89:L89"/>
    <mergeCell ref="O89:Q89"/>
    <mergeCell ref="D86:G86"/>
    <mergeCell ref="H86:L86"/>
    <mergeCell ref="O86:Q86"/>
    <mergeCell ref="D87:G87"/>
    <mergeCell ref="H87:L87"/>
    <mergeCell ref="O87:Q87"/>
    <mergeCell ref="D92:G92"/>
    <mergeCell ref="H92:L92"/>
    <mergeCell ref="O92:Q92"/>
    <mergeCell ref="D90:G90"/>
    <mergeCell ref="H90:L90"/>
    <mergeCell ref="O90:Q90"/>
    <mergeCell ref="D91:G91"/>
    <mergeCell ref="H91:L91"/>
    <mergeCell ref="O91:Q91"/>
  </mergeCells>
  <phoneticPr fontId="10" type="noConversion"/>
  <dataValidations count="1">
    <dataValidation type="list" allowBlank="1" showInputMessage="1" showErrorMessage="1" sqref="M17:M166" xr:uid="{F3C07FA5-A902-4175-A6C8-69D3B5400091}">
      <formula1>$W$19:$W$21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D20EE-D901-4F05-BE40-24C3957138C9}">
  <sheetPr>
    <pageSetUpPr autoPageBreaks="0" fitToPage="1"/>
  </sheetPr>
  <dimension ref="A1:Y167"/>
  <sheetViews>
    <sheetView showGridLines="0" showRowColHeaders="0" zoomScaleNormal="100" zoomScaleSheetLayoutView="85" workbookViewId="0">
      <pane ySplit="16" topLeftCell="A17" activePane="bottomLeft" state="frozen"/>
      <selection activeCell="A17" sqref="A17"/>
      <selection pane="bottomLeft" activeCell="A17" sqref="A17"/>
    </sheetView>
  </sheetViews>
  <sheetFormatPr defaultColWidth="8.85546875" defaultRowHeight="16.5" x14ac:dyDescent="0.25"/>
  <cols>
    <col min="1" max="1" width="3.7109375" style="1" customWidth="1"/>
    <col min="2" max="2" width="2.7109375" style="1" customWidth="1"/>
    <col min="3" max="3" width="13.7109375" style="1" customWidth="1"/>
    <col min="4" max="4" width="4.5703125" style="1" customWidth="1"/>
    <col min="5" max="5" width="1.28515625" style="1" customWidth="1"/>
    <col min="6" max="6" width="18.28515625" style="1" customWidth="1"/>
    <col min="7" max="7" width="13.140625" style="1" customWidth="1"/>
    <col min="8" max="8" width="9.85546875" style="1" customWidth="1"/>
    <col min="9" max="9" width="1.7109375" style="1" customWidth="1"/>
    <col min="10" max="12" width="13.140625" style="1" customWidth="1"/>
    <col min="13" max="13" width="12" style="1" customWidth="1"/>
    <col min="14" max="14" width="13" style="1" customWidth="1"/>
    <col min="15" max="17" width="15.28515625" style="1" customWidth="1"/>
    <col min="18" max="18" width="2.7109375" style="1" customWidth="1"/>
    <col min="19" max="19" width="1.7109375" style="1" customWidth="1"/>
    <col min="20" max="20" width="8.85546875" style="1"/>
    <col min="21" max="21" width="42.7109375" style="1" customWidth="1"/>
    <col min="22" max="22" width="50.140625" style="1" customWidth="1"/>
    <col min="23" max="23" width="29.85546875" style="7" hidden="1" customWidth="1"/>
    <col min="24" max="24" width="16.7109375" style="7" hidden="1" customWidth="1"/>
    <col min="25" max="25" width="8.85546875" style="7"/>
    <col min="26" max="16384" width="8.85546875" style="1"/>
  </cols>
  <sheetData>
    <row r="1" spans="1:25" ht="6.75" customHeight="1" x14ac:dyDescent="0.25">
      <c r="B1" s="2"/>
      <c r="G1" s="3"/>
      <c r="H1" s="3"/>
      <c r="I1" s="3"/>
      <c r="J1" s="3"/>
      <c r="K1" s="3"/>
      <c r="L1" s="3"/>
      <c r="P1" s="3"/>
    </row>
    <row r="2" spans="1:25" s="129" customFormat="1" ht="20.100000000000001" customHeight="1" x14ac:dyDescent="0.25">
      <c r="B2" s="130"/>
      <c r="C2" s="131" t="s">
        <v>42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3"/>
      <c r="R2" s="133"/>
      <c r="S2" s="134"/>
      <c r="T2" s="135"/>
      <c r="U2" s="134"/>
      <c r="V2" s="136"/>
    </row>
    <row r="3" spans="1:25" s="137" customFormat="1" ht="24" customHeight="1" x14ac:dyDescent="0.25">
      <c r="B3" s="138"/>
      <c r="C3" s="139" t="s">
        <v>29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1"/>
      <c r="R3" s="141"/>
      <c r="S3" s="142"/>
      <c r="T3" s="143"/>
      <c r="U3" s="142"/>
      <c r="V3" s="142"/>
    </row>
    <row r="4" spans="1:25" ht="4.9000000000000004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25" ht="4.9000000000000004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5" ht="10.5" customHeight="1" thickBot="1" x14ac:dyDescent="0.3">
      <c r="A6" s="4"/>
      <c r="B6" s="5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6"/>
      <c r="S6" s="4"/>
    </row>
    <row r="7" spans="1:25" s="33" customFormat="1" ht="10.5" customHeight="1" x14ac:dyDescent="0.25">
      <c r="B7" s="34"/>
      <c r="C7" s="35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7"/>
      <c r="W7" s="38"/>
      <c r="X7" s="38"/>
      <c r="Y7" s="38"/>
    </row>
    <row r="8" spans="1:25" s="33" customFormat="1" ht="18" customHeight="1" x14ac:dyDescent="0.25">
      <c r="B8" s="34"/>
      <c r="C8" s="39" t="s">
        <v>2</v>
      </c>
      <c r="D8" s="40"/>
      <c r="E8" s="41" t="s">
        <v>6</v>
      </c>
      <c r="F8" s="218" t="str">
        <f>IF(Dashboard!C17="","",Dashboard!C17)</f>
        <v>Property Address 2</v>
      </c>
      <c r="G8" s="218"/>
      <c r="H8" s="218"/>
      <c r="I8" s="42"/>
      <c r="J8" s="191" t="s">
        <v>26</v>
      </c>
      <c r="K8" s="192"/>
      <c r="L8" s="43"/>
      <c r="M8" s="43"/>
      <c r="N8" s="43"/>
      <c r="O8" s="43"/>
      <c r="P8" s="203" t="s">
        <v>13</v>
      </c>
      <c r="Q8" s="204"/>
      <c r="R8" s="44"/>
      <c r="W8" s="38"/>
      <c r="X8" s="38"/>
      <c r="Y8" s="38"/>
    </row>
    <row r="9" spans="1:25" s="33" customFormat="1" ht="18" customHeight="1" x14ac:dyDescent="0.25">
      <c r="B9" s="34"/>
      <c r="C9" s="39" t="s">
        <v>3</v>
      </c>
      <c r="D9" s="45"/>
      <c r="E9" s="46" t="s">
        <v>6</v>
      </c>
      <c r="F9" s="218" t="str">
        <f>IF(Dashboard!F17="","",Dashboard!F17)</f>
        <v>Property Owner 2</v>
      </c>
      <c r="G9" s="218"/>
      <c r="H9" s="218"/>
      <c r="I9" s="42"/>
      <c r="J9" s="193"/>
      <c r="K9" s="194"/>
      <c r="L9" s="43"/>
      <c r="M9" s="43"/>
      <c r="N9" s="43"/>
      <c r="O9" s="43"/>
      <c r="P9" s="205"/>
      <c r="Q9" s="206"/>
      <c r="R9" s="44"/>
      <c r="W9" s="38"/>
      <c r="X9" s="38"/>
      <c r="Y9" s="38"/>
    </row>
    <row r="10" spans="1:25" s="33" customFormat="1" ht="18" customHeight="1" x14ac:dyDescent="0.25">
      <c r="B10" s="34"/>
      <c r="C10" s="39" t="s">
        <v>4</v>
      </c>
      <c r="D10" s="39"/>
      <c r="E10" s="46" t="s">
        <v>6</v>
      </c>
      <c r="F10" s="217"/>
      <c r="G10" s="217"/>
      <c r="H10" s="217"/>
      <c r="I10" s="47"/>
      <c r="J10" s="195"/>
      <c r="K10" s="196"/>
      <c r="L10" s="48"/>
      <c r="M10" s="48"/>
      <c r="N10" s="48"/>
      <c r="O10" s="48"/>
      <c r="P10" s="207"/>
      <c r="Q10" s="208"/>
      <c r="R10" s="44"/>
      <c r="W10" s="38"/>
      <c r="X10" s="38"/>
      <c r="Y10" s="38"/>
    </row>
    <row r="11" spans="1:25" s="33" customFormat="1" ht="18" customHeight="1" x14ac:dyDescent="0.25">
      <c r="B11" s="34"/>
      <c r="C11" s="39" t="s">
        <v>21</v>
      </c>
      <c r="D11" s="39"/>
      <c r="E11" s="49" t="s">
        <v>6</v>
      </c>
      <c r="F11" s="217"/>
      <c r="G11" s="217"/>
      <c r="H11" s="217"/>
      <c r="I11" s="47"/>
      <c r="J11" s="197">
        <f>X22</f>
        <v>8450</v>
      </c>
      <c r="K11" s="198"/>
      <c r="L11" s="48"/>
      <c r="M11" s="48"/>
      <c r="N11" s="48"/>
      <c r="O11" s="48"/>
      <c r="P11" s="209">
        <f>F13-J11</f>
        <v>21550</v>
      </c>
      <c r="Q11" s="210"/>
      <c r="R11" s="44"/>
      <c r="W11" s="38"/>
      <c r="X11" s="38"/>
      <c r="Y11" s="38"/>
    </row>
    <row r="12" spans="1:25" s="33" customFormat="1" ht="18" customHeight="1" x14ac:dyDescent="0.25">
      <c r="B12" s="34"/>
      <c r="C12" s="39" t="s">
        <v>5</v>
      </c>
      <c r="D12" s="40"/>
      <c r="E12" s="41" t="s">
        <v>6</v>
      </c>
      <c r="F12" s="216" t="str">
        <f>IF(Dashboard!H17="","",Dashboard!H17)</f>
        <v>20.2.2025</v>
      </c>
      <c r="G12" s="216"/>
      <c r="H12" s="216"/>
      <c r="I12" s="47"/>
      <c r="J12" s="199"/>
      <c r="K12" s="200"/>
      <c r="L12" s="48"/>
      <c r="M12" s="48"/>
      <c r="N12" s="48"/>
      <c r="O12" s="48"/>
      <c r="P12" s="211"/>
      <c r="Q12" s="212"/>
      <c r="R12" s="44"/>
      <c r="W12" s="38"/>
      <c r="X12" s="38"/>
      <c r="Y12" s="38"/>
    </row>
    <row r="13" spans="1:25" s="33" customFormat="1" ht="18" customHeight="1" x14ac:dyDescent="0.25">
      <c r="B13" s="34"/>
      <c r="C13" s="39" t="s">
        <v>7</v>
      </c>
      <c r="D13" s="40"/>
      <c r="E13" s="41" t="s">
        <v>6</v>
      </c>
      <c r="F13" s="220">
        <f>Dashboard!I17</f>
        <v>30000</v>
      </c>
      <c r="G13" s="220"/>
      <c r="H13" s="220"/>
      <c r="I13" s="47"/>
      <c r="J13" s="201"/>
      <c r="K13" s="202"/>
      <c r="L13" s="50"/>
      <c r="M13" s="50"/>
      <c r="N13" s="50"/>
      <c r="O13" s="50"/>
      <c r="P13" s="213">
        <f>IFERROR(P11/F13,"")</f>
        <v>0.71833333333333338</v>
      </c>
      <c r="Q13" s="214"/>
      <c r="R13" s="44"/>
      <c r="W13" s="38"/>
      <c r="X13" s="38"/>
      <c r="Y13" s="38"/>
    </row>
    <row r="14" spans="1:25" s="33" customFormat="1" ht="10.5" customHeight="1" thickBot="1" x14ac:dyDescent="0.3">
      <c r="B14" s="34"/>
      <c r="C14" s="215"/>
      <c r="D14" s="215"/>
      <c r="E14" s="51"/>
      <c r="F14" s="219"/>
      <c r="G14" s="219"/>
      <c r="H14" s="219"/>
      <c r="I14" s="52"/>
      <c r="J14" s="52"/>
      <c r="K14" s="52"/>
      <c r="L14" s="52"/>
      <c r="M14" s="52"/>
      <c r="N14" s="52"/>
      <c r="O14" s="52"/>
      <c r="P14" s="52"/>
      <c r="Q14" s="53"/>
      <c r="R14" s="44"/>
      <c r="W14" s="38"/>
      <c r="X14" s="38"/>
      <c r="Y14" s="38"/>
    </row>
    <row r="15" spans="1:25" s="33" customFormat="1" ht="10.5" customHeight="1" x14ac:dyDescent="0.25">
      <c r="B15" s="34"/>
      <c r="C15" s="54"/>
      <c r="D15" s="55"/>
      <c r="E15" s="55"/>
      <c r="F15" s="55"/>
      <c r="G15" s="56"/>
      <c r="H15" s="35"/>
      <c r="I15" s="56"/>
      <c r="J15" s="56"/>
      <c r="K15" s="56"/>
      <c r="L15" s="56"/>
      <c r="M15" s="54"/>
      <c r="N15" s="57"/>
      <c r="O15" s="57"/>
      <c r="P15" s="57"/>
      <c r="Q15" s="58"/>
      <c r="R15" s="44"/>
      <c r="W15" s="38"/>
      <c r="X15" s="38"/>
      <c r="Y15" s="38"/>
    </row>
    <row r="16" spans="1:25" s="33" customFormat="1" ht="18" customHeight="1" x14ac:dyDescent="0.25">
      <c r="B16" s="34"/>
      <c r="C16" s="59" t="s">
        <v>9</v>
      </c>
      <c r="D16" s="225" t="s">
        <v>23</v>
      </c>
      <c r="E16" s="225"/>
      <c r="F16" s="225"/>
      <c r="G16" s="225"/>
      <c r="H16" s="226" t="s">
        <v>22</v>
      </c>
      <c r="I16" s="226"/>
      <c r="J16" s="226"/>
      <c r="K16" s="226"/>
      <c r="L16" s="226"/>
      <c r="M16" s="60" t="s">
        <v>24</v>
      </c>
      <c r="N16" s="144" t="s">
        <v>27</v>
      </c>
      <c r="O16" s="226" t="s">
        <v>25</v>
      </c>
      <c r="P16" s="226"/>
      <c r="Q16" s="227"/>
      <c r="R16" s="44"/>
      <c r="W16" s="38"/>
      <c r="X16" s="38"/>
    </row>
    <row r="17" spans="2:25" s="33" customFormat="1" ht="15" x14ac:dyDescent="0.25">
      <c r="B17" s="34"/>
      <c r="C17" s="61" t="s">
        <v>59</v>
      </c>
      <c r="D17" s="221" t="s">
        <v>53</v>
      </c>
      <c r="E17" s="221"/>
      <c r="F17" s="221"/>
      <c r="G17" s="221"/>
      <c r="H17" s="222" t="s">
        <v>55</v>
      </c>
      <c r="I17" s="222"/>
      <c r="J17" s="222"/>
      <c r="K17" s="222"/>
      <c r="L17" s="222"/>
      <c r="M17" s="54" t="s">
        <v>20</v>
      </c>
      <c r="N17" s="62">
        <v>1500</v>
      </c>
      <c r="O17" s="221"/>
      <c r="P17" s="221"/>
      <c r="Q17" s="221"/>
      <c r="R17" s="44"/>
      <c r="W17" s="38"/>
      <c r="X17" s="38"/>
      <c r="Y17" s="38"/>
    </row>
    <row r="18" spans="2:25" s="33" customFormat="1" ht="15" x14ac:dyDescent="0.25">
      <c r="B18" s="34"/>
      <c r="C18" s="63" t="s">
        <v>60</v>
      </c>
      <c r="D18" s="223" t="s">
        <v>54</v>
      </c>
      <c r="E18" s="223"/>
      <c r="F18" s="223"/>
      <c r="G18" s="223"/>
      <c r="H18" s="224" t="s">
        <v>56</v>
      </c>
      <c r="I18" s="224"/>
      <c r="J18" s="224"/>
      <c r="K18" s="224"/>
      <c r="L18" s="224"/>
      <c r="M18" s="64" t="s">
        <v>19</v>
      </c>
      <c r="N18" s="65">
        <v>2750</v>
      </c>
      <c r="O18" s="223"/>
      <c r="P18" s="223"/>
      <c r="Q18" s="223"/>
      <c r="R18" s="44"/>
      <c r="W18" s="38"/>
      <c r="X18" s="38"/>
      <c r="Y18" s="38"/>
    </row>
    <row r="19" spans="2:25" s="33" customFormat="1" ht="15" x14ac:dyDescent="0.25">
      <c r="B19" s="34"/>
      <c r="C19" s="61" t="s">
        <v>61</v>
      </c>
      <c r="D19" s="221" t="s">
        <v>58</v>
      </c>
      <c r="E19" s="221"/>
      <c r="F19" s="221"/>
      <c r="G19" s="221"/>
      <c r="H19" s="222" t="s">
        <v>57</v>
      </c>
      <c r="I19" s="222"/>
      <c r="J19" s="222"/>
      <c r="K19" s="222"/>
      <c r="L19" s="222"/>
      <c r="M19" s="54" t="s">
        <v>12</v>
      </c>
      <c r="N19" s="62">
        <v>4200</v>
      </c>
      <c r="O19" s="221"/>
      <c r="P19" s="221"/>
      <c r="Q19" s="221"/>
      <c r="R19" s="44"/>
      <c r="W19" s="124" t="s">
        <v>12</v>
      </c>
      <c r="X19" s="112">
        <f>SUMIF($M$17:$M$166,W19,$N$17:$N$166)</f>
        <v>4200</v>
      </c>
      <c r="Y19" s="38"/>
    </row>
    <row r="20" spans="2:25" s="33" customFormat="1" ht="15" x14ac:dyDescent="0.25">
      <c r="B20" s="34"/>
      <c r="C20" s="63"/>
      <c r="D20" s="223"/>
      <c r="E20" s="223"/>
      <c r="F20" s="223"/>
      <c r="G20" s="223"/>
      <c r="H20" s="224"/>
      <c r="I20" s="224"/>
      <c r="J20" s="224"/>
      <c r="K20" s="224"/>
      <c r="L20" s="224"/>
      <c r="M20" s="64"/>
      <c r="N20" s="65"/>
      <c r="O20" s="223"/>
      <c r="P20" s="223"/>
      <c r="Q20" s="223"/>
      <c r="R20" s="44"/>
      <c r="W20" s="124" t="s">
        <v>19</v>
      </c>
      <c r="X20" s="112">
        <f t="shared" ref="X20:X21" si="0">SUMIF($M$17:$M$166,W20,$N$17:$N$166)</f>
        <v>2750</v>
      </c>
      <c r="Y20" s="38"/>
    </row>
    <row r="21" spans="2:25" s="33" customFormat="1" ht="15" x14ac:dyDescent="0.25">
      <c r="B21" s="34"/>
      <c r="C21" s="61"/>
      <c r="D21" s="221"/>
      <c r="E21" s="221"/>
      <c r="F21" s="221"/>
      <c r="G21" s="221"/>
      <c r="H21" s="222"/>
      <c r="I21" s="222"/>
      <c r="J21" s="222"/>
      <c r="K21" s="222"/>
      <c r="L21" s="222"/>
      <c r="M21" s="54"/>
      <c r="N21" s="62"/>
      <c r="O21" s="221"/>
      <c r="P21" s="221"/>
      <c r="Q21" s="221"/>
      <c r="R21" s="44"/>
      <c r="W21" s="125" t="s">
        <v>20</v>
      </c>
      <c r="X21" s="112">
        <f t="shared" si="0"/>
        <v>1500</v>
      </c>
      <c r="Y21" s="38"/>
    </row>
    <row r="22" spans="2:25" s="33" customFormat="1" ht="15" x14ac:dyDescent="0.25">
      <c r="B22" s="34"/>
      <c r="C22" s="63"/>
      <c r="D22" s="223"/>
      <c r="E22" s="223"/>
      <c r="F22" s="223"/>
      <c r="G22" s="223"/>
      <c r="H22" s="224"/>
      <c r="I22" s="224"/>
      <c r="J22" s="224"/>
      <c r="K22" s="224"/>
      <c r="L22" s="224"/>
      <c r="M22" s="64"/>
      <c r="N22" s="65"/>
      <c r="O22" s="223"/>
      <c r="P22" s="223"/>
      <c r="Q22" s="223"/>
      <c r="R22" s="44"/>
      <c r="W22" s="126" t="s">
        <v>18</v>
      </c>
      <c r="X22" s="113">
        <f>SUM(X19:X21)</f>
        <v>8450</v>
      </c>
      <c r="Y22" s="38"/>
    </row>
    <row r="23" spans="2:25" s="33" customFormat="1" ht="15" x14ac:dyDescent="0.25">
      <c r="B23" s="34"/>
      <c r="C23" s="61"/>
      <c r="D23" s="221"/>
      <c r="E23" s="221"/>
      <c r="F23" s="221"/>
      <c r="G23" s="221"/>
      <c r="H23" s="222"/>
      <c r="I23" s="222"/>
      <c r="J23" s="222"/>
      <c r="K23" s="222"/>
      <c r="L23" s="222"/>
      <c r="M23" s="54"/>
      <c r="N23" s="62"/>
      <c r="O23" s="221"/>
      <c r="P23" s="221"/>
      <c r="Q23" s="221"/>
      <c r="R23" s="44"/>
      <c r="W23" s="38"/>
      <c r="X23" s="38"/>
      <c r="Y23" s="38"/>
    </row>
    <row r="24" spans="2:25" s="33" customFormat="1" ht="15" x14ac:dyDescent="0.25">
      <c r="B24" s="34"/>
      <c r="C24" s="63"/>
      <c r="D24" s="223"/>
      <c r="E24" s="223"/>
      <c r="F24" s="223"/>
      <c r="G24" s="223"/>
      <c r="H24" s="224"/>
      <c r="I24" s="224"/>
      <c r="J24" s="224"/>
      <c r="K24" s="224"/>
      <c r="L24" s="224"/>
      <c r="M24" s="64"/>
      <c r="N24" s="65"/>
      <c r="O24" s="223"/>
      <c r="P24" s="223"/>
      <c r="Q24" s="223"/>
      <c r="R24" s="44"/>
      <c r="W24" s="38"/>
      <c r="X24" s="38"/>
      <c r="Y24" s="38"/>
    </row>
    <row r="25" spans="2:25" s="33" customFormat="1" ht="15" x14ac:dyDescent="0.25">
      <c r="B25" s="34"/>
      <c r="C25" s="61"/>
      <c r="D25" s="221"/>
      <c r="E25" s="221"/>
      <c r="F25" s="221"/>
      <c r="G25" s="221"/>
      <c r="H25" s="222"/>
      <c r="I25" s="222"/>
      <c r="J25" s="222"/>
      <c r="K25" s="222"/>
      <c r="L25" s="222"/>
      <c r="M25" s="54"/>
      <c r="N25" s="62"/>
      <c r="O25" s="221"/>
      <c r="P25" s="221"/>
      <c r="Q25" s="221"/>
      <c r="R25" s="44"/>
      <c r="W25" s="38"/>
      <c r="X25" s="38"/>
      <c r="Y25" s="38"/>
    </row>
    <row r="26" spans="2:25" s="33" customFormat="1" ht="15" x14ac:dyDescent="0.25">
      <c r="B26" s="34"/>
      <c r="C26" s="63"/>
      <c r="D26" s="223"/>
      <c r="E26" s="223"/>
      <c r="F26" s="223"/>
      <c r="G26" s="223"/>
      <c r="H26" s="224"/>
      <c r="I26" s="224"/>
      <c r="J26" s="224"/>
      <c r="K26" s="224"/>
      <c r="L26" s="224"/>
      <c r="M26" s="64"/>
      <c r="N26" s="65"/>
      <c r="O26" s="223"/>
      <c r="P26" s="223"/>
      <c r="Q26" s="223"/>
      <c r="R26" s="44"/>
      <c r="W26" s="38"/>
      <c r="X26" s="38"/>
      <c r="Y26" s="38"/>
    </row>
    <row r="27" spans="2:25" s="33" customFormat="1" ht="15" x14ac:dyDescent="0.25">
      <c r="B27" s="34"/>
      <c r="C27" s="61"/>
      <c r="D27" s="221"/>
      <c r="E27" s="221"/>
      <c r="F27" s="221"/>
      <c r="G27" s="221"/>
      <c r="H27" s="222"/>
      <c r="I27" s="222"/>
      <c r="J27" s="222"/>
      <c r="K27" s="222"/>
      <c r="L27" s="222"/>
      <c r="M27" s="54"/>
      <c r="N27" s="62"/>
      <c r="O27" s="221"/>
      <c r="P27" s="221"/>
      <c r="Q27" s="221"/>
      <c r="R27" s="44"/>
      <c r="W27" s="38"/>
      <c r="X27" s="38"/>
      <c r="Y27" s="38"/>
    </row>
    <row r="28" spans="2:25" s="33" customFormat="1" ht="15" x14ac:dyDescent="0.25">
      <c r="B28" s="34"/>
      <c r="C28" s="63"/>
      <c r="D28" s="223"/>
      <c r="E28" s="223"/>
      <c r="F28" s="223"/>
      <c r="G28" s="223"/>
      <c r="H28" s="224"/>
      <c r="I28" s="224"/>
      <c r="J28" s="224"/>
      <c r="K28" s="224"/>
      <c r="L28" s="224"/>
      <c r="M28" s="64"/>
      <c r="N28" s="65"/>
      <c r="O28" s="223"/>
      <c r="P28" s="223"/>
      <c r="Q28" s="223"/>
      <c r="R28" s="44"/>
      <c r="W28" s="38"/>
      <c r="X28" s="38"/>
      <c r="Y28" s="38"/>
    </row>
    <row r="29" spans="2:25" s="33" customFormat="1" ht="15" x14ac:dyDescent="0.25">
      <c r="B29" s="34"/>
      <c r="C29" s="61"/>
      <c r="D29" s="223"/>
      <c r="E29" s="223"/>
      <c r="F29" s="223"/>
      <c r="G29" s="223"/>
      <c r="H29" s="224"/>
      <c r="I29" s="224"/>
      <c r="J29" s="224"/>
      <c r="K29" s="224"/>
      <c r="L29" s="224"/>
      <c r="M29" s="54"/>
      <c r="N29" s="62"/>
      <c r="O29" s="221"/>
      <c r="P29" s="221"/>
      <c r="Q29" s="221"/>
      <c r="R29" s="44"/>
      <c r="W29" s="38"/>
      <c r="X29" s="38"/>
      <c r="Y29" s="38"/>
    </row>
    <row r="30" spans="2:25" s="33" customFormat="1" ht="15" x14ac:dyDescent="0.25">
      <c r="B30" s="34"/>
      <c r="C30" s="63"/>
      <c r="D30" s="221"/>
      <c r="E30" s="221"/>
      <c r="F30" s="221"/>
      <c r="G30" s="221"/>
      <c r="H30" s="222"/>
      <c r="I30" s="222"/>
      <c r="J30" s="222"/>
      <c r="K30" s="222"/>
      <c r="L30" s="222"/>
      <c r="M30" s="64"/>
      <c r="N30" s="65"/>
      <c r="O30" s="223"/>
      <c r="P30" s="223"/>
      <c r="Q30" s="223"/>
      <c r="R30" s="44"/>
      <c r="W30" s="38"/>
      <c r="X30" s="38"/>
      <c r="Y30" s="38"/>
    </row>
    <row r="31" spans="2:25" s="33" customFormat="1" ht="15" x14ac:dyDescent="0.25">
      <c r="B31" s="34"/>
      <c r="C31" s="155"/>
      <c r="D31" s="187"/>
      <c r="E31" s="187"/>
      <c r="F31" s="187"/>
      <c r="G31" s="187"/>
      <c r="H31" s="188"/>
      <c r="I31" s="188"/>
      <c r="J31" s="188"/>
      <c r="K31" s="188"/>
      <c r="L31" s="188"/>
      <c r="M31" s="156"/>
      <c r="N31" s="157"/>
      <c r="O31" s="187"/>
      <c r="P31" s="187"/>
      <c r="Q31" s="187"/>
      <c r="R31" s="44"/>
      <c r="W31" s="38"/>
      <c r="X31" s="38"/>
      <c r="Y31" s="38"/>
    </row>
    <row r="32" spans="2:25" s="33" customFormat="1" ht="15" x14ac:dyDescent="0.25">
      <c r="B32" s="34"/>
      <c r="C32" s="158"/>
      <c r="D32" s="187"/>
      <c r="E32" s="187"/>
      <c r="F32" s="187"/>
      <c r="G32" s="187"/>
      <c r="H32" s="188"/>
      <c r="I32" s="188"/>
      <c r="J32" s="188"/>
      <c r="K32" s="188"/>
      <c r="L32" s="188"/>
      <c r="M32" s="159"/>
      <c r="N32" s="160"/>
      <c r="O32" s="187"/>
      <c r="P32" s="187"/>
      <c r="Q32" s="187"/>
      <c r="R32" s="44"/>
      <c r="W32" s="38"/>
      <c r="X32" s="38"/>
      <c r="Y32" s="38"/>
    </row>
    <row r="33" spans="2:25" s="33" customFormat="1" ht="15" x14ac:dyDescent="0.25">
      <c r="B33" s="34"/>
      <c r="C33" s="155"/>
      <c r="D33" s="189"/>
      <c r="E33" s="189"/>
      <c r="F33" s="189"/>
      <c r="G33" s="189"/>
      <c r="H33" s="190"/>
      <c r="I33" s="190"/>
      <c r="J33" s="190"/>
      <c r="K33" s="190"/>
      <c r="L33" s="190"/>
      <c r="M33" s="156"/>
      <c r="N33" s="157"/>
      <c r="O33" s="189"/>
      <c r="P33" s="189"/>
      <c r="Q33" s="189"/>
      <c r="R33" s="44"/>
      <c r="W33" s="38"/>
      <c r="X33" s="38"/>
      <c r="Y33" s="38"/>
    </row>
    <row r="34" spans="2:25" s="33" customFormat="1" ht="15" x14ac:dyDescent="0.25">
      <c r="B34" s="34"/>
      <c r="C34" s="158"/>
      <c r="D34" s="187"/>
      <c r="E34" s="187"/>
      <c r="F34" s="187"/>
      <c r="G34" s="187"/>
      <c r="H34" s="188"/>
      <c r="I34" s="188"/>
      <c r="J34" s="188"/>
      <c r="K34" s="188"/>
      <c r="L34" s="188"/>
      <c r="M34" s="159"/>
      <c r="N34" s="160"/>
      <c r="O34" s="187"/>
      <c r="P34" s="187"/>
      <c r="Q34" s="187"/>
      <c r="R34" s="44"/>
      <c r="W34" s="38"/>
      <c r="X34" s="38"/>
      <c r="Y34" s="38"/>
    </row>
    <row r="35" spans="2:25" s="33" customFormat="1" ht="15" x14ac:dyDescent="0.25">
      <c r="B35" s="34"/>
      <c r="C35" s="158"/>
      <c r="D35" s="187"/>
      <c r="E35" s="187"/>
      <c r="F35" s="187"/>
      <c r="G35" s="187"/>
      <c r="H35" s="188"/>
      <c r="I35" s="188"/>
      <c r="J35" s="188"/>
      <c r="K35" s="188"/>
      <c r="L35" s="188"/>
      <c r="M35" s="159"/>
      <c r="N35" s="160"/>
      <c r="O35" s="187"/>
      <c r="P35" s="187"/>
      <c r="Q35" s="187"/>
      <c r="R35" s="44"/>
      <c r="W35" s="38"/>
      <c r="X35" s="38"/>
      <c r="Y35" s="38"/>
    </row>
    <row r="36" spans="2:25" s="33" customFormat="1" ht="15" x14ac:dyDescent="0.25">
      <c r="B36" s="34"/>
      <c r="C36" s="158"/>
      <c r="D36" s="187"/>
      <c r="E36" s="187"/>
      <c r="F36" s="187"/>
      <c r="G36" s="187"/>
      <c r="H36" s="188"/>
      <c r="I36" s="188"/>
      <c r="J36" s="188"/>
      <c r="K36" s="188"/>
      <c r="L36" s="188"/>
      <c r="M36" s="159"/>
      <c r="N36" s="160"/>
      <c r="O36" s="187"/>
      <c r="P36" s="187"/>
      <c r="Q36" s="187"/>
      <c r="R36" s="44"/>
      <c r="W36" s="38"/>
      <c r="X36" s="38"/>
      <c r="Y36" s="38"/>
    </row>
    <row r="37" spans="2:25" s="33" customFormat="1" ht="15" x14ac:dyDescent="0.25">
      <c r="B37" s="34"/>
      <c r="C37" s="158"/>
      <c r="D37" s="187"/>
      <c r="E37" s="187"/>
      <c r="F37" s="187"/>
      <c r="G37" s="187"/>
      <c r="H37" s="188"/>
      <c r="I37" s="188"/>
      <c r="J37" s="188"/>
      <c r="K37" s="188"/>
      <c r="L37" s="188"/>
      <c r="M37" s="159"/>
      <c r="N37" s="160"/>
      <c r="O37" s="187"/>
      <c r="P37" s="187"/>
      <c r="Q37" s="187"/>
      <c r="R37" s="44"/>
      <c r="W37" s="38"/>
      <c r="X37" s="38"/>
      <c r="Y37" s="38"/>
    </row>
    <row r="38" spans="2:25" s="33" customFormat="1" ht="15" x14ac:dyDescent="0.25">
      <c r="B38" s="34"/>
      <c r="C38" s="158"/>
      <c r="D38" s="187"/>
      <c r="E38" s="187"/>
      <c r="F38" s="187"/>
      <c r="G38" s="187"/>
      <c r="H38" s="188"/>
      <c r="I38" s="188"/>
      <c r="J38" s="188"/>
      <c r="K38" s="188"/>
      <c r="L38" s="188"/>
      <c r="M38" s="159"/>
      <c r="N38" s="160"/>
      <c r="O38" s="187"/>
      <c r="P38" s="187"/>
      <c r="Q38" s="187"/>
      <c r="R38" s="44"/>
      <c r="W38" s="38"/>
      <c r="X38" s="38"/>
      <c r="Y38" s="38"/>
    </row>
    <row r="39" spans="2:25" s="33" customFormat="1" ht="15" x14ac:dyDescent="0.25">
      <c r="B39" s="34"/>
      <c r="C39" s="158"/>
      <c r="D39" s="187"/>
      <c r="E39" s="187"/>
      <c r="F39" s="187"/>
      <c r="G39" s="187"/>
      <c r="H39" s="188"/>
      <c r="I39" s="188"/>
      <c r="J39" s="188"/>
      <c r="K39" s="188"/>
      <c r="L39" s="188"/>
      <c r="M39" s="159"/>
      <c r="N39" s="160"/>
      <c r="O39" s="187"/>
      <c r="P39" s="187"/>
      <c r="Q39" s="187"/>
      <c r="R39" s="44"/>
      <c r="W39" s="38"/>
      <c r="X39" s="38"/>
      <c r="Y39" s="38"/>
    </row>
    <row r="40" spans="2:25" s="33" customFormat="1" ht="15" x14ac:dyDescent="0.25">
      <c r="B40" s="34"/>
      <c r="C40" s="158"/>
      <c r="D40" s="187"/>
      <c r="E40" s="187"/>
      <c r="F40" s="187"/>
      <c r="G40" s="187"/>
      <c r="H40" s="188"/>
      <c r="I40" s="188"/>
      <c r="J40" s="188"/>
      <c r="K40" s="188"/>
      <c r="L40" s="188"/>
      <c r="M40" s="159"/>
      <c r="N40" s="160"/>
      <c r="O40" s="187"/>
      <c r="P40" s="187"/>
      <c r="Q40" s="187"/>
      <c r="R40" s="44"/>
      <c r="W40" s="38"/>
      <c r="X40" s="38"/>
      <c r="Y40" s="38"/>
    </row>
    <row r="41" spans="2:25" s="33" customFormat="1" ht="15" x14ac:dyDescent="0.25">
      <c r="B41" s="34"/>
      <c r="C41" s="158"/>
      <c r="D41" s="187"/>
      <c r="E41" s="187"/>
      <c r="F41" s="187"/>
      <c r="G41" s="187"/>
      <c r="H41" s="188"/>
      <c r="I41" s="188"/>
      <c r="J41" s="188"/>
      <c r="K41" s="188"/>
      <c r="L41" s="188"/>
      <c r="M41" s="159"/>
      <c r="N41" s="160"/>
      <c r="O41" s="187"/>
      <c r="P41" s="187"/>
      <c r="Q41" s="187"/>
      <c r="R41" s="44"/>
      <c r="W41" s="38"/>
      <c r="X41" s="38"/>
      <c r="Y41" s="38"/>
    </row>
    <row r="42" spans="2:25" s="33" customFormat="1" ht="15" x14ac:dyDescent="0.25">
      <c r="B42" s="34"/>
      <c r="C42" s="158"/>
      <c r="D42" s="187"/>
      <c r="E42" s="187"/>
      <c r="F42" s="187"/>
      <c r="G42" s="187"/>
      <c r="H42" s="188"/>
      <c r="I42" s="188"/>
      <c r="J42" s="188"/>
      <c r="K42" s="188"/>
      <c r="L42" s="188"/>
      <c r="M42" s="159"/>
      <c r="N42" s="160"/>
      <c r="O42" s="187"/>
      <c r="P42" s="187"/>
      <c r="Q42" s="187"/>
      <c r="R42" s="44"/>
      <c r="W42" s="38"/>
      <c r="X42" s="38"/>
      <c r="Y42" s="38"/>
    </row>
    <row r="43" spans="2:25" s="33" customFormat="1" ht="15" x14ac:dyDescent="0.25">
      <c r="B43" s="34"/>
      <c r="C43" s="158"/>
      <c r="D43" s="187"/>
      <c r="E43" s="187"/>
      <c r="F43" s="187"/>
      <c r="G43" s="187"/>
      <c r="H43" s="188"/>
      <c r="I43" s="188"/>
      <c r="J43" s="188"/>
      <c r="K43" s="188"/>
      <c r="L43" s="188"/>
      <c r="M43" s="159"/>
      <c r="N43" s="160"/>
      <c r="O43" s="187"/>
      <c r="P43" s="187"/>
      <c r="Q43" s="187"/>
      <c r="R43" s="44"/>
      <c r="W43" s="38"/>
      <c r="X43" s="38"/>
      <c r="Y43" s="38"/>
    </row>
    <row r="44" spans="2:25" s="33" customFormat="1" ht="15" x14ac:dyDescent="0.25">
      <c r="B44" s="34"/>
      <c r="C44" s="158"/>
      <c r="D44" s="187"/>
      <c r="E44" s="187"/>
      <c r="F44" s="187"/>
      <c r="G44" s="187"/>
      <c r="H44" s="188"/>
      <c r="I44" s="188"/>
      <c r="J44" s="188"/>
      <c r="K44" s="188"/>
      <c r="L44" s="188"/>
      <c r="M44" s="159"/>
      <c r="N44" s="160"/>
      <c r="O44" s="187"/>
      <c r="P44" s="187"/>
      <c r="Q44" s="187"/>
      <c r="R44" s="44"/>
      <c r="W44" s="38"/>
      <c r="X44" s="38"/>
      <c r="Y44" s="38"/>
    </row>
    <row r="45" spans="2:25" s="33" customFormat="1" ht="15" x14ac:dyDescent="0.25">
      <c r="B45" s="34"/>
      <c r="C45" s="158"/>
      <c r="D45" s="187"/>
      <c r="E45" s="187"/>
      <c r="F45" s="187"/>
      <c r="G45" s="187"/>
      <c r="H45" s="188"/>
      <c r="I45" s="188"/>
      <c r="J45" s="188"/>
      <c r="K45" s="188"/>
      <c r="L45" s="188"/>
      <c r="M45" s="159"/>
      <c r="N45" s="160"/>
      <c r="O45" s="187"/>
      <c r="P45" s="187"/>
      <c r="Q45" s="187"/>
      <c r="R45" s="44"/>
      <c r="W45" s="38"/>
      <c r="X45" s="38"/>
      <c r="Y45" s="38"/>
    </row>
    <row r="46" spans="2:25" s="33" customFormat="1" ht="15" x14ac:dyDescent="0.25">
      <c r="B46" s="34"/>
      <c r="C46" s="158"/>
      <c r="D46" s="187"/>
      <c r="E46" s="187"/>
      <c r="F46" s="187"/>
      <c r="G46" s="187"/>
      <c r="H46" s="188"/>
      <c r="I46" s="188"/>
      <c r="J46" s="188"/>
      <c r="K46" s="188"/>
      <c r="L46" s="188"/>
      <c r="M46" s="159"/>
      <c r="N46" s="160"/>
      <c r="O46" s="187"/>
      <c r="P46" s="187"/>
      <c r="Q46" s="187"/>
      <c r="R46" s="44"/>
      <c r="W46" s="38"/>
      <c r="X46" s="38"/>
      <c r="Y46" s="38"/>
    </row>
    <row r="47" spans="2:25" s="33" customFormat="1" ht="15" x14ac:dyDescent="0.25">
      <c r="B47" s="34"/>
      <c r="C47" s="158"/>
      <c r="D47" s="187"/>
      <c r="E47" s="187"/>
      <c r="F47" s="187"/>
      <c r="G47" s="187"/>
      <c r="H47" s="188"/>
      <c r="I47" s="188"/>
      <c r="J47" s="188"/>
      <c r="K47" s="188"/>
      <c r="L47" s="188"/>
      <c r="M47" s="159"/>
      <c r="N47" s="160"/>
      <c r="O47" s="187"/>
      <c r="P47" s="187"/>
      <c r="Q47" s="187"/>
      <c r="R47" s="44"/>
      <c r="W47" s="38"/>
      <c r="X47" s="38"/>
      <c r="Y47" s="38"/>
    </row>
    <row r="48" spans="2:25" s="33" customFormat="1" ht="15" x14ac:dyDescent="0.25">
      <c r="B48" s="34"/>
      <c r="C48" s="158"/>
      <c r="D48" s="187"/>
      <c r="E48" s="187"/>
      <c r="F48" s="187"/>
      <c r="G48" s="187"/>
      <c r="H48" s="188"/>
      <c r="I48" s="188"/>
      <c r="J48" s="188"/>
      <c r="K48" s="188"/>
      <c r="L48" s="188"/>
      <c r="M48" s="159"/>
      <c r="N48" s="160"/>
      <c r="O48" s="187"/>
      <c r="P48" s="187"/>
      <c r="Q48" s="187"/>
      <c r="R48" s="44"/>
      <c r="W48" s="38"/>
      <c r="X48" s="38"/>
      <c r="Y48" s="38"/>
    </row>
    <row r="49" spans="2:25" s="33" customFormat="1" ht="15" x14ac:dyDescent="0.25">
      <c r="B49" s="34"/>
      <c r="C49" s="158"/>
      <c r="D49" s="187"/>
      <c r="E49" s="187"/>
      <c r="F49" s="187"/>
      <c r="G49" s="187"/>
      <c r="H49" s="188"/>
      <c r="I49" s="188"/>
      <c r="J49" s="188"/>
      <c r="K49" s="188"/>
      <c r="L49" s="188"/>
      <c r="M49" s="159"/>
      <c r="N49" s="160"/>
      <c r="O49" s="187"/>
      <c r="P49" s="187"/>
      <c r="Q49" s="187"/>
      <c r="R49" s="44"/>
      <c r="W49" s="38"/>
      <c r="X49" s="38"/>
      <c r="Y49" s="38"/>
    </row>
    <row r="50" spans="2:25" s="33" customFormat="1" ht="15" x14ac:dyDescent="0.25">
      <c r="B50" s="34"/>
      <c r="C50" s="158"/>
      <c r="D50" s="187"/>
      <c r="E50" s="187"/>
      <c r="F50" s="187"/>
      <c r="G50" s="187"/>
      <c r="H50" s="188"/>
      <c r="I50" s="188"/>
      <c r="J50" s="188"/>
      <c r="K50" s="188"/>
      <c r="L50" s="188"/>
      <c r="M50" s="159"/>
      <c r="N50" s="160"/>
      <c r="O50" s="187"/>
      <c r="P50" s="187"/>
      <c r="Q50" s="187"/>
      <c r="R50" s="44"/>
      <c r="W50" s="38"/>
      <c r="X50" s="38"/>
      <c r="Y50" s="38"/>
    </row>
    <row r="51" spans="2:25" s="33" customFormat="1" ht="15" x14ac:dyDescent="0.25">
      <c r="B51" s="34"/>
      <c r="C51" s="158"/>
      <c r="D51" s="187"/>
      <c r="E51" s="187"/>
      <c r="F51" s="187"/>
      <c r="G51" s="187"/>
      <c r="H51" s="188"/>
      <c r="I51" s="188"/>
      <c r="J51" s="188"/>
      <c r="K51" s="188"/>
      <c r="L51" s="188"/>
      <c r="M51" s="159"/>
      <c r="N51" s="160"/>
      <c r="O51" s="187"/>
      <c r="P51" s="187"/>
      <c r="Q51" s="187"/>
      <c r="R51" s="44"/>
      <c r="W51" s="38"/>
      <c r="X51" s="38"/>
      <c r="Y51" s="38"/>
    </row>
    <row r="52" spans="2:25" s="33" customFormat="1" ht="15" x14ac:dyDescent="0.25">
      <c r="B52" s="34"/>
      <c r="C52" s="158"/>
      <c r="D52" s="187"/>
      <c r="E52" s="187"/>
      <c r="F52" s="187"/>
      <c r="G52" s="187"/>
      <c r="H52" s="188"/>
      <c r="I52" s="188"/>
      <c r="J52" s="188"/>
      <c r="K52" s="188"/>
      <c r="L52" s="188"/>
      <c r="M52" s="159"/>
      <c r="N52" s="160"/>
      <c r="O52" s="187"/>
      <c r="P52" s="187"/>
      <c r="Q52" s="187"/>
      <c r="R52" s="44"/>
      <c r="W52" s="38"/>
      <c r="X52" s="38"/>
      <c r="Y52" s="38"/>
    </row>
    <row r="53" spans="2:25" s="33" customFormat="1" ht="15" x14ac:dyDescent="0.25">
      <c r="B53" s="34"/>
      <c r="C53" s="158"/>
      <c r="D53" s="187"/>
      <c r="E53" s="187"/>
      <c r="F53" s="187"/>
      <c r="G53" s="187"/>
      <c r="H53" s="188"/>
      <c r="I53" s="188"/>
      <c r="J53" s="188"/>
      <c r="K53" s="188"/>
      <c r="L53" s="188"/>
      <c r="M53" s="159"/>
      <c r="N53" s="160"/>
      <c r="O53" s="187"/>
      <c r="P53" s="187"/>
      <c r="Q53" s="187"/>
      <c r="R53" s="44"/>
      <c r="W53" s="38"/>
      <c r="X53" s="38"/>
      <c r="Y53" s="38"/>
    </row>
    <row r="54" spans="2:25" s="33" customFormat="1" ht="15" x14ac:dyDescent="0.25">
      <c r="B54" s="34"/>
      <c r="C54" s="158"/>
      <c r="D54" s="187"/>
      <c r="E54" s="187"/>
      <c r="F54" s="187"/>
      <c r="G54" s="187"/>
      <c r="H54" s="188"/>
      <c r="I54" s="188"/>
      <c r="J54" s="188"/>
      <c r="K54" s="188"/>
      <c r="L54" s="188"/>
      <c r="M54" s="159"/>
      <c r="N54" s="160"/>
      <c r="O54" s="187"/>
      <c r="P54" s="187"/>
      <c r="Q54" s="187"/>
      <c r="R54" s="44"/>
      <c r="W54" s="38"/>
      <c r="X54" s="38"/>
      <c r="Y54" s="38"/>
    </row>
    <row r="55" spans="2:25" s="33" customFormat="1" ht="15" x14ac:dyDescent="0.25">
      <c r="B55" s="34"/>
      <c r="C55" s="158"/>
      <c r="D55" s="187"/>
      <c r="E55" s="187"/>
      <c r="F55" s="187"/>
      <c r="G55" s="187"/>
      <c r="H55" s="188"/>
      <c r="I55" s="188"/>
      <c r="J55" s="188"/>
      <c r="K55" s="188"/>
      <c r="L55" s="188"/>
      <c r="M55" s="159"/>
      <c r="N55" s="160"/>
      <c r="O55" s="187"/>
      <c r="P55" s="187"/>
      <c r="Q55" s="187"/>
      <c r="R55" s="44"/>
      <c r="W55" s="38"/>
      <c r="X55" s="38"/>
      <c r="Y55" s="38"/>
    </row>
    <row r="56" spans="2:25" s="33" customFormat="1" ht="15" x14ac:dyDescent="0.25">
      <c r="B56" s="34"/>
      <c r="C56" s="158"/>
      <c r="D56" s="187"/>
      <c r="E56" s="187"/>
      <c r="F56" s="187"/>
      <c r="G56" s="187"/>
      <c r="H56" s="188"/>
      <c r="I56" s="188"/>
      <c r="J56" s="188"/>
      <c r="K56" s="188"/>
      <c r="L56" s="188"/>
      <c r="M56" s="159"/>
      <c r="N56" s="160"/>
      <c r="O56" s="187"/>
      <c r="P56" s="187"/>
      <c r="Q56" s="187"/>
      <c r="R56" s="44"/>
      <c r="W56" s="38"/>
      <c r="X56" s="38"/>
      <c r="Y56" s="38"/>
    </row>
    <row r="57" spans="2:25" s="33" customFormat="1" ht="15" x14ac:dyDescent="0.25">
      <c r="B57" s="34"/>
      <c r="C57" s="158"/>
      <c r="D57" s="187"/>
      <c r="E57" s="187"/>
      <c r="F57" s="187"/>
      <c r="G57" s="187"/>
      <c r="H57" s="188"/>
      <c r="I57" s="188"/>
      <c r="J57" s="188"/>
      <c r="K57" s="188"/>
      <c r="L57" s="188"/>
      <c r="M57" s="159"/>
      <c r="N57" s="160"/>
      <c r="O57" s="187"/>
      <c r="P57" s="187"/>
      <c r="Q57" s="187"/>
      <c r="R57" s="44"/>
      <c r="W57" s="38"/>
      <c r="X57" s="38"/>
      <c r="Y57" s="38"/>
    </row>
    <row r="58" spans="2:25" s="33" customFormat="1" ht="15" x14ac:dyDescent="0.25">
      <c r="B58" s="34"/>
      <c r="C58" s="158"/>
      <c r="D58" s="187"/>
      <c r="E58" s="187"/>
      <c r="F58" s="187"/>
      <c r="G58" s="187"/>
      <c r="H58" s="188"/>
      <c r="I58" s="188"/>
      <c r="J58" s="188"/>
      <c r="K58" s="188"/>
      <c r="L58" s="188"/>
      <c r="M58" s="159"/>
      <c r="N58" s="160"/>
      <c r="O58" s="187"/>
      <c r="P58" s="187"/>
      <c r="Q58" s="187"/>
      <c r="R58" s="44"/>
      <c r="W58" s="38"/>
      <c r="X58" s="38"/>
      <c r="Y58" s="38"/>
    </row>
    <row r="59" spans="2:25" s="33" customFormat="1" ht="15" x14ac:dyDescent="0.25">
      <c r="B59" s="34"/>
      <c r="C59" s="158"/>
      <c r="D59" s="187"/>
      <c r="E59" s="187"/>
      <c r="F59" s="187"/>
      <c r="G59" s="187"/>
      <c r="H59" s="188"/>
      <c r="I59" s="188"/>
      <c r="J59" s="188"/>
      <c r="K59" s="188"/>
      <c r="L59" s="188"/>
      <c r="M59" s="159"/>
      <c r="N59" s="160"/>
      <c r="O59" s="187"/>
      <c r="P59" s="187"/>
      <c r="Q59" s="187"/>
      <c r="R59" s="44"/>
      <c r="W59" s="38"/>
      <c r="X59" s="38"/>
      <c r="Y59" s="38"/>
    </row>
    <row r="60" spans="2:25" s="33" customFormat="1" ht="15" x14ac:dyDescent="0.25">
      <c r="B60" s="34"/>
      <c r="C60" s="158"/>
      <c r="D60" s="187"/>
      <c r="E60" s="187"/>
      <c r="F60" s="187"/>
      <c r="G60" s="187"/>
      <c r="H60" s="188"/>
      <c r="I60" s="188"/>
      <c r="J60" s="188"/>
      <c r="K60" s="188"/>
      <c r="L60" s="188"/>
      <c r="M60" s="159"/>
      <c r="N60" s="160"/>
      <c r="O60" s="187"/>
      <c r="P60" s="187"/>
      <c r="Q60" s="187"/>
      <c r="R60" s="44"/>
      <c r="W60" s="38"/>
      <c r="X60" s="38"/>
      <c r="Y60" s="38"/>
    </row>
    <row r="61" spans="2:25" s="33" customFormat="1" ht="15" x14ac:dyDescent="0.25">
      <c r="B61" s="34"/>
      <c r="C61" s="158"/>
      <c r="D61" s="187"/>
      <c r="E61" s="187"/>
      <c r="F61" s="187"/>
      <c r="G61" s="187"/>
      <c r="H61" s="188"/>
      <c r="I61" s="188"/>
      <c r="J61" s="188"/>
      <c r="K61" s="188"/>
      <c r="L61" s="188"/>
      <c r="M61" s="159"/>
      <c r="N61" s="160"/>
      <c r="O61" s="187"/>
      <c r="P61" s="187"/>
      <c r="Q61" s="187"/>
      <c r="R61" s="44"/>
      <c r="W61" s="38"/>
      <c r="X61" s="38"/>
      <c r="Y61" s="38"/>
    </row>
    <row r="62" spans="2:25" s="33" customFormat="1" ht="15" x14ac:dyDescent="0.25">
      <c r="B62" s="34"/>
      <c r="C62" s="158"/>
      <c r="D62" s="187"/>
      <c r="E62" s="187"/>
      <c r="F62" s="187"/>
      <c r="G62" s="187"/>
      <c r="H62" s="188"/>
      <c r="I62" s="188"/>
      <c r="J62" s="188"/>
      <c r="K62" s="188"/>
      <c r="L62" s="188"/>
      <c r="M62" s="159"/>
      <c r="N62" s="160"/>
      <c r="O62" s="187"/>
      <c r="P62" s="187"/>
      <c r="Q62" s="187"/>
      <c r="R62" s="44"/>
      <c r="W62" s="38"/>
      <c r="X62" s="38"/>
      <c r="Y62" s="38"/>
    </row>
    <row r="63" spans="2:25" s="33" customFormat="1" ht="15" x14ac:dyDescent="0.25">
      <c r="B63" s="34"/>
      <c r="C63" s="158"/>
      <c r="D63" s="187"/>
      <c r="E63" s="187"/>
      <c r="F63" s="187"/>
      <c r="G63" s="187"/>
      <c r="H63" s="188"/>
      <c r="I63" s="188"/>
      <c r="J63" s="188"/>
      <c r="K63" s="188"/>
      <c r="L63" s="188"/>
      <c r="M63" s="159"/>
      <c r="N63" s="160"/>
      <c r="O63" s="187"/>
      <c r="P63" s="187"/>
      <c r="Q63" s="187"/>
      <c r="R63" s="44"/>
      <c r="W63" s="38"/>
      <c r="X63" s="38"/>
      <c r="Y63" s="38"/>
    </row>
    <row r="64" spans="2:25" s="33" customFormat="1" ht="15" x14ac:dyDescent="0.25">
      <c r="B64" s="34"/>
      <c r="C64" s="158"/>
      <c r="D64" s="187"/>
      <c r="E64" s="187"/>
      <c r="F64" s="187"/>
      <c r="G64" s="187"/>
      <c r="H64" s="188"/>
      <c r="I64" s="188"/>
      <c r="J64" s="188"/>
      <c r="K64" s="188"/>
      <c r="L64" s="188"/>
      <c r="M64" s="159"/>
      <c r="N64" s="160"/>
      <c r="O64" s="187"/>
      <c r="P64" s="187"/>
      <c r="Q64" s="187"/>
      <c r="R64" s="44"/>
      <c r="W64" s="38"/>
      <c r="X64" s="38"/>
      <c r="Y64" s="38"/>
    </row>
    <row r="65" spans="2:25" s="33" customFormat="1" ht="15" x14ac:dyDescent="0.25">
      <c r="B65" s="34"/>
      <c r="C65" s="158"/>
      <c r="D65" s="187"/>
      <c r="E65" s="187"/>
      <c r="F65" s="187"/>
      <c r="G65" s="187"/>
      <c r="H65" s="188"/>
      <c r="I65" s="188"/>
      <c r="J65" s="188"/>
      <c r="K65" s="188"/>
      <c r="L65" s="188"/>
      <c r="M65" s="159"/>
      <c r="N65" s="160"/>
      <c r="O65" s="187"/>
      <c r="P65" s="187"/>
      <c r="Q65" s="187"/>
      <c r="R65" s="44"/>
      <c r="W65" s="38"/>
      <c r="X65" s="38"/>
      <c r="Y65" s="38"/>
    </row>
    <row r="66" spans="2:25" s="33" customFormat="1" ht="15" x14ac:dyDescent="0.25">
      <c r="B66" s="34"/>
      <c r="C66" s="158"/>
      <c r="D66" s="187"/>
      <c r="E66" s="187"/>
      <c r="F66" s="187"/>
      <c r="G66" s="187"/>
      <c r="H66" s="188"/>
      <c r="I66" s="188"/>
      <c r="J66" s="188"/>
      <c r="K66" s="188"/>
      <c r="L66" s="188"/>
      <c r="M66" s="159"/>
      <c r="N66" s="160"/>
      <c r="O66" s="187"/>
      <c r="P66" s="187"/>
      <c r="Q66" s="187"/>
      <c r="R66" s="44"/>
      <c r="W66" s="38"/>
      <c r="X66" s="38"/>
      <c r="Y66" s="38"/>
    </row>
    <row r="67" spans="2:25" s="33" customFormat="1" ht="15" x14ac:dyDescent="0.25">
      <c r="B67" s="34"/>
      <c r="C67" s="158"/>
      <c r="D67" s="187"/>
      <c r="E67" s="187"/>
      <c r="F67" s="187"/>
      <c r="G67" s="187"/>
      <c r="H67" s="188"/>
      <c r="I67" s="188"/>
      <c r="J67" s="188"/>
      <c r="K67" s="188"/>
      <c r="L67" s="188"/>
      <c r="M67" s="159"/>
      <c r="N67" s="160"/>
      <c r="O67" s="187"/>
      <c r="P67" s="187"/>
      <c r="Q67" s="187"/>
      <c r="R67" s="44"/>
      <c r="W67" s="38"/>
      <c r="X67" s="38"/>
      <c r="Y67" s="38"/>
    </row>
    <row r="68" spans="2:25" s="33" customFormat="1" ht="15" x14ac:dyDescent="0.25">
      <c r="B68" s="34"/>
      <c r="C68" s="158"/>
      <c r="D68" s="187"/>
      <c r="E68" s="187"/>
      <c r="F68" s="187"/>
      <c r="G68" s="187"/>
      <c r="H68" s="188"/>
      <c r="I68" s="188"/>
      <c r="J68" s="188"/>
      <c r="K68" s="188"/>
      <c r="L68" s="188"/>
      <c r="M68" s="159"/>
      <c r="N68" s="160"/>
      <c r="O68" s="187"/>
      <c r="P68" s="187"/>
      <c r="Q68" s="187"/>
      <c r="R68" s="44"/>
      <c r="W68" s="38"/>
      <c r="X68" s="38"/>
      <c r="Y68" s="38"/>
    </row>
    <row r="69" spans="2:25" s="33" customFormat="1" ht="15" x14ac:dyDescent="0.25">
      <c r="B69" s="34"/>
      <c r="C69" s="158"/>
      <c r="D69" s="187"/>
      <c r="E69" s="187"/>
      <c r="F69" s="187"/>
      <c r="G69" s="187"/>
      <c r="H69" s="188"/>
      <c r="I69" s="188"/>
      <c r="J69" s="188"/>
      <c r="K69" s="188"/>
      <c r="L69" s="188"/>
      <c r="M69" s="159"/>
      <c r="N69" s="160"/>
      <c r="O69" s="187"/>
      <c r="P69" s="187"/>
      <c r="Q69" s="187"/>
      <c r="R69" s="44"/>
      <c r="W69" s="38"/>
      <c r="X69" s="38"/>
      <c r="Y69" s="38"/>
    </row>
    <row r="70" spans="2:25" s="33" customFormat="1" ht="15" x14ac:dyDescent="0.25">
      <c r="B70" s="34"/>
      <c r="C70" s="158"/>
      <c r="D70" s="187"/>
      <c r="E70" s="187"/>
      <c r="F70" s="187"/>
      <c r="G70" s="187"/>
      <c r="H70" s="188"/>
      <c r="I70" s="188"/>
      <c r="J70" s="188"/>
      <c r="K70" s="188"/>
      <c r="L70" s="188"/>
      <c r="M70" s="159"/>
      <c r="N70" s="160"/>
      <c r="O70" s="187"/>
      <c r="P70" s="187"/>
      <c r="Q70" s="187"/>
      <c r="R70" s="44"/>
      <c r="W70" s="38"/>
      <c r="X70" s="38"/>
      <c r="Y70" s="38"/>
    </row>
    <row r="71" spans="2:25" s="33" customFormat="1" ht="15" x14ac:dyDescent="0.25">
      <c r="B71" s="34"/>
      <c r="C71" s="158"/>
      <c r="D71" s="187"/>
      <c r="E71" s="187"/>
      <c r="F71" s="187"/>
      <c r="G71" s="187"/>
      <c r="H71" s="188"/>
      <c r="I71" s="188"/>
      <c r="J71" s="188"/>
      <c r="K71" s="188"/>
      <c r="L71" s="188"/>
      <c r="M71" s="159"/>
      <c r="N71" s="160"/>
      <c r="O71" s="187"/>
      <c r="P71" s="187"/>
      <c r="Q71" s="187"/>
      <c r="R71" s="44"/>
      <c r="W71" s="38"/>
      <c r="X71" s="38"/>
      <c r="Y71" s="38"/>
    </row>
    <row r="72" spans="2:25" s="33" customFormat="1" ht="15" x14ac:dyDescent="0.25">
      <c r="B72" s="34"/>
      <c r="C72" s="158"/>
      <c r="D72" s="187"/>
      <c r="E72" s="187"/>
      <c r="F72" s="187"/>
      <c r="G72" s="187"/>
      <c r="H72" s="188"/>
      <c r="I72" s="188"/>
      <c r="J72" s="188"/>
      <c r="K72" s="188"/>
      <c r="L72" s="188"/>
      <c r="M72" s="159"/>
      <c r="N72" s="160"/>
      <c r="O72" s="187"/>
      <c r="P72" s="187"/>
      <c r="Q72" s="187"/>
      <c r="R72" s="44"/>
      <c r="W72" s="38"/>
      <c r="X72" s="38"/>
      <c r="Y72" s="38"/>
    </row>
    <row r="73" spans="2:25" s="33" customFormat="1" ht="15" x14ac:dyDescent="0.25">
      <c r="B73" s="34"/>
      <c r="C73" s="158"/>
      <c r="D73" s="187"/>
      <c r="E73" s="187"/>
      <c r="F73" s="187"/>
      <c r="G73" s="187"/>
      <c r="H73" s="188"/>
      <c r="I73" s="188"/>
      <c r="J73" s="188"/>
      <c r="K73" s="188"/>
      <c r="L73" s="188"/>
      <c r="M73" s="159"/>
      <c r="N73" s="160"/>
      <c r="O73" s="187"/>
      <c r="P73" s="187"/>
      <c r="Q73" s="187"/>
      <c r="R73" s="44"/>
      <c r="W73" s="38"/>
      <c r="X73" s="38"/>
      <c r="Y73" s="38"/>
    </row>
    <row r="74" spans="2:25" s="33" customFormat="1" ht="15" x14ac:dyDescent="0.25">
      <c r="B74" s="34"/>
      <c r="C74" s="158"/>
      <c r="D74" s="187"/>
      <c r="E74" s="187"/>
      <c r="F74" s="187"/>
      <c r="G74" s="187"/>
      <c r="H74" s="188"/>
      <c r="I74" s="188"/>
      <c r="J74" s="188"/>
      <c r="K74" s="188"/>
      <c r="L74" s="188"/>
      <c r="M74" s="159"/>
      <c r="N74" s="160"/>
      <c r="O74" s="187"/>
      <c r="P74" s="187"/>
      <c r="Q74" s="187"/>
      <c r="R74" s="44"/>
      <c r="W74" s="38"/>
      <c r="X74" s="38"/>
      <c r="Y74" s="38"/>
    </row>
    <row r="75" spans="2:25" s="33" customFormat="1" ht="15" x14ac:dyDescent="0.25">
      <c r="B75" s="34"/>
      <c r="C75" s="158"/>
      <c r="D75" s="187"/>
      <c r="E75" s="187"/>
      <c r="F75" s="187"/>
      <c r="G75" s="187"/>
      <c r="H75" s="188"/>
      <c r="I75" s="188"/>
      <c r="J75" s="188"/>
      <c r="K75" s="188"/>
      <c r="L75" s="188"/>
      <c r="M75" s="159"/>
      <c r="N75" s="160"/>
      <c r="O75" s="187"/>
      <c r="P75" s="187"/>
      <c r="Q75" s="187"/>
      <c r="R75" s="44"/>
      <c r="W75" s="38"/>
      <c r="X75" s="38"/>
      <c r="Y75" s="38"/>
    </row>
    <row r="76" spans="2:25" s="33" customFormat="1" ht="15" x14ac:dyDescent="0.25">
      <c r="B76" s="34"/>
      <c r="C76" s="158"/>
      <c r="D76" s="187"/>
      <c r="E76" s="187"/>
      <c r="F76" s="187"/>
      <c r="G76" s="187"/>
      <c r="H76" s="188"/>
      <c r="I76" s="188"/>
      <c r="J76" s="188"/>
      <c r="K76" s="188"/>
      <c r="L76" s="188"/>
      <c r="M76" s="159"/>
      <c r="N76" s="160"/>
      <c r="O76" s="187"/>
      <c r="P76" s="187"/>
      <c r="Q76" s="187"/>
      <c r="R76" s="44"/>
      <c r="W76" s="38"/>
      <c r="X76" s="38"/>
      <c r="Y76" s="38"/>
    </row>
    <row r="77" spans="2:25" s="33" customFormat="1" ht="15" x14ac:dyDescent="0.25">
      <c r="B77" s="34"/>
      <c r="C77" s="158"/>
      <c r="D77" s="187"/>
      <c r="E77" s="187"/>
      <c r="F77" s="187"/>
      <c r="G77" s="187"/>
      <c r="H77" s="188"/>
      <c r="I77" s="188"/>
      <c r="J77" s="188"/>
      <c r="K77" s="188"/>
      <c r="L77" s="188"/>
      <c r="M77" s="159"/>
      <c r="N77" s="160"/>
      <c r="O77" s="187"/>
      <c r="P77" s="187"/>
      <c r="Q77" s="187"/>
      <c r="R77" s="44"/>
      <c r="W77" s="38"/>
      <c r="X77" s="38"/>
      <c r="Y77" s="38"/>
    </row>
    <row r="78" spans="2:25" s="33" customFormat="1" ht="15" x14ac:dyDescent="0.25">
      <c r="B78" s="34"/>
      <c r="C78" s="158"/>
      <c r="D78" s="187"/>
      <c r="E78" s="187"/>
      <c r="F78" s="187"/>
      <c r="G78" s="187"/>
      <c r="H78" s="188"/>
      <c r="I78" s="188"/>
      <c r="J78" s="188"/>
      <c r="K78" s="188"/>
      <c r="L78" s="188"/>
      <c r="M78" s="159"/>
      <c r="N78" s="160"/>
      <c r="O78" s="187"/>
      <c r="P78" s="187"/>
      <c r="Q78" s="187"/>
      <c r="R78" s="44"/>
      <c r="W78" s="38"/>
      <c r="X78" s="38"/>
      <c r="Y78" s="38"/>
    </row>
    <row r="79" spans="2:25" s="33" customFormat="1" ht="15" x14ac:dyDescent="0.25">
      <c r="B79" s="34"/>
      <c r="C79" s="158"/>
      <c r="D79" s="187"/>
      <c r="E79" s="187"/>
      <c r="F79" s="187"/>
      <c r="G79" s="187"/>
      <c r="H79" s="188"/>
      <c r="I79" s="188"/>
      <c r="J79" s="188"/>
      <c r="K79" s="188"/>
      <c r="L79" s="188"/>
      <c r="M79" s="159"/>
      <c r="N79" s="160"/>
      <c r="O79" s="187"/>
      <c r="P79" s="187"/>
      <c r="Q79" s="187"/>
      <c r="R79" s="44"/>
      <c r="W79" s="38"/>
      <c r="X79" s="38"/>
      <c r="Y79" s="38"/>
    </row>
    <row r="80" spans="2:25" s="33" customFormat="1" ht="15" x14ac:dyDescent="0.25">
      <c r="B80" s="34"/>
      <c r="C80" s="158"/>
      <c r="D80" s="187"/>
      <c r="E80" s="187"/>
      <c r="F80" s="187"/>
      <c r="G80" s="187"/>
      <c r="H80" s="188"/>
      <c r="I80" s="188"/>
      <c r="J80" s="188"/>
      <c r="K80" s="188"/>
      <c r="L80" s="188"/>
      <c r="M80" s="159"/>
      <c r="N80" s="160"/>
      <c r="O80" s="187"/>
      <c r="P80" s="187"/>
      <c r="Q80" s="187"/>
      <c r="R80" s="44"/>
      <c r="W80" s="38"/>
      <c r="X80" s="38"/>
      <c r="Y80" s="38"/>
    </row>
    <row r="81" spans="2:25" s="33" customFormat="1" ht="15" x14ac:dyDescent="0.25">
      <c r="B81" s="34"/>
      <c r="C81" s="158"/>
      <c r="D81" s="187"/>
      <c r="E81" s="187"/>
      <c r="F81" s="187"/>
      <c r="G81" s="187"/>
      <c r="H81" s="188"/>
      <c r="I81" s="188"/>
      <c r="J81" s="188"/>
      <c r="K81" s="188"/>
      <c r="L81" s="188"/>
      <c r="M81" s="159"/>
      <c r="N81" s="160"/>
      <c r="O81" s="187"/>
      <c r="P81" s="187"/>
      <c r="Q81" s="187"/>
      <c r="R81" s="44"/>
      <c r="W81" s="38"/>
      <c r="X81" s="38"/>
      <c r="Y81" s="38"/>
    </row>
    <row r="82" spans="2:25" s="33" customFormat="1" ht="15" x14ac:dyDescent="0.25">
      <c r="B82" s="34"/>
      <c r="C82" s="158"/>
      <c r="D82" s="187"/>
      <c r="E82" s="187"/>
      <c r="F82" s="187"/>
      <c r="G82" s="187"/>
      <c r="H82" s="188"/>
      <c r="I82" s="188"/>
      <c r="J82" s="188"/>
      <c r="K82" s="188"/>
      <c r="L82" s="188"/>
      <c r="M82" s="159"/>
      <c r="N82" s="160"/>
      <c r="O82" s="187"/>
      <c r="P82" s="187"/>
      <c r="Q82" s="187"/>
      <c r="R82" s="44"/>
      <c r="W82" s="38"/>
      <c r="X82" s="38"/>
      <c r="Y82" s="38"/>
    </row>
    <row r="83" spans="2:25" s="33" customFormat="1" ht="15" x14ac:dyDescent="0.25">
      <c r="B83" s="34"/>
      <c r="C83" s="158"/>
      <c r="D83" s="187"/>
      <c r="E83" s="187"/>
      <c r="F83" s="187"/>
      <c r="G83" s="187"/>
      <c r="H83" s="188"/>
      <c r="I83" s="188"/>
      <c r="J83" s="188"/>
      <c r="K83" s="188"/>
      <c r="L83" s="188"/>
      <c r="M83" s="159"/>
      <c r="N83" s="160"/>
      <c r="O83" s="187"/>
      <c r="P83" s="187"/>
      <c r="Q83" s="187"/>
      <c r="R83" s="44"/>
      <c r="W83" s="38"/>
      <c r="X83" s="38"/>
      <c r="Y83" s="38"/>
    </row>
    <row r="84" spans="2:25" s="33" customFormat="1" ht="15" x14ac:dyDescent="0.25">
      <c r="B84" s="34"/>
      <c r="C84" s="158"/>
      <c r="D84" s="187"/>
      <c r="E84" s="187"/>
      <c r="F84" s="187"/>
      <c r="G84" s="187"/>
      <c r="H84" s="188"/>
      <c r="I84" s="188"/>
      <c r="J84" s="188"/>
      <c r="K84" s="188"/>
      <c r="L84" s="188"/>
      <c r="M84" s="159"/>
      <c r="N84" s="160"/>
      <c r="O84" s="187"/>
      <c r="P84" s="187"/>
      <c r="Q84" s="187"/>
      <c r="R84" s="44"/>
      <c r="W84" s="38"/>
      <c r="X84" s="38"/>
      <c r="Y84" s="38"/>
    </row>
    <row r="85" spans="2:25" s="33" customFormat="1" ht="15" x14ac:dyDescent="0.25">
      <c r="B85" s="34"/>
      <c r="C85" s="158"/>
      <c r="D85" s="187"/>
      <c r="E85" s="187"/>
      <c r="F85" s="187"/>
      <c r="G85" s="187"/>
      <c r="H85" s="188"/>
      <c r="I85" s="188"/>
      <c r="J85" s="188"/>
      <c r="K85" s="188"/>
      <c r="L85" s="188"/>
      <c r="M85" s="159"/>
      <c r="N85" s="160"/>
      <c r="O85" s="187"/>
      <c r="P85" s="187"/>
      <c r="Q85" s="187"/>
      <c r="R85" s="44"/>
      <c r="W85" s="38"/>
      <c r="X85" s="38"/>
      <c r="Y85" s="38"/>
    </row>
    <row r="86" spans="2:25" s="33" customFormat="1" ht="15" x14ac:dyDescent="0.25">
      <c r="B86" s="34"/>
      <c r="C86" s="158"/>
      <c r="D86" s="187"/>
      <c r="E86" s="187"/>
      <c r="F86" s="187"/>
      <c r="G86" s="187"/>
      <c r="H86" s="188"/>
      <c r="I86" s="188"/>
      <c r="J86" s="188"/>
      <c r="K86" s="188"/>
      <c r="L86" s="188"/>
      <c r="M86" s="159"/>
      <c r="N86" s="160"/>
      <c r="O86" s="187"/>
      <c r="P86" s="187"/>
      <c r="Q86" s="187"/>
      <c r="R86" s="44"/>
      <c r="W86" s="38"/>
      <c r="X86" s="38"/>
      <c r="Y86" s="38"/>
    </row>
    <row r="87" spans="2:25" s="33" customFormat="1" ht="15" x14ac:dyDescent="0.25">
      <c r="B87" s="34"/>
      <c r="C87" s="158"/>
      <c r="D87" s="187"/>
      <c r="E87" s="187"/>
      <c r="F87" s="187"/>
      <c r="G87" s="187"/>
      <c r="H87" s="188"/>
      <c r="I87" s="188"/>
      <c r="J87" s="188"/>
      <c r="K87" s="188"/>
      <c r="L87" s="188"/>
      <c r="M87" s="159"/>
      <c r="N87" s="160"/>
      <c r="O87" s="187"/>
      <c r="P87" s="187"/>
      <c r="Q87" s="187"/>
      <c r="R87" s="44"/>
      <c r="W87" s="38"/>
      <c r="X87" s="38"/>
      <c r="Y87" s="38"/>
    </row>
    <row r="88" spans="2:25" s="33" customFormat="1" ht="15" x14ac:dyDescent="0.25">
      <c r="B88" s="34"/>
      <c r="C88" s="158"/>
      <c r="D88" s="187"/>
      <c r="E88" s="187"/>
      <c r="F88" s="187"/>
      <c r="G88" s="187"/>
      <c r="H88" s="188"/>
      <c r="I88" s="188"/>
      <c r="J88" s="188"/>
      <c r="K88" s="188"/>
      <c r="L88" s="188"/>
      <c r="M88" s="159"/>
      <c r="N88" s="160"/>
      <c r="O88" s="187"/>
      <c r="P88" s="187"/>
      <c r="Q88" s="187"/>
      <c r="R88" s="44"/>
      <c r="W88" s="38"/>
      <c r="X88" s="38"/>
      <c r="Y88" s="38"/>
    </row>
    <row r="89" spans="2:25" s="33" customFormat="1" ht="15" x14ac:dyDescent="0.25">
      <c r="B89" s="34"/>
      <c r="C89" s="158"/>
      <c r="D89" s="187"/>
      <c r="E89" s="187"/>
      <c r="F89" s="187"/>
      <c r="G89" s="187"/>
      <c r="H89" s="188"/>
      <c r="I89" s="188"/>
      <c r="J89" s="188"/>
      <c r="K89" s="188"/>
      <c r="L89" s="188"/>
      <c r="M89" s="159"/>
      <c r="N89" s="160"/>
      <c r="O89" s="187"/>
      <c r="P89" s="187"/>
      <c r="Q89" s="187"/>
      <c r="R89" s="44"/>
      <c r="W89" s="38"/>
      <c r="X89" s="38"/>
      <c r="Y89" s="38"/>
    </row>
    <row r="90" spans="2:25" s="33" customFormat="1" ht="15" x14ac:dyDescent="0.25">
      <c r="B90" s="34"/>
      <c r="C90" s="158"/>
      <c r="D90" s="187"/>
      <c r="E90" s="187"/>
      <c r="F90" s="187"/>
      <c r="G90" s="187"/>
      <c r="H90" s="188"/>
      <c r="I90" s="188"/>
      <c r="J90" s="188"/>
      <c r="K90" s="188"/>
      <c r="L90" s="188"/>
      <c r="M90" s="159"/>
      <c r="N90" s="160"/>
      <c r="O90" s="187"/>
      <c r="P90" s="187"/>
      <c r="Q90" s="187"/>
      <c r="R90" s="44"/>
      <c r="W90" s="38"/>
      <c r="X90" s="38"/>
      <c r="Y90" s="38"/>
    </row>
    <row r="91" spans="2:25" s="33" customFormat="1" ht="15" x14ac:dyDescent="0.25">
      <c r="B91" s="34"/>
      <c r="C91" s="158"/>
      <c r="D91" s="187"/>
      <c r="E91" s="187"/>
      <c r="F91" s="187"/>
      <c r="G91" s="187"/>
      <c r="H91" s="188"/>
      <c r="I91" s="188"/>
      <c r="J91" s="188"/>
      <c r="K91" s="188"/>
      <c r="L91" s="188"/>
      <c r="M91" s="159"/>
      <c r="N91" s="160"/>
      <c r="O91" s="187"/>
      <c r="P91" s="187"/>
      <c r="Q91" s="187"/>
      <c r="R91" s="44"/>
      <c r="W91" s="38"/>
      <c r="X91" s="38"/>
      <c r="Y91" s="38"/>
    </row>
    <row r="92" spans="2:25" s="33" customFormat="1" ht="15" x14ac:dyDescent="0.25">
      <c r="B92" s="34"/>
      <c r="C92" s="158"/>
      <c r="D92" s="187"/>
      <c r="E92" s="187"/>
      <c r="F92" s="187"/>
      <c r="G92" s="187"/>
      <c r="H92" s="188"/>
      <c r="I92" s="188"/>
      <c r="J92" s="188"/>
      <c r="K92" s="188"/>
      <c r="L92" s="188"/>
      <c r="M92" s="159"/>
      <c r="N92" s="160"/>
      <c r="O92" s="187"/>
      <c r="P92" s="187"/>
      <c r="Q92" s="187"/>
      <c r="R92" s="44"/>
      <c r="W92" s="38"/>
      <c r="X92" s="38"/>
      <c r="Y92" s="38"/>
    </row>
    <row r="93" spans="2:25" s="33" customFormat="1" ht="15" x14ac:dyDescent="0.25">
      <c r="B93" s="34"/>
      <c r="C93" s="158"/>
      <c r="D93" s="187"/>
      <c r="E93" s="187"/>
      <c r="F93" s="187"/>
      <c r="G93" s="187"/>
      <c r="H93" s="188"/>
      <c r="I93" s="188"/>
      <c r="J93" s="188"/>
      <c r="K93" s="188"/>
      <c r="L93" s="188"/>
      <c r="M93" s="159"/>
      <c r="N93" s="160"/>
      <c r="O93" s="187"/>
      <c r="P93" s="187"/>
      <c r="Q93" s="187"/>
      <c r="R93" s="44"/>
      <c r="W93" s="38"/>
      <c r="X93" s="38"/>
      <c r="Y93" s="38"/>
    </row>
    <row r="94" spans="2:25" s="33" customFormat="1" ht="15" x14ac:dyDescent="0.25">
      <c r="B94" s="34"/>
      <c r="C94" s="158"/>
      <c r="D94" s="187"/>
      <c r="E94" s="187"/>
      <c r="F94" s="187"/>
      <c r="G94" s="187"/>
      <c r="H94" s="188"/>
      <c r="I94" s="188"/>
      <c r="J94" s="188"/>
      <c r="K94" s="188"/>
      <c r="L94" s="188"/>
      <c r="M94" s="159"/>
      <c r="N94" s="160"/>
      <c r="O94" s="187"/>
      <c r="P94" s="187"/>
      <c r="Q94" s="187"/>
      <c r="R94" s="44"/>
      <c r="W94" s="38"/>
      <c r="X94" s="38"/>
      <c r="Y94" s="38"/>
    </row>
    <row r="95" spans="2:25" s="33" customFormat="1" ht="15" x14ac:dyDescent="0.25">
      <c r="B95" s="34"/>
      <c r="C95" s="158"/>
      <c r="D95" s="187"/>
      <c r="E95" s="187"/>
      <c r="F95" s="187"/>
      <c r="G95" s="187"/>
      <c r="H95" s="188"/>
      <c r="I95" s="188"/>
      <c r="J95" s="188"/>
      <c r="K95" s="188"/>
      <c r="L95" s="188"/>
      <c r="M95" s="159"/>
      <c r="N95" s="160"/>
      <c r="O95" s="187"/>
      <c r="P95" s="187"/>
      <c r="Q95" s="187"/>
      <c r="R95" s="44"/>
      <c r="W95" s="38"/>
      <c r="X95" s="38"/>
      <c r="Y95" s="38"/>
    </row>
    <row r="96" spans="2:25" s="33" customFormat="1" ht="15" x14ac:dyDescent="0.25">
      <c r="B96" s="34"/>
      <c r="C96" s="158"/>
      <c r="D96" s="187"/>
      <c r="E96" s="187"/>
      <c r="F96" s="187"/>
      <c r="G96" s="187"/>
      <c r="H96" s="188"/>
      <c r="I96" s="188"/>
      <c r="J96" s="188"/>
      <c r="K96" s="188"/>
      <c r="L96" s="188"/>
      <c r="M96" s="159"/>
      <c r="N96" s="160"/>
      <c r="O96" s="187"/>
      <c r="P96" s="187"/>
      <c r="Q96" s="187"/>
      <c r="R96" s="44"/>
      <c r="W96" s="38"/>
      <c r="X96" s="38"/>
      <c r="Y96" s="38"/>
    </row>
    <row r="97" spans="2:25" s="33" customFormat="1" ht="15" x14ac:dyDescent="0.25">
      <c r="B97" s="34"/>
      <c r="C97" s="158"/>
      <c r="D97" s="187"/>
      <c r="E97" s="187"/>
      <c r="F97" s="187"/>
      <c r="G97" s="187"/>
      <c r="H97" s="188"/>
      <c r="I97" s="188"/>
      <c r="J97" s="188"/>
      <c r="K97" s="188"/>
      <c r="L97" s="188"/>
      <c r="M97" s="159"/>
      <c r="N97" s="160"/>
      <c r="O97" s="187"/>
      <c r="P97" s="187"/>
      <c r="Q97" s="187"/>
      <c r="R97" s="44"/>
      <c r="W97" s="38"/>
      <c r="X97" s="38"/>
      <c r="Y97" s="38"/>
    </row>
    <row r="98" spans="2:25" s="33" customFormat="1" ht="15" x14ac:dyDescent="0.25">
      <c r="B98" s="34"/>
      <c r="C98" s="158"/>
      <c r="D98" s="187"/>
      <c r="E98" s="187"/>
      <c r="F98" s="187"/>
      <c r="G98" s="187"/>
      <c r="H98" s="188"/>
      <c r="I98" s="188"/>
      <c r="J98" s="188"/>
      <c r="K98" s="188"/>
      <c r="L98" s="188"/>
      <c r="M98" s="159"/>
      <c r="N98" s="160"/>
      <c r="O98" s="187"/>
      <c r="P98" s="187"/>
      <c r="Q98" s="187"/>
      <c r="R98" s="44"/>
      <c r="W98" s="38"/>
      <c r="X98" s="38"/>
      <c r="Y98" s="38"/>
    </row>
    <row r="99" spans="2:25" s="33" customFormat="1" ht="15" x14ac:dyDescent="0.25">
      <c r="B99" s="34"/>
      <c r="C99" s="158"/>
      <c r="D99" s="187"/>
      <c r="E99" s="187"/>
      <c r="F99" s="187"/>
      <c r="G99" s="187"/>
      <c r="H99" s="188"/>
      <c r="I99" s="188"/>
      <c r="J99" s="188"/>
      <c r="K99" s="188"/>
      <c r="L99" s="188"/>
      <c r="M99" s="159"/>
      <c r="N99" s="160"/>
      <c r="O99" s="187"/>
      <c r="P99" s="187"/>
      <c r="Q99" s="187"/>
      <c r="R99" s="44"/>
      <c r="W99" s="38"/>
      <c r="X99" s="38"/>
      <c r="Y99" s="38"/>
    </row>
    <row r="100" spans="2:25" s="33" customFormat="1" ht="15" x14ac:dyDescent="0.25">
      <c r="B100" s="34"/>
      <c r="C100" s="158"/>
      <c r="D100" s="187"/>
      <c r="E100" s="187"/>
      <c r="F100" s="187"/>
      <c r="G100" s="187"/>
      <c r="H100" s="188"/>
      <c r="I100" s="188"/>
      <c r="J100" s="188"/>
      <c r="K100" s="188"/>
      <c r="L100" s="188"/>
      <c r="M100" s="159"/>
      <c r="N100" s="160"/>
      <c r="O100" s="187"/>
      <c r="P100" s="187"/>
      <c r="Q100" s="187"/>
      <c r="R100" s="44"/>
      <c r="W100" s="38"/>
      <c r="X100" s="38"/>
      <c r="Y100" s="38"/>
    </row>
    <row r="101" spans="2:25" s="33" customFormat="1" ht="15" x14ac:dyDescent="0.25">
      <c r="B101" s="34"/>
      <c r="C101" s="158"/>
      <c r="D101" s="187"/>
      <c r="E101" s="187"/>
      <c r="F101" s="187"/>
      <c r="G101" s="187"/>
      <c r="H101" s="188"/>
      <c r="I101" s="188"/>
      <c r="J101" s="188"/>
      <c r="K101" s="188"/>
      <c r="L101" s="188"/>
      <c r="M101" s="159"/>
      <c r="N101" s="160"/>
      <c r="O101" s="187"/>
      <c r="P101" s="187"/>
      <c r="Q101" s="187"/>
      <c r="R101" s="44"/>
      <c r="W101" s="38"/>
      <c r="X101" s="38"/>
      <c r="Y101" s="38"/>
    </row>
    <row r="102" spans="2:25" s="33" customFormat="1" ht="15" x14ac:dyDescent="0.25">
      <c r="B102" s="34"/>
      <c r="C102" s="158"/>
      <c r="D102" s="187"/>
      <c r="E102" s="187"/>
      <c r="F102" s="187"/>
      <c r="G102" s="187"/>
      <c r="H102" s="188"/>
      <c r="I102" s="188"/>
      <c r="J102" s="188"/>
      <c r="K102" s="188"/>
      <c r="L102" s="188"/>
      <c r="M102" s="159"/>
      <c r="N102" s="160"/>
      <c r="O102" s="187"/>
      <c r="P102" s="187"/>
      <c r="Q102" s="187"/>
      <c r="R102" s="44"/>
      <c r="W102" s="38"/>
      <c r="X102" s="38"/>
      <c r="Y102" s="38"/>
    </row>
    <row r="103" spans="2:25" s="33" customFormat="1" ht="15" x14ac:dyDescent="0.25">
      <c r="B103" s="34"/>
      <c r="C103" s="158"/>
      <c r="D103" s="187"/>
      <c r="E103" s="187"/>
      <c r="F103" s="187"/>
      <c r="G103" s="187"/>
      <c r="H103" s="188"/>
      <c r="I103" s="188"/>
      <c r="J103" s="188"/>
      <c r="K103" s="188"/>
      <c r="L103" s="188"/>
      <c r="M103" s="159"/>
      <c r="N103" s="160"/>
      <c r="O103" s="187"/>
      <c r="P103" s="187"/>
      <c r="Q103" s="187"/>
      <c r="R103" s="44"/>
      <c r="W103" s="38"/>
      <c r="X103" s="38"/>
      <c r="Y103" s="38"/>
    </row>
    <row r="104" spans="2:25" s="33" customFormat="1" ht="15" x14ac:dyDescent="0.25">
      <c r="B104" s="34"/>
      <c r="C104" s="158"/>
      <c r="D104" s="187"/>
      <c r="E104" s="187"/>
      <c r="F104" s="187"/>
      <c r="G104" s="187"/>
      <c r="H104" s="188"/>
      <c r="I104" s="188"/>
      <c r="J104" s="188"/>
      <c r="K104" s="188"/>
      <c r="L104" s="188"/>
      <c r="M104" s="159"/>
      <c r="N104" s="160"/>
      <c r="O104" s="187"/>
      <c r="P104" s="187"/>
      <c r="Q104" s="187"/>
      <c r="R104" s="44"/>
      <c r="W104" s="38"/>
      <c r="X104" s="38"/>
      <c r="Y104" s="38"/>
    </row>
    <row r="105" spans="2:25" s="33" customFormat="1" ht="15" x14ac:dyDescent="0.25">
      <c r="B105" s="34"/>
      <c r="C105" s="158"/>
      <c r="D105" s="187"/>
      <c r="E105" s="187"/>
      <c r="F105" s="187"/>
      <c r="G105" s="187"/>
      <c r="H105" s="188"/>
      <c r="I105" s="188"/>
      <c r="J105" s="188"/>
      <c r="K105" s="188"/>
      <c r="L105" s="188"/>
      <c r="M105" s="159"/>
      <c r="N105" s="160"/>
      <c r="O105" s="187"/>
      <c r="P105" s="187"/>
      <c r="Q105" s="187"/>
      <c r="R105" s="44"/>
      <c r="W105" s="38"/>
      <c r="X105" s="38"/>
      <c r="Y105" s="38"/>
    </row>
    <row r="106" spans="2:25" s="33" customFormat="1" ht="15" x14ac:dyDescent="0.25">
      <c r="B106" s="34"/>
      <c r="C106" s="158"/>
      <c r="D106" s="187"/>
      <c r="E106" s="187"/>
      <c r="F106" s="187"/>
      <c r="G106" s="187"/>
      <c r="H106" s="188"/>
      <c r="I106" s="188"/>
      <c r="J106" s="188"/>
      <c r="K106" s="188"/>
      <c r="L106" s="188"/>
      <c r="M106" s="159"/>
      <c r="N106" s="160"/>
      <c r="O106" s="187"/>
      <c r="P106" s="187"/>
      <c r="Q106" s="187"/>
      <c r="R106" s="44"/>
      <c r="W106" s="38"/>
      <c r="X106" s="38"/>
      <c r="Y106" s="38"/>
    </row>
    <row r="107" spans="2:25" s="33" customFormat="1" ht="15" x14ac:dyDescent="0.25">
      <c r="B107" s="34"/>
      <c r="C107" s="158"/>
      <c r="D107" s="187"/>
      <c r="E107" s="187"/>
      <c r="F107" s="187"/>
      <c r="G107" s="187"/>
      <c r="H107" s="188"/>
      <c r="I107" s="188"/>
      <c r="J107" s="188"/>
      <c r="K107" s="188"/>
      <c r="L107" s="188"/>
      <c r="M107" s="159"/>
      <c r="N107" s="160"/>
      <c r="O107" s="187"/>
      <c r="P107" s="187"/>
      <c r="Q107" s="187"/>
      <c r="R107" s="44"/>
      <c r="W107" s="38"/>
      <c r="X107" s="38"/>
      <c r="Y107" s="38"/>
    </row>
    <row r="108" spans="2:25" s="33" customFormat="1" ht="15" x14ac:dyDescent="0.25">
      <c r="B108" s="34"/>
      <c r="C108" s="158"/>
      <c r="D108" s="187"/>
      <c r="E108" s="187"/>
      <c r="F108" s="187"/>
      <c r="G108" s="187"/>
      <c r="H108" s="188"/>
      <c r="I108" s="188"/>
      <c r="J108" s="188"/>
      <c r="K108" s="188"/>
      <c r="L108" s="188"/>
      <c r="M108" s="159"/>
      <c r="N108" s="160"/>
      <c r="O108" s="187"/>
      <c r="P108" s="187"/>
      <c r="Q108" s="187"/>
      <c r="R108" s="44"/>
      <c r="W108" s="38"/>
      <c r="X108" s="38"/>
      <c r="Y108" s="38"/>
    </row>
    <row r="109" spans="2:25" s="33" customFormat="1" ht="15" x14ac:dyDescent="0.25">
      <c r="B109" s="34"/>
      <c r="C109" s="158"/>
      <c r="D109" s="187"/>
      <c r="E109" s="187"/>
      <c r="F109" s="187"/>
      <c r="G109" s="187"/>
      <c r="H109" s="188"/>
      <c r="I109" s="188"/>
      <c r="J109" s="188"/>
      <c r="K109" s="188"/>
      <c r="L109" s="188"/>
      <c r="M109" s="159"/>
      <c r="N109" s="160"/>
      <c r="O109" s="187"/>
      <c r="P109" s="187"/>
      <c r="Q109" s="187"/>
      <c r="R109" s="44"/>
      <c r="W109" s="38"/>
      <c r="X109" s="38"/>
      <c r="Y109" s="38"/>
    </row>
    <row r="110" spans="2:25" s="33" customFormat="1" ht="15" x14ac:dyDescent="0.25">
      <c r="B110" s="34"/>
      <c r="C110" s="158"/>
      <c r="D110" s="187"/>
      <c r="E110" s="187"/>
      <c r="F110" s="187"/>
      <c r="G110" s="187"/>
      <c r="H110" s="188"/>
      <c r="I110" s="188"/>
      <c r="J110" s="188"/>
      <c r="K110" s="188"/>
      <c r="L110" s="188"/>
      <c r="M110" s="159"/>
      <c r="N110" s="160"/>
      <c r="O110" s="187"/>
      <c r="P110" s="187"/>
      <c r="Q110" s="187"/>
      <c r="R110" s="44"/>
      <c r="W110" s="38"/>
      <c r="X110" s="38"/>
      <c r="Y110" s="38"/>
    </row>
    <row r="111" spans="2:25" s="33" customFormat="1" ht="15" x14ac:dyDescent="0.25">
      <c r="B111" s="34"/>
      <c r="C111" s="158"/>
      <c r="D111" s="187"/>
      <c r="E111" s="187"/>
      <c r="F111" s="187"/>
      <c r="G111" s="187"/>
      <c r="H111" s="188"/>
      <c r="I111" s="188"/>
      <c r="J111" s="188"/>
      <c r="K111" s="188"/>
      <c r="L111" s="188"/>
      <c r="M111" s="159"/>
      <c r="N111" s="160"/>
      <c r="O111" s="187"/>
      <c r="P111" s="187"/>
      <c r="Q111" s="187"/>
      <c r="R111" s="44"/>
      <c r="W111" s="38"/>
      <c r="X111" s="38"/>
      <c r="Y111" s="38"/>
    </row>
    <row r="112" spans="2:25" s="33" customFormat="1" ht="15" x14ac:dyDescent="0.25">
      <c r="B112" s="34"/>
      <c r="C112" s="158"/>
      <c r="D112" s="187"/>
      <c r="E112" s="187"/>
      <c r="F112" s="187"/>
      <c r="G112" s="187"/>
      <c r="H112" s="188"/>
      <c r="I112" s="188"/>
      <c r="J112" s="188"/>
      <c r="K112" s="188"/>
      <c r="L112" s="188"/>
      <c r="M112" s="159"/>
      <c r="N112" s="160"/>
      <c r="O112" s="187"/>
      <c r="P112" s="187"/>
      <c r="Q112" s="187"/>
      <c r="R112" s="44"/>
      <c r="W112" s="38"/>
      <c r="X112" s="38"/>
      <c r="Y112" s="38"/>
    </row>
    <row r="113" spans="2:25" s="33" customFormat="1" ht="15" x14ac:dyDescent="0.25">
      <c r="B113" s="34"/>
      <c r="C113" s="158"/>
      <c r="D113" s="187"/>
      <c r="E113" s="187"/>
      <c r="F113" s="187"/>
      <c r="G113" s="187"/>
      <c r="H113" s="188"/>
      <c r="I113" s="188"/>
      <c r="J113" s="188"/>
      <c r="K113" s="188"/>
      <c r="L113" s="188"/>
      <c r="M113" s="159"/>
      <c r="N113" s="160"/>
      <c r="O113" s="187"/>
      <c r="P113" s="187"/>
      <c r="Q113" s="187"/>
      <c r="R113" s="44"/>
      <c r="W113" s="38"/>
      <c r="X113" s="38"/>
      <c r="Y113" s="38"/>
    </row>
    <row r="114" spans="2:25" s="33" customFormat="1" ht="15" x14ac:dyDescent="0.25">
      <c r="B114" s="34"/>
      <c r="C114" s="158"/>
      <c r="D114" s="187"/>
      <c r="E114" s="187"/>
      <c r="F114" s="187"/>
      <c r="G114" s="187"/>
      <c r="H114" s="188"/>
      <c r="I114" s="188"/>
      <c r="J114" s="188"/>
      <c r="K114" s="188"/>
      <c r="L114" s="188"/>
      <c r="M114" s="159"/>
      <c r="N114" s="160"/>
      <c r="O114" s="187"/>
      <c r="P114" s="187"/>
      <c r="Q114" s="187"/>
      <c r="R114" s="44"/>
      <c r="W114" s="38"/>
      <c r="X114" s="38"/>
      <c r="Y114" s="38"/>
    </row>
    <row r="115" spans="2:25" s="33" customFormat="1" ht="15" x14ac:dyDescent="0.25">
      <c r="B115" s="34"/>
      <c r="C115" s="158"/>
      <c r="D115" s="187"/>
      <c r="E115" s="187"/>
      <c r="F115" s="187"/>
      <c r="G115" s="187"/>
      <c r="H115" s="188"/>
      <c r="I115" s="188"/>
      <c r="J115" s="188"/>
      <c r="K115" s="188"/>
      <c r="L115" s="188"/>
      <c r="M115" s="159"/>
      <c r="N115" s="160"/>
      <c r="O115" s="187"/>
      <c r="P115" s="187"/>
      <c r="Q115" s="187"/>
      <c r="R115" s="44"/>
      <c r="W115" s="38"/>
      <c r="X115" s="38"/>
      <c r="Y115" s="38"/>
    </row>
    <row r="116" spans="2:25" s="33" customFormat="1" ht="15" x14ac:dyDescent="0.25">
      <c r="B116" s="34"/>
      <c r="C116" s="158"/>
      <c r="D116" s="187"/>
      <c r="E116" s="187"/>
      <c r="F116" s="187"/>
      <c r="G116" s="187"/>
      <c r="H116" s="188"/>
      <c r="I116" s="188"/>
      <c r="J116" s="188"/>
      <c r="K116" s="188"/>
      <c r="L116" s="188"/>
      <c r="M116" s="159"/>
      <c r="N116" s="160"/>
      <c r="O116" s="187"/>
      <c r="P116" s="187"/>
      <c r="Q116" s="187"/>
      <c r="R116" s="44"/>
      <c r="W116" s="38"/>
      <c r="X116" s="38"/>
      <c r="Y116" s="38"/>
    </row>
    <row r="117" spans="2:25" s="33" customFormat="1" ht="15" x14ac:dyDescent="0.25">
      <c r="B117" s="34"/>
      <c r="C117" s="158"/>
      <c r="D117" s="187"/>
      <c r="E117" s="187"/>
      <c r="F117" s="187"/>
      <c r="G117" s="187"/>
      <c r="H117" s="188"/>
      <c r="I117" s="188"/>
      <c r="J117" s="188"/>
      <c r="K117" s="188"/>
      <c r="L117" s="188"/>
      <c r="M117" s="159"/>
      <c r="N117" s="160"/>
      <c r="O117" s="187"/>
      <c r="P117" s="187"/>
      <c r="Q117" s="187"/>
      <c r="R117" s="44"/>
      <c r="W117" s="38"/>
      <c r="X117" s="38"/>
      <c r="Y117" s="38"/>
    </row>
    <row r="118" spans="2:25" s="33" customFormat="1" ht="15" x14ac:dyDescent="0.25">
      <c r="B118" s="34"/>
      <c r="C118" s="158"/>
      <c r="D118" s="187"/>
      <c r="E118" s="187"/>
      <c r="F118" s="187"/>
      <c r="G118" s="187"/>
      <c r="H118" s="188"/>
      <c r="I118" s="188"/>
      <c r="J118" s="188"/>
      <c r="K118" s="188"/>
      <c r="L118" s="188"/>
      <c r="M118" s="159"/>
      <c r="N118" s="160"/>
      <c r="O118" s="187"/>
      <c r="P118" s="187"/>
      <c r="Q118" s="187"/>
      <c r="R118" s="44"/>
      <c r="W118" s="38"/>
      <c r="X118" s="38"/>
      <c r="Y118" s="38"/>
    </row>
    <row r="119" spans="2:25" s="33" customFormat="1" ht="15" x14ac:dyDescent="0.25">
      <c r="B119" s="34"/>
      <c r="C119" s="158"/>
      <c r="D119" s="187"/>
      <c r="E119" s="187"/>
      <c r="F119" s="187"/>
      <c r="G119" s="187"/>
      <c r="H119" s="188"/>
      <c r="I119" s="188"/>
      <c r="J119" s="188"/>
      <c r="K119" s="188"/>
      <c r="L119" s="188"/>
      <c r="M119" s="159"/>
      <c r="N119" s="160"/>
      <c r="O119" s="187"/>
      <c r="P119" s="187"/>
      <c r="Q119" s="187"/>
      <c r="R119" s="44"/>
      <c r="W119" s="38"/>
      <c r="X119" s="38"/>
      <c r="Y119" s="38"/>
    </row>
    <row r="120" spans="2:25" s="33" customFormat="1" ht="15" x14ac:dyDescent="0.25">
      <c r="B120" s="34"/>
      <c r="C120" s="158"/>
      <c r="D120" s="187"/>
      <c r="E120" s="187"/>
      <c r="F120" s="187"/>
      <c r="G120" s="187"/>
      <c r="H120" s="188"/>
      <c r="I120" s="188"/>
      <c r="J120" s="188"/>
      <c r="K120" s="188"/>
      <c r="L120" s="188"/>
      <c r="M120" s="159"/>
      <c r="N120" s="160"/>
      <c r="O120" s="187"/>
      <c r="P120" s="187"/>
      <c r="Q120" s="187"/>
      <c r="R120" s="44"/>
      <c r="W120" s="38"/>
      <c r="X120" s="38"/>
      <c r="Y120" s="38"/>
    </row>
    <row r="121" spans="2:25" s="33" customFormat="1" ht="15" x14ac:dyDescent="0.25">
      <c r="B121" s="34"/>
      <c r="C121" s="158"/>
      <c r="D121" s="187"/>
      <c r="E121" s="187"/>
      <c r="F121" s="187"/>
      <c r="G121" s="187"/>
      <c r="H121" s="188"/>
      <c r="I121" s="188"/>
      <c r="J121" s="188"/>
      <c r="K121" s="188"/>
      <c r="L121" s="188"/>
      <c r="M121" s="159"/>
      <c r="N121" s="160"/>
      <c r="O121" s="187"/>
      <c r="P121" s="187"/>
      <c r="Q121" s="187"/>
      <c r="R121" s="44"/>
      <c r="W121" s="38"/>
      <c r="X121" s="38"/>
      <c r="Y121" s="38"/>
    </row>
    <row r="122" spans="2:25" s="33" customFormat="1" ht="15" x14ac:dyDescent="0.25">
      <c r="B122" s="34"/>
      <c r="C122" s="158"/>
      <c r="D122" s="187"/>
      <c r="E122" s="187"/>
      <c r="F122" s="187"/>
      <c r="G122" s="187"/>
      <c r="H122" s="188"/>
      <c r="I122" s="188"/>
      <c r="J122" s="188"/>
      <c r="K122" s="188"/>
      <c r="L122" s="188"/>
      <c r="M122" s="159"/>
      <c r="N122" s="160"/>
      <c r="O122" s="187"/>
      <c r="P122" s="187"/>
      <c r="Q122" s="187"/>
      <c r="R122" s="44"/>
      <c r="W122" s="38"/>
      <c r="X122" s="38"/>
      <c r="Y122" s="38"/>
    </row>
    <row r="123" spans="2:25" s="33" customFormat="1" ht="15" x14ac:dyDescent="0.25">
      <c r="B123" s="34"/>
      <c r="C123" s="158"/>
      <c r="D123" s="187"/>
      <c r="E123" s="187"/>
      <c r="F123" s="187"/>
      <c r="G123" s="187"/>
      <c r="H123" s="188"/>
      <c r="I123" s="188"/>
      <c r="J123" s="188"/>
      <c r="K123" s="188"/>
      <c r="L123" s="188"/>
      <c r="M123" s="159"/>
      <c r="N123" s="160"/>
      <c r="O123" s="187"/>
      <c r="P123" s="187"/>
      <c r="Q123" s="187"/>
      <c r="R123" s="44"/>
      <c r="W123" s="38"/>
      <c r="X123" s="38"/>
      <c r="Y123" s="38"/>
    </row>
    <row r="124" spans="2:25" s="33" customFormat="1" ht="15" x14ac:dyDescent="0.25">
      <c r="B124" s="34"/>
      <c r="C124" s="158"/>
      <c r="D124" s="187"/>
      <c r="E124" s="187"/>
      <c r="F124" s="187"/>
      <c r="G124" s="187"/>
      <c r="H124" s="188"/>
      <c r="I124" s="188"/>
      <c r="J124" s="188"/>
      <c r="K124" s="188"/>
      <c r="L124" s="188"/>
      <c r="M124" s="159"/>
      <c r="N124" s="160"/>
      <c r="O124" s="187"/>
      <c r="P124" s="187"/>
      <c r="Q124" s="187"/>
      <c r="R124" s="44"/>
      <c r="W124" s="38"/>
      <c r="X124" s="38"/>
      <c r="Y124" s="38"/>
    </row>
    <row r="125" spans="2:25" s="33" customFormat="1" ht="15" x14ac:dyDescent="0.25">
      <c r="B125" s="34"/>
      <c r="C125" s="158"/>
      <c r="D125" s="187"/>
      <c r="E125" s="187"/>
      <c r="F125" s="187"/>
      <c r="G125" s="187"/>
      <c r="H125" s="188"/>
      <c r="I125" s="188"/>
      <c r="J125" s="188"/>
      <c r="K125" s="188"/>
      <c r="L125" s="188"/>
      <c r="M125" s="159"/>
      <c r="N125" s="160"/>
      <c r="O125" s="187"/>
      <c r="P125" s="187"/>
      <c r="Q125" s="187"/>
      <c r="R125" s="44"/>
      <c r="W125" s="38"/>
      <c r="X125" s="38"/>
      <c r="Y125" s="38"/>
    </row>
    <row r="126" spans="2:25" s="33" customFormat="1" ht="15" x14ac:dyDescent="0.25">
      <c r="B126" s="34"/>
      <c r="C126" s="158"/>
      <c r="D126" s="187"/>
      <c r="E126" s="187"/>
      <c r="F126" s="187"/>
      <c r="G126" s="187"/>
      <c r="H126" s="188"/>
      <c r="I126" s="188"/>
      <c r="J126" s="188"/>
      <c r="K126" s="188"/>
      <c r="L126" s="188"/>
      <c r="M126" s="159"/>
      <c r="N126" s="160"/>
      <c r="O126" s="187"/>
      <c r="P126" s="187"/>
      <c r="Q126" s="187"/>
      <c r="R126" s="44"/>
      <c r="W126" s="38"/>
      <c r="X126" s="38"/>
      <c r="Y126" s="38"/>
    </row>
    <row r="127" spans="2:25" s="33" customFormat="1" ht="15" x14ac:dyDescent="0.25">
      <c r="B127" s="34"/>
      <c r="C127" s="158"/>
      <c r="D127" s="187"/>
      <c r="E127" s="187"/>
      <c r="F127" s="187"/>
      <c r="G127" s="187"/>
      <c r="H127" s="188"/>
      <c r="I127" s="188"/>
      <c r="J127" s="188"/>
      <c r="K127" s="188"/>
      <c r="L127" s="188"/>
      <c r="M127" s="159"/>
      <c r="N127" s="160"/>
      <c r="O127" s="187"/>
      <c r="P127" s="187"/>
      <c r="Q127" s="187"/>
      <c r="R127" s="44"/>
      <c r="W127" s="38"/>
      <c r="X127" s="38"/>
      <c r="Y127" s="38"/>
    </row>
    <row r="128" spans="2:25" s="33" customFormat="1" ht="15" x14ac:dyDescent="0.25">
      <c r="B128" s="34"/>
      <c r="C128" s="158"/>
      <c r="D128" s="187"/>
      <c r="E128" s="187"/>
      <c r="F128" s="187"/>
      <c r="G128" s="187"/>
      <c r="H128" s="188"/>
      <c r="I128" s="188"/>
      <c r="J128" s="188"/>
      <c r="K128" s="188"/>
      <c r="L128" s="188"/>
      <c r="M128" s="159"/>
      <c r="N128" s="160"/>
      <c r="O128" s="187"/>
      <c r="P128" s="187"/>
      <c r="Q128" s="187"/>
      <c r="R128" s="44"/>
      <c r="W128" s="38"/>
      <c r="X128" s="38"/>
      <c r="Y128" s="38"/>
    </row>
    <row r="129" spans="2:25" s="33" customFormat="1" ht="15" x14ac:dyDescent="0.25">
      <c r="B129" s="34"/>
      <c r="C129" s="158"/>
      <c r="D129" s="187"/>
      <c r="E129" s="187"/>
      <c r="F129" s="187"/>
      <c r="G129" s="187"/>
      <c r="H129" s="188"/>
      <c r="I129" s="188"/>
      <c r="J129" s="188"/>
      <c r="K129" s="188"/>
      <c r="L129" s="188"/>
      <c r="M129" s="159"/>
      <c r="N129" s="160"/>
      <c r="O129" s="187"/>
      <c r="P129" s="187"/>
      <c r="Q129" s="187"/>
      <c r="R129" s="44"/>
      <c r="W129" s="38"/>
      <c r="X129" s="38"/>
      <c r="Y129" s="38"/>
    </row>
    <row r="130" spans="2:25" s="33" customFormat="1" ht="15" x14ac:dyDescent="0.25">
      <c r="B130" s="34"/>
      <c r="C130" s="158"/>
      <c r="D130" s="187"/>
      <c r="E130" s="187"/>
      <c r="F130" s="187"/>
      <c r="G130" s="187"/>
      <c r="H130" s="188"/>
      <c r="I130" s="188"/>
      <c r="J130" s="188"/>
      <c r="K130" s="188"/>
      <c r="L130" s="188"/>
      <c r="M130" s="159"/>
      <c r="N130" s="160"/>
      <c r="O130" s="187"/>
      <c r="P130" s="187"/>
      <c r="Q130" s="187"/>
      <c r="R130" s="44"/>
      <c r="W130" s="38"/>
      <c r="X130" s="38"/>
      <c r="Y130" s="38"/>
    </row>
    <row r="131" spans="2:25" s="33" customFormat="1" ht="15" x14ac:dyDescent="0.25">
      <c r="B131" s="34"/>
      <c r="C131" s="158"/>
      <c r="D131" s="187"/>
      <c r="E131" s="187"/>
      <c r="F131" s="187"/>
      <c r="G131" s="187"/>
      <c r="H131" s="188"/>
      <c r="I131" s="188"/>
      <c r="J131" s="188"/>
      <c r="K131" s="188"/>
      <c r="L131" s="188"/>
      <c r="M131" s="159"/>
      <c r="N131" s="160"/>
      <c r="O131" s="187"/>
      <c r="P131" s="187"/>
      <c r="Q131" s="187"/>
      <c r="R131" s="44"/>
      <c r="W131" s="38"/>
      <c r="X131" s="38"/>
      <c r="Y131" s="38"/>
    </row>
    <row r="132" spans="2:25" s="33" customFormat="1" ht="15" x14ac:dyDescent="0.25">
      <c r="B132" s="34"/>
      <c r="C132" s="158"/>
      <c r="D132" s="187"/>
      <c r="E132" s="187"/>
      <c r="F132" s="187"/>
      <c r="G132" s="187"/>
      <c r="H132" s="188"/>
      <c r="I132" s="188"/>
      <c r="J132" s="188"/>
      <c r="K132" s="188"/>
      <c r="L132" s="188"/>
      <c r="M132" s="159"/>
      <c r="N132" s="160"/>
      <c r="O132" s="187"/>
      <c r="P132" s="187"/>
      <c r="Q132" s="187"/>
      <c r="R132" s="44"/>
      <c r="W132" s="38"/>
      <c r="X132" s="38"/>
      <c r="Y132" s="38"/>
    </row>
    <row r="133" spans="2:25" s="33" customFormat="1" ht="15" x14ac:dyDescent="0.25">
      <c r="B133" s="34"/>
      <c r="C133" s="158"/>
      <c r="D133" s="187"/>
      <c r="E133" s="187"/>
      <c r="F133" s="187"/>
      <c r="G133" s="187"/>
      <c r="H133" s="188"/>
      <c r="I133" s="188"/>
      <c r="J133" s="188"/>
      <c r="K133" s="188"/>
      <c r="L133" s="188"/>
      <c r="M133" s="159"/>
      <c r="N133" s="160"/>
      <c r="O133" s="187"/>
      <c r="P133" s="187"/>
      <c r="Q133" s="187"/>
      <c r="R133" s="44"/>
      <c r="W133" s="38"/>
      <c r="X133" s="38"/>
      <c r="Y133" s="38"/>
    </row>
    <row r="134" spans="2:25" s="33" customFormat="1" ht="15" x14ac:dyDescent="0.25">
      <c r="B134" s="34"/>
      <c r="C134" s="158"/>
      <c r="D134" s="187"/>
      <c r="E134" s="187"/>
      <c r="F134" s="187"/>
      <c r="G134" s="187"/>
      <c r="H134" s="188"/>
      <c r="I134" s="188"/>
      <c r="J134" s="188"/>
      <c r="K134" s="188"/>
      <c r="L134" s="188"/>
      <c r="M134" s="159"/>
      <c r="N134" s="160"/>
      <c r="O134" s="187"/>
      <c r="P134" s="187"/>
      <c r="Q134" s="187"/>
      <c r="R134" s="44"/>
      <c r="W134" s="38"/>
      <c r="X134" s="38"/>
      <c r="Y134" s="38"/>
    </row>
    <row r="135" spans="2:25" s="33" customFormat="1" ht="15" x14ac:dyDescent="0.25">
      <c r="B135" s="34"/>
      <c r="C135" s="158"/>
      <c r="D135" s="187"/>
      <c r="E135" s="187"/>
      <c r="F135" s="187"/>
      <c r="G135" s="187"/>
      <c r="H135" s="188"/>
      <c r="I135" s="188"/>
      <c r="J135" s="188"/>
      <c r="K135" s="188"/>
      <c r="L135" s="188"/>
      <c r="M135" s="159"/>
      <c r="N135" s="160"/>
      <c r="O135" s="187"/>
      <c r="P135" s="187"/>
      <c r="Q135" s="187"/>
      <c r="R135" s="44"/>
      <c r="W135" s="38"/>
      <c r="X135" s="38"/>
      <c r="Y135" s="38"/>
    </row>
    <row r="136" spans="2:25" s="33" customFormat="1" ht="15" x14ac:dyDescent="0.25">
      <c r="B136" s="34"/>
      <c r="C136" s="158"/>
      <c r="D136" s="187"/>
      <c r="E136" s="187"/>
      <c r="F136" s="187"/>
      <c r="G136" s="187"/>
      <c r="H136" s="188"/>
      <c r="I136" s="188"/>
      <c r="J136" s="188"/>
      <c r="K136" s="188"/>
      <c r="L136" s="188"/>
      <c r="M136" s="159"/>
      <c r="N136" s="160"/>
      <c r="O136" s="187"/>
      <c r="P136" s="187"/>
      <c r="Q136" s="187"/>
      <c r="R136" s="44"/>
      <c r="W136" s="38"/>
      <c r="X136" s="38"/>
      <c r="Y136" s="38"/>
    </row>
    <row r="137" spans="2:25" s="33" customFormat="1" ht="15" x14ac:dyDescent="0.25">
      <c r="B137" s="34"/>
      <c r="C137" s="158"/>
      <c r="D137" s="187"/>
      <c r="E137" s="187"/>
      <c r="F137" s="187"/>
      <c r="G137" s="187"/>
      <c r="H137" s="188"/>
      <c r="I137" s="188"/>
      <c r="J137" s="188"/>
      <c r="K137" s="188"/>
      <c r="L137" s="188"/>
      <c r="M137" s="159"/>
      <c r="N137" s="160"/>
      <c r="O137" s="187"/>
      <c r="P137" s="187"/>
      <c r="Q137" s="187"/>
      <c r="R137" s="44"/>
      <c r="W137" s="38"/>
      <c r="X137" s="38"/>
      <c r="Y137" s="38"/>
    </row>
    <row r="138" spans="2:25" s="33" customFormat="1" ht="15" x14ac:dyDescent="0.25">
      <c r="B138" s="34"/>
      <c r="C138" s="158"/>
      <c r="D138" s="187"/>
      <c r="E138" s="187"/>
      <c r="F138" s="187"/>
      <c r="G138" s="187"/>
      <c r="H138" s="188"/>
      <c r="I138" s="188"/>
      <c r="J138" s="188"/>
      <c r="K138" s="188"/>
      <c r="L138" s="188"/>
      <c r="M138" s="159"/>
      <c r="N138" s="160"/>
      <c r="O138" s="187"/>
      <c r="P138" s="187"/>
      <c r="Q138" s="187"/>
      <c r="R138" s="44"/>
      <c r="W138" s="38"/>
      <c r="X138" s="38"/>
      <c r="Y138" s="38"/>
    </row>
    <row r="139" spans="2:25" s="33" customFormat="1" ht="15" x14ac:dyDescent="0.25">
      <c r="B139" s="34"/>
      <c r="C139" s="158"/>
      <c r="D139" s="187"/>
      <c r="E139" s="187"/>
      <c r="F139" s="187"/>
      <c r="G139" s="187"/>
      <c r="H139" s="188"/>
      <c r="I139" s="188"/>
      <c r="J139" s="188"/>
      <c r="K139" s="188"/>
      <c r="L139" s="188"/>
      <c r="M139" s="159"/>
      <c r="N139" s="160"/>
      <c r="O139" s="187"/>
      <c r="P139" s="187"/>
      <c r="Q139" s="187"/>
      <c r="R139" s="44"/>
      <c r="W139" s="38"/>
      <c r="X139" s="38"/>
      <c r="Y139" s="38"/>
    </row>
    <row r="140" spans="2:25" s="33" customFormat="1" ht="15" x14ac:dyDescent="0.25">
      <c r="B140" s="34"/>
      <c r="C140" s="158"/>
      <c r="D140" s="187"/>
      <c r="E140" s="187"/>
      <c r="F140" s="187"/>
      <c r="G140" s="187"/>
      <c r="H140" s="188"/>
      <c r="I140" s="188"/>
      <c r="J140" s="188"/>
      <c r="K140" s="188"/>
      <c r="L140" s="188"/>
      <c r="M140" s="159"/>
      <c r="N140" s="160"/>
      <c r="O140" s="187"/>
      <c r="P140" s="187"/>
      <c r="Q140" s="187"/>
      <c r="R140" s="44"/>
      <c r="W140" s="38"/>
      <c r="X140" s="38"/>
      <c r="Y140" s="38"/>
    </row>
    <row r="141" spans="2:25" s="33" customFormat="1" ht="15" x14ac:dyDescent="0.25">
      <c r="B141" s="34"/>
      <c r="C141" s="158"/>
      <c r="D141" s="187"/>
      <c r="E141" s="187"/>
      <c r="F141" s="187"/>
      <c r="G141" s="187"/>
      <c r="H141" s="188"/>
      <c r="I141" s="188"/>
      <c r="J141" s="188"/>
      <c r="K141" s="188"/>
      <c r="L141" s="188"/>
      <c r="M141" s="159"/>
      <c r="N141" s="160"/>
      <c r="O141" s="187"/>
      <c r="P141" s="187"/>
      <c r="Q141" s="187"/>
      <c r="R141" s="44"/>
      <c r="W141" s="38"/>
      <c r="X141" s="38"/>
      <c r="Y141" s="38"/>
    </row>
    <row r="142" spans="2:25" s="33" customFormat="1" ht="15" x14ac:dyDescent="0.25">
      <c r="B142" s="34"/>
      <c r="C142" s="158"/>
      <c r="D142" s="187"/>
      <c r="E142" s="187"/>
      <c r="F142" s="187"/>
      <c r="G142" s="187"/>
      <c r="H142" s="188"/>
      <c r="I142" s="188"/>
      <c r="J142" s="188"/>
      <c r="K142" s="188"/>
      <c r="L142" s="188"/>
      <c r="M142" s="159"/>
      <c r="N142" s="160"/>
      <c r="O142" s="187"/>
      <c r="P142" s="187"/>
      <c r="Q142" s="187"/>
      <c r="R142" s="44"/>
      <c r="W142" s="38"/>
      <c r="X142" s="38"/>
      <c r="Y142" s="38"/>
    </row>
    <row r="143" spans="2:25" s="33" customFormat="1" ht="15" x14ac:dyDescent="0.25">
      <c r="B143" s="34"/>
      <c r="C143" s="158"/>
      <c r="D143" s="187"/>
      <c r="E143" s="187"/>
      <c r="F143" s="187"/>
      <c r="G143" s="187"/>
      <c r="H143" s="188"/>
      <c r="I143" s="188"/>
      <c r="J143" s="188"/>
      <c r="K143" s="188"/>
      <c r="L143" s="188"/>
      <c r="M143" s="159"/>
      <c r="N143" s="160"/>
      <c r="O143" s="187"/>
      <c r="P143" s="187"/>
      <c r="Q143" s="187"/>
      <c r="R143" s="44"/>
      <c r="W143" s="38"/>
      <c r="X143" s="38"/>
      <c r="Y143" s="38"/>
    </row>
    <row r="144" spans="2:25" s="33" customFormat="1" ht="15" x14ac:dyDescent="0.25">
      <c r="B144" s="34"/>
      <c r="C144" s="158"/>
      <c r="D144" s="187"/>
      <c r="E144" s="187"/>
      <c r="F144" s="187"/>
      <c r="G144" s="187"/>
      <c r="H144" s="188"/>
      <c r="I144" s="188"/>
      <c r="J144" s="188"/>
      <c r="K144" s="188"/>
      <c r="L144" s="188"/>
      <c r="M144" s="159"/>
      <c r="N144" s="160"/>
      <c r="O144" s="187"/>
      <c r="P144" s="187"/>
      <c r="Q144" s="187"/>
      <c r="R144" s="44"/>
      <c r="W144" s="38"/>
      <c r="X144" s="38"/>
      <c r="Y144" s="38"/>
    </row>
    <row r="145" spans="2:25" s="33" customFormat="1" ht="15" x14ac:dyDescent="0.25">
      <c r="B145" s="34"/>
      <c r="C145" s="158"/>
      <c r="D145" s="187"/>
      <c r="E145" s="187"/>
      <c r="F145" s="187"/>
      <c r="G145" s="187"/>
      <c r="H145" s="188"/>
      <c r="I145" s="188"/>
      <c r="J145" s="188"/>
      <c r="K145" s="188"/>
      <c r="L145" s="188"/>
      <c r="M145" s="159"/>
      <c r="N145" s="160"/>
      <c r="O145" s="187"/>
      <c r="P145" s="187"/>
      <c r="Q145" s="187"/>
      <c r="R145" s="44"/>
      <c r="W145" s="38"/>
      <c r="X145" s="38"/>
      <c r="Y145" s="38"/>
    </row>
    <row r="146" spans="2:25" s="33" customFormat="1" ht="15" x14ac:dyDescent="0.25">
      <c r="B146" s="34"/>
      <c r="C146" s="158"/>
      <c r="D146" s="187"/>
      <c r="E146" s="187"/>
      <c r="F146" s="187"/>
      <c r="G146" s="187"/>
      <c r="H146" s="188"/>
      <c r="I146" s="188"/>
      <c r="J146" s="188"/>
      <c r="K146" s="188"/>
      <c r="L146" s="188"/>
      <c r="M146" s="159"/>
      <c r="N146" s="160"/>
      <c r="O146" s="187"/>
      <c r="P146" s="187"/>
      <c r="Q146" s="187"/>
      <c r="R146" s="44"/>
      <c r="W146" s="38"/>
      <c r="X146" s="38"/>
      <c r="Y146" s="38"/>
    </row>
    <row r="147" spans="2:25" s="33" customFormat="1" ht="15" x14ac:dyDescent="0.25">
      <c r="B147" s="34"/>
      <c r="C147" s="158"/>
      <c r="D147" s="187"/>
      <c r="E147" s="187"/>
      <c r="F147" s="187"/>
      <c r="G147" s="187"/>
      <c r="H147" s="188"/>
      <c r="I147" s="188"/>
      <c r="J147" s="188"/>
      <c r="K147" s="188"/>
      <c r="L147" s="188"/>
      <c r="M147" s="159"/>
      <c r="N147" s="160"/>
      <c r="O147" s="187"/>
      <c r="P147" s="187"/>
      <c r="Q147" s="187"/>
      <c r="R147" s="44"/>
      <c r="W147" s="38"/>
      <c r="X147" s="38"/>
      <c r="Y147" s="38"/>
    </row>
    <row r="148" spans="2:25" s="33" customFormat="1" ht="15" x14ac:dyDescent="0.25">
      <c r="B148" s="34"/>
      <c r="C148" s="158"/>
      <c r="D148" s="187"/>
      <c r="E148" s="187"/>
      <c r="F148" s="187"/>
      <c r="G148" s="187"/>
      <c r="H148" s="188"/>
      <c r="I148" s="188"/>
      <c r="J148" s="188"/>
      <c r="K148" s="188"/>
      <c r="L148" s="188"/>
      <c r="M148" s="159"/>
      <c r="N148" s="160"/>
      <c r="O148" s="187"/>
      <c r="P148" s="187"/>
      <c r="Q148" s="187"/>
      <c r="R148" s="44"/>
      <c r="W148" s="38"/>
      <c r="X148" s="38"/>
      <c r="Y148" s="38"/>
    </row>
    <row r="149" spans="2:25" s="33" customFormat="1" ht="15" x14ac:dyDescent="0.25">
      <c r="B149" s="34"/>
      <c r="C149" s="158"/>
      <c r="D149" s="187"/>
      <c r="E149" s="187"/>
      <c r="F149" s="187"/>
      <c r="G149" s="187"/>
      <c r="H149" s="188"/>
      <c r="I149" s="188"/>
      <c r="J149" s="188"/>
      <c r="K149" s="188"/>
      <c r="L149" s="188"/>
      <c r="M149" s="159"/>
      <c r="N149" s="160"/>
      <c r="O149" s="187"/>
      <c r="P149" s="187"/>
      <c r="Q149" s="187"/>
      <c r="R149" s="44"/>
      <c r="W149" s="38"/>
      <c r="X149" s="38"/>
      <c r="Y149" s="38"/>
    </row>
    <row r="150" spans="2:25" s="33" customFormat="1" ht="15" x14ac:dyDescent="0.25">
      <c r="B150" s="34"/>
      <c r="C150" s="158"/>
      <c r="D150" s="187"/>
      <c r="E150" s="187"/>
      <c r="F150" s="187"/>
      <c r="G150" s="187"/>
      <c r="H150" s="188"/>
      <c r="I150" s="188"/>
      <c r="J150" s="188"/>
      <c r="K150" s="188"/>
      <c r="L150" s="188"/>
      <c r="M150" s="159"/>
      <c r="N150" s="160"/>
      <c r="O150" s="187"/>
      <c r="P150" s="187"/>
      <c r="Q150" s="187"/>
      <c r="R150" s="44"/>
      <c r="W150" s="38"/>
      <c r="X150" s="38"/>
      <c r="Y150" s="38"/>
    </row>
    <row r="151" spans="2:25" s="33" customFormat="1" ht="15" x14ac:dyDescent="0.25">
      <c r="B151" s="34"/>
      <c r="C151" s="158"/>
      <c r="D151" s="187"/>
      <c r="E151" s="187"/>
      <c r="F151" s="187"/>
      <c r="G151" s="187"/>
      <c r="H151" s="188"/>
      <c r="I151" s="188"/>
      <c r="J151" s="188"/>
      <c r="K151" s="188"/>
      <c r="L151" s="188"/>
      <c r="M151" s="159"/>
      <c r="N151" s="160"/>
      <c r="O151" s="187"/>
      <c r="P151" s="187"/>
      <c r="Q151" s="187"/>
      <c r="R151" s="44"/>
      <c r="W151" s="38"/>
      <c r="X151" s="38"/>
      <c r="Y151" s="38"/>
    </row>
    <row r="152" spans="2:25" s="33" customFormat="1" ht="15" x14ac:dyDescent="0.25">
      <c r="B152" s="34"/>
      <c r="C152" s="158"/>
      <c r="D152" s="187"/>
      <c r="E152" s="187"/>
      <c r="F152" s="187"/>
      <c r="G152" s="187"/>
      <c r="H152" s="188"/>
      <c r="I152" s="188"/>
      <c r="J152" s="188"/>
      <c r="K152" s="188"/>
      <c r="L152" s="188"/>
      <c r="M152" s="159"/>
      <c r="N152" s="160"/>
      <c r="O152" s="187"/>
      <c r="P152" s="187"/>
      <c r="Q152" s="187"/>
      <c r="R152" s="44"/>
      <c r="W152" s="38"/>
      <c r="X152" s="38"/>
      <c r="Y152" s="38"/>
    </row>
    <row r="153" spans="2:25" s="33" customFormat="1" ht="15" x14ac:dyDescent="0.25">
      <c r="B153" s="34"/>
      <c r="C153" s="158"/>
      <c r="D153" s="187"/>
      <c r="E153" s="187"/>
      <c r="F153" s="187"/>
      <c r="G153" s="187"/>
      <c r="H153" s="188"/>
      <c r="I153" s="188"/>
      <c r="J153" s="188"/>
      <c r="K153" s="188"/>
      <c r="L153" s="188"/>
      <c r="M153" s="159"/>
      <c r="N153" s="160"/>
      <c r="O153" s="187"/>
      <c r="P153" s="187"/>
      <c r="Q153" s="187"/>
      <c r="R153" s="44"/>
      <c r="W153" s="38"/>
      <c r="X153" s="38"/>
      <c r="Y153" s="38"/>
    </row>
    <row r="154" spans="2:25" s="33" customFormat="1" ht="15" x14ac:dyDescent="0.25">
      <c r="B154" s="34"/>
      <c r="C154" s="158"/>
      <c r="D154" s="187"/>
      <c r="E154" s="187"/>
      <c r="F154" s="187"/>
      <c r="G154" s="187"/>
      <c r="H154" s="188"/>
      <c r="I154" s="188"/>
      <c r="J154" s="188"/>
      <c r="K154" s="188"/>
      <c r="L154" s="188"/>
      <c r="M154" s="159"/>
      <c r="N154" s="160"/>
      <c r="O154" s="187"/>
      <c r="P154" s="187"/>
      <c r="Q154" s="187"/>
      <c r="R154" s="44"/>
      <c r="W154" s="38"/>
      <c r="X154" s="38"/>
      <c r="Y154" s="38"/>
    </row>
    <row r="155" spans="2:25" s="33" customFormat="1" ht="15" x14ac:dyDescent="0.25">
      <c r="B155" s="34"/>
      <c r="C155" s="158"/>
      <c r="D155" s="187"/>
      <c r="E155" s="187"/>
      <c r="F155" s="187"/>
      <c r="G155" s="187"/>
      <c r="H155" s="188"/>
      <c r="I155" s="188"/>
      <c r="J155" s="188"/>
      <c r="K155" s="188"/>
      <c r="L155" s="188"/>
      <c r="M155" s="159"/>
      <c r="N155" s="160"/>
      <c r="O155" s="187"/>
      <c r="P155" s="187"/>
      <c r="Q155" s="187"/>
      <c r="R155" s="44"/>
      <c r="W155" s="38"/>
      <c r="X155" s="38"/>
      <c r="Y155" s="38"/>
    </row>
    <row r="156" spans="2:25" s="33" customFormat="1" ht="15" x14ac:dyDescent="0.25">
      <c r="B156" s="34"/>
      <c r="C156" s="158"/>
      <c r="D156" s="187"/>
      <c r="E156" s="187"/>
      <c r="F156" s="187"/>
      <c r="G156" s="187"/>
      <c r="H156" s="188"/>
      <c r="I156" s="188"/>
      <c r="J156" s="188"/>
      <c r="K156" s="188"/>
      <c r="L156" s="188"/>
      <c r="M156" s="159"/>
      <c r="N156" s="160"/>
      <c r="O156" s="187"/>
      <c r="P156" s="187"/>
      <c r="Q156" s="187"/>
      <c r="R156" s="44"/>
      <c r="W156" s="38"/>
      <c r="X156" s="38"/>
      <c r="Y156" s="38"/>
    </row>
    <row r="157" spans="2:25" s="33" customFormat="1" ht="15" x14ac:dyDescent="0.25">
      <c r="B157" s="34"/>
      <c r="C157" s="158"/>
      <c r="D157" s="187"/>
      <c r="E157" s="187"/>
      <c r="F157" s="187"/>
      <c r="G157" s="187"/>
      <c r="H157" s="188"/>
      <c r="I157" s="188"/>
      <c r="J157" s="188"/>
      <c r="K157" s="188"/>
      <c r="L157" s="188"/>
      <c r="M157" s="159"/>
      <c r="N157" s="160"/>
      <c r="O157" s="187"/>
      <c r="P157" s="187"/>
      <c r="Q157" s="187"/>
      <c r="R157" s="44"/>
      <c r="W157" s="38"/>
      <c r="X157" s="38"/>
      <c r="Y157" s="38"/>
    </row>
    <row r="158" spans="2:25" s="33" customFormat="1" ht="15" x14ac:dyDescent="0.25">
      <c r="B158" s="34"/>
      <c r="C158" s="158"/>
      <c r="D158" s="187"/>
      <c r="E158" s="187"/>
      <c r="F158" s="187"/>
      <c r="G158" s="187"/>
      <c r="H158" s="188"/>
      <c r="I158" s="188"/>
      <c r="J158" s="188"/>
      <c r="K158" s="188"/>
      <c r="L158" s="188"/>
      <c r="M158" s="159"/>
      <c r="N158" s="160"/>
      <c r="O158" s="187"/>
      <c r="P158" s="187"/>
      <c r="Q158" s="187"/>
      <c r="R158" s="44"/>
      <c r="W158" s="38"/>
      <c r="X158" s="38"/>
      <c r="Y158" s="38"/>
    </row>
    <row r="159" spans="2:25" s="33" customFormat="1" ht="15" x14ac:dyDescent="0.25">
      <c r="B159" s="34"/>
      <c r="C159" s="158"/>
      <c r="D159" s="187"/>
      <c r="E159" s="187"/>
      <c r="F159" s="187"/>
      <c r="G159" s="187"/>
      <c r="H159" s="188"/>
      <c r="I159" s="188"/>
      <c r="J159" s="188"/>
      <c r="K159" s="188"/>
      <c r="L159" s="188"/>
      <c r="M159" s="159"/>
      <c r="N159" s="160"/>
      <c r="O159" s="187"/>
      <c r="P159" s="187"/>
      <c r="Q159" s="187"/>
      <c r="R159" s="44"/>
      <c r="W159" s="38"/>
      <c r="X159" s="38"/>
      <c r="Y159" s="38"/>
    </row>
    <row r="160" spans="2:25" s="33" customFormat="1" ht="15" x14ac:dyDescent="0.25">
      <c r="B160" s="34"/>
      <c r="C160" s="158"/>
      <c r="D160" s="187"/>
      <c r="E160" s="187"/>
      <c r="F160" s="187"/>
      <c r="G160" s="187"/>
      <c r="H160" s="188"/>
      <c r="I160" s="188"/>
      <c r="J160" s="188"/>
      <c r="K160" s="188"/>
      <c r="L160" s="188"/>
      <c r="M160" s="159"/>
      <c r="N160" s="160"/>
      <c r="O160" s="187"/>
      <c r="P160" s="187"/>
      <c r="Q160" s="187"/>
      <c r="R160" s="44"/>
      <c r="W160" s="38"/>
      <c r="X160" s="38"/>
      <c r="Y160" s="38"/>
    </row>
    <row r="161" spans="2:25" s="33" customFormat="1" ht="15" x14ac:dyDescent="0.25">
      <c r="B161" s="34"/>
      <c r="C161" s="158"/>
      <c r="D161" s="187"/>
      <c r="E161" s="187"/>
      <c r="F161" s="187"/>
      <c r="G161" s="187"/>
      <c r="H161" s="188"/>
      <c r="I161" s="188"/>
      <c r="J161" s="188"/>
      <c r="K161" s="188"/>
      <c r="L161" s="188"/>
      <c r="M161" s="159"/>
      <c r="N161" s="160"/>
      <c r="O161" s="187"/>
      <c r="P161" s="187"/>
      <c r="Q161" s="187"/>
      <c r="R161" s="44"/>
      <c r="W161" s="38"/>
      <c r="X161" s="38"/>
      <c r="Y161" s="38"/>
    </row>
    <row r="162" spans="2:25" s="33" customFormat="1" ht="15" x14ac:dyDescent="0.25">
      <c r="B162" s="34"/>
      <c r="C162" s="158"/>
      <c r="D162" s="187"/>
      <c r="E162" s="187"/>
      <c r="F162" s="187"/>
      <c r="G162" s="187"/>
      <c r="H162" s="188"/>
      <c r="I162" s="188"/>
      <c r="J162" s="188"/>
      <c r="K162" s="188"/>
      <c r="L162" s="188"/>
      <c r="M162" s="159"/>
      <c r="N162" s="160"/>
      <c r="O162" s="187"/>
      <c r="P162" s="187"/>
      <c r="Q162" s="187"/>
      <c r="R162" s="44"/>
      <c r="W162" s="38"/>
      <c r="X162" s="38"/>
      <c r="Y162" s="38"/>
    </row>
    <row r="163" spans="2:25" s="33" customFormat="1" ht="15" x14ac:dyDescent="0.25">
      <c r="B163" s="34"/>
      <c r="C163" s="158"/>
      <c r="D163" s="187"/>
      <c r="E163" s="187"/>
      <c r="F163" s="187"/>
      <c r="G163" s="187"/>
      <c r="H163" s="188"/>
      <c r="I163" s="188"/>
      <c r="J163" s="188"/>
      <c r="K163" s="188"/>
      <c r="L163" s="188"/>
      <c r="M163" s="159"/>
      <c r="N163" s="160"/>
      <c r="O163" s="187"/>
      <c r="P163" s="187"/>
      <c r="Q163" s="187"/>
      <c r="R163" s="44"/>
      <c r="W163" s="38"/>
      <c r="X163" s="38"/>
      <c r="Y163" s="38"/>
    </row>
    <row r="164" spans="2:25" s="33" customFormat="1" ht="15" x14ac:dyDescent="0.25">
      <c r="B164" s="34"/>
      <c r="C164" s="158"/>
      <c r="D164" s="187"/>
      <c r="E164" s="187"/>
      <c r="F164" s="187"/>
      <c r="G164" s="187"/>
      <c r="H164" s="188"/>
      <c r="I164" s="188"/>
      <c r="J164" s="188"/>
      <c r="K164" s="188"/>
      <c r="L164" s="188"/>
      <c r="M164" s="159"/>
      <c r="N164" s="160"/>
      <c r="O164" s="187"/>
      <c r="P164" s="187"/>
      <c r="Q164" s="187"/>
      <c r="R164" s="44"/>
      <c r="W164" s="38"/>
      <c r="X164" s="38"/>
      <c r="Y164" s="38"/>
    </row>
    <row r="165" spans="2:25" s="33" customFormat="1" ht="15" x14ac:dyDescent="0.25">
      <c r="B165" s="34"/>
      <c r="C165" s="158"/>
      <c r="D165" s="187"/>
      <c r="E165" s="187"/>
      <c r="F165" s="187"/>
      <c r="G165" s="187"/>
      <c r="H165" s="188"/>
      <c r="I165" s="188"/>
      <c r="J165" s="188"/>
      <c r="K165" s="188"/>
      <c r="L165" s="188"/>
      <c r="M165" s="159"/>
      <c r="N165" s="160"/>
      <c r="O165" s="187"/>
      <c r="P165" s="187"/>
      <c r="Q165" s="187"/>
      <c r="R165" s="44"/>
      <c r="W165" s="38"/>
      <c r="X165" s="38"/>
      <c r="Y165" s="38"/>
    </row>
    <row r="166" spans="2:25" s="33" customFormat="1" ht="15" x14ac:dyDescent="0.25">
      <c r="B166" s="34"/>
      <c r="C166" s="158"/>
      <c r="D166" s="187"/>
      <c r="E166" s="187"/>
      <c r="F166" s="187"/>
      <c r="G166" s="187"/>
      <c r="H166" s="188"/>
      <c r="I166" s="188"/>
      <c r="J166" s="188"/>
      <c r="K166" s="188"/>
      <c r="L166" s="188"/>
      <c r="M166" s="159"/>
      <c r="N166" s="160"/>
      <c r="O166" s="187"/>
      <c r="P166" s="187"/>
      <c r="Q166" s="187"/>
      <c r="R166" s="44"/>
      <c r="W166" s="38"/>
      <c r="X166" s="38"/>
      <c r="Y166" s="38"/>
    </row>
    <row r="167" spans="2:25" s="33" customFormat="1" ht="10.5" customHeight="1" x14ac:dyDescent="0.25">
      <c r="B167" s="6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8"/>
      <c r="W167" s="38"/>
      <c r="X167" s="38"/>
      <c r="Y167" s="38"/>
    </row>
  </sheetData>
  <sheetProtection algorithmName="SHA-512" hashValue="hfqvYlQXZrCtKNjAqHW/3p4nzWXkBYJkX0deZMRqCxYM00eLIT2COCFBHxi1c7SmrX7kcIo/zVO4oIIqFAz2/A==" saltValue="0lOnCtv33ZYlysj5W3JqwQ==" spinCount="100000" sheet="1" objects="1" scenarios="1"/>
  <autoFilter ref="C16:Q166" xr:uid="{DE004DBE-8D24-494D-A669-E963F5323139}"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8" showButton="0"/>
    <filterColumn colId="12" showButton="0"/>
    <filterColumn colId="13" showButton="0"/>
  </autoFilter>
  <mergeCells count="466">
    <mergeCell ref="F8:H8"/>
    <mergeCell ref="J8:K10"/>
    <mergeCell ref="P8:Q10"/>
    <mergeCell ref="F9:H9"/>
    <mergeCell ref="F10:H10"/>
    <mergeCell ref="F11:H11"/>
    <mergeCell ref="J11:K13"/>
    <mergeCell ref="P11:Q12"/>
    <mergeCell ref="F12:H12"/>
    <mergeCell ref="F13:H13"/>
    <mergeCell ref="D17:G17"/>
    <mergeCell ref="H17:L17"/>
    <mergeCell ref="O17:Q17"/>
    <mergeCell ref="D18:G18"/>
    <mergeCell ref="H18:L18"/>
    <mergeCell ref="O18:Q18"/>
    <mergeCell ref="P13:Q13"/>
    <mergeCell ref="C14:D14"/>
    <mergeCell ref="F14:H14"/>
    <mergeCell ref="D16:G16"/>
    <mergeCell ref="H16:L16"/>
    <mergeCell ref="O16:Q16"/>
    <mergeCell ref="D21:G21"/>
    <mergeCell ref="H21:L21"/>
    <mergeCell ref="O21:Q21"/>
    <mergeCell ref="D22:G22"/>
    <mergeCell ref="H22:L22"/>
    <mergeCell ref="O22:Q22"/>
    <mergeCell ref="D19:G19"/>
    <mergeCell ref="H19:L19"/>
    <mergeCell ref="O19:Q19"/>
    <mergeCell ref="D20:G20"/>
    <mergeCell ref="H20:L20"/>
    <mergeCell ref="O20:Q20"/>
    <mergeCell ref="D25:G25"/>
    <mergeCell ref="H25:L25"/>
    <mergeCell ref="O25:Q25"/>
    <mergeCell ref="D26:G26"/>
    <mergeCell ref="H26:L26"/>
    <mergeCell ref="O26:Q26"/>
    <mergeCell ref="D23:G23"/>
    <mergeCell ref="H23:L23"/>
    <mergeCell ref="O23:Q23"/>
    <mergeCell ref="D24:G24"/>
    <mergeCell ref="H24:L24"/>
    <mergeCell ref="O24:Q24"/>
    <mergeCell ref="D29:G29"/>
    <mergeCell ref="H29:L29"/>
    <mergeCell ref="O29:Q29"/>
    <mergeCell ref="D30:G30"/>
    <mergeCell ref="H30:L30"/>
    <mergeCell ref="O30:Q30"/>
    <mergeCell ref="D27:G27"/>
    <mergeCell ref="H27:L27"/>
    <mergeCell ref="O27:Q27"/>
    <mergeCell ref="D28:G28"/>
    <mergeCell ref="H28:L28"/>
    <mergeCell ref="O28:Q28"/>
    <mergeCell ref="D33:G33"/>
    <mergeCell ref="H33:L33"/>
    <mergeCell ref="O33:Q33"/>
    <mergeCell ref="D34:G34"/>
    <mergeCell ref="H34:L34"/>
    <mergeCell ref="O34:Q34"/>
    <mergeCell ref="D31:G31"/>
    <mergeCell ref="H31:L31"/>
    <mergeCell ref="O31:Q31"/>
    <mergeCell ref="D32:G32"/>
    <mergeCell ref="H32:L32"/>
    <mergeCell ref="O32:Q32"/>
    <mergeCell ref="D37:G37"/>
    <mergeCell ref="H37:L37"/>
    <mergeCell ref="O37:Q37"/>
    <mergeCell ref="D38:G38"/>
    <mergeCell ref="H38:L38"/>
    <mergeCell ref="O38:Q38"/>
    <mergeCell ref="D35:G35"/>
    <mergeCell ref="H35:L35"/>
    <mergeCell ref="O35:Q35"/>
    <mergeCell ref="D36:G36"/>
    <mergeCell ref="H36:L36"/>
    <mergeCell ref="O36:Q36"/>
    <mergeCell ref="D41:G41"/>
    <mergeCell ref="H41:L41"/>
    <mergeCell ref="O41:Q41"/>
    <mergeCell ref="D42:G42"/>
    <mergeCell ref="H42:L42"/>
    <mergeCell ref="O42:Q42"/>
    <mergeCell ref="D39:G39"/>
    <mergeCell ref="H39:L39"/>
    <mergeCell ref="O39:Q39"/>
    <mergeCell ref="D40:G40"/>
    <mergeCell ref="H40:L40"/>
    <mergeCell ref="O40:Q40"/>
    <mergeCell ref="D45:G45"/>
    <mergeCell ref="H45:L45"/>
    <mergeCell ref="O45:Q45"/>
    <mergeCell ref="D46:G46"/>
    <mergeCell ref="H46:L46"/>
    <mergeCell ref="O46:Q46"/>
    <mergeCell ref="D43:G43"/>
    <mergeCell ref="H43:L43"/>
    <mergeCell ref="O43:Q43"/>
    <mergeCell ref="D44:G44"/>
    <mergeCell ref="H44:L44"/>
    <mergeCell ref="O44:Q44"/>
    <mergeCell ref="D49:G49"/>
    <mergeCell ref="H49:L49"/>
    <mergeCell ref="O49:Q49"/>
    <mergeCell ref="D50:G50"/>
    <mergeCell ref="H50:L50"/>
    <mergeCell ref="O50:Q50"/>
    <mergeCell ref="D47:G47"/>
    <mergeCell ref="H47:L47"/>
    <mergeCell ref="O47:Q47"/>
    <mergeCell ref="D48:G48"/>
    <mergeCell ref="H48:L48"/>
    <mergeCell ref="O48:Q48"/>
    <mergeCell ref="D53:G53"/>
    <mergeCell ref="H53:L53"/>
    <mergeCell ref="O53:Q53"/>
    <mergeCell ref="D54:G54"/>
    <mergeCell ref="H54:L54"/>
    <mergeCell ref="O54:Q54"/>
    <mergeCell ref="D51:G51"/>
    <mergeCell ref="H51:L51"/>
    <mergeCell ref="O51:Q51"/>
    <mergeCell ref="D52:G52"/>
    <mergeCell ref="H52:L52"/>
    <mergeCell ref="O52:Q52"/>
    <mergeCell ref="D57:G57"/>
    <mergeCell ref="H57:L57"/>
    <mergeCell ref="O57:Q57"/>
    <mergeCell ref="D58:G58"/>
    <mergeCell ref="H58:L58"/>
    <mergeCell ref="O58:Q58"/>
    <mergeCell ref="D55:G55"/>
    <mergeCell ref="H55:L55"/>
    <mergeCell ref="O55:Q55"/>
    <mergeCell ref="D56:G56"/>
    <mergeCell ref="H56:L56"/>
    <mergeCell ref="O56:Q56"/>
    <mergeCell ref="D61:G61"/>
    <mergeCell ref="H61:L61"/>
    <mergeCell ref="O61:Q61"/>
    <mergeCell ref="D62:G62"/>
    <mergeCell ref="H62:L62"/>
    <mergeCell ref="O62:Q62"/>
    <mergeCell ref="D59:G59"/>
    <mergeCell ref="H59:L59"/>
    <mergeCell ref="O59:Q59"/>
    <mergeCell ref="D60:G60"/>
    <mergeCell ref="H60:L60"/>
    <mergeCell ref="O60:Q60"/>
    <mergeCell ref="D65:G65"/>
    <mergeCell ref="H65:L65"/>
    <mergeCell ref="O65:Q65"/>
    <mergeCell ref="D66:G66"/>
    <mergeCell ref="H66:L66"/>
    <mergeCell ref="O66:Q66"/>
    <mergeCell ref="D63:G63"/>
    <mergeCell ref="H63:L63"/>
    <mergeCell ref="O63:Q63"/>
    <mergeCell ref="D64:G64"/>
    <mergeCell ref="H64:L64"/>
    <mergeCell ref="O64:Q64"/>
    <mergeCell ref="D69:G69"/>
    <mergeCell ref="H69:L69"/>
    <mergeCell ref="O69:Q69"/>
    <mergeCell ref="D70:G70"/>
    <mergeCell ref="H70:L70"/>
    <mergeCell ref="O70:Q70"/>
    <mergeCell ref="D67:G67"/>
    <mergeCell ref="H67:L67"/>
    <mergeCell ref="O67:Q67"/>
    <mergeCell ref="D68:G68"/>
    <mergeCell ref="H68:L68"/>
    <mergeCell ref="O68:Q68"/>
    <mergeCell ref="D73:G73"/>
    <mergeCell ref="H73:L73"/>
    <mergeCell ref="O73:Q73"/>
    <mergeCell ref="D74:G74"/>
    <mergeCell ref="H74:L74"/>
    <mergeCell ref="O74:Q74"/>
    <mergeCell ref="D71:G71"/>
    <mergeCell ref="H71:L71"/>
    <mergeCell ref="O71:Q71"/>
    <mergeCell ref="D72:G72"/>
    <mergeCell ref="H72:L72"/>
    <mergeCell ref="O72:Q72"/>
    <mergeCell ref="D77:G77"/>
    <mergeCell ref="H77:L77"/>
    <mergeCell ref="O77:Q77"/>
    <mergeCell ref="D78:G78"/>
    <mergeCell ref="H78:L78"/>
    <mergeCell ref="O78:Q78"/>
    <mergeCell ref="D75:G75"/>
    <mergeCell ref="H75:L75"/>
    <mergeCell ref="O75:Q75"/>
    <mergeCell ref="D76:G76"/>
    <mergeCell ref="H76:L76"/>
    <mergeCell ref="O76:Q76"/>
    <mergeCell ref="D81:G81"/>
    <mergeCell ref="H81:L81"/>
    <mergeCell ref="O81:Q81"/>
    <mergeCell ref="D82:G82"/>
    <mergeCell ref="H82:L82"/>
    <mergeCell ref="O82:Q82"/>
    <mergeCell ref="D79:G79"/>
    <mergeCell ref="H79:L79"/>
    <mergeCell ref="O79:Q79"/>
    <mergeCell ref="D80:G80"/>
    <mergeCell ref="H80:L80"/>
    <mergeCell ref="O80:Q80"/>
    <mergeCell ref="D85:G85"/>
    <mergeCell ref="H85:L85"/>
    <mergeCell ref="O85:Q85"/>
    <mergeCell ref="D86:G86"/>
    <mergeCell ref="H86:L86"/>
    <mergeCell ref="O86:Q86"/>
    <mergeCell ref="D83:G83"/>
    <mergeCell ref="H83:L83"/>
    <mergeCell ref="O83:Q83"/>
    <mergeCell ref="D84:G84"/>
    <mergeCell ref="H84:L84"/>
    <mergeCell ref="O84:Q84"/>
    <mergeCell ref="D89:G89"/>
    <mergeCell ref="H89:L89"/>
    <mergeCell ref="O89:Q89"/>
    <mergeCell ref="D90:G90"/>
    <mergeCell ref="H90:L90"/>
    <mergeCell ref="O90:Q90"/>
    <mergeCell ref="D87:G87"/>
    <mergeCell ref="H87:L87"/>
    <mergeCell ref="O87:Q87"/>
    <mergeCell ref="D88:G88"/>
    <mergeCell ref="H88:L88"/>
    <mergeCell ref="O88:Q88"/>
    <mergeCell ref="D93:G93"/>
    <mergeCell ref="H93:L93"/>
    <mergeCell ref="O93:Q93"/>
    <mergeCell ref="D94:G94"/>
    <mergeCell ref="H94:L94"/>
    <mergeCell ref="O94:Q94"/>
    <mergeCell ref="D91:G91"/>
    <mergeCell ref="H91:L91"/>
    <mergeCell ref="O91:Q91"/>
    <mergeCell ref="D92:G92"/>
    <mergeCell ref="H92:L92"/>
    <mergeCell ref="O92:Q92"/>
    <mergeCell ref="D97:G97"/>
    <mergeCell ref="H97:L97"/>
    <mergeCell ref="O97:Q97"/>
    <mergeCell ref="D98:G98"/>
    <mergeCell ref="H98:L98"/>
    <mergeCell ref="O98:Q98"/>
    <mergeCell ref="D95:G95"/>
    <mergeCell ref="H95:L95"/>
    <mergeCell ref="O95:Q95"/>
    <mergeCell ref="D96:G96"/>
    <mergeCell ref="H96:L96"/>
    <mergeCell ref="O96:Q96"/>
    <mergeCell ref="D101:G101"/>
    <mergeCell ref="H101:L101"/>
    <mergeCell ref="O101:Q101"/>
    <mergeCell ref="D102:G102"/>
    <mergeCell ref="H102:L102"/>
    <mergeCell ref="O102:Q102"/>
    <mergeCell ref="D99:G99"/>
    <mergeCell ref="H99:L99"/>
    <mergeCell ref="O99:Q99"/>
    <mergeCell ref="D100:G100"/>
    <mergeCell ref="H100:L100"/>
    <mergeCell ref="O100:Q100"/>
    <mergeCell ref="D105:G105"/>
    <mergeCell ref="H105:L105"/>
    <mergeCell ref="O105:Q105"/>
    <mergeCell ref="D106:G106"/>
    <mergeCell ref="H106:L106"/>
    <mergeCell ref="O106:Q106"/>
    <mergeCell ref="D103:G103"/>
    <mergeCell ref="H103:L103"/>
    <mergeCell ref="O103:Q103"/>
    <mergeCell ref="D104:G104"/>
    <mergeCell ref="H104:L104"/>
    <mergeCell ref="O104:Q104"/>
    <mergeCell ref="D109:G109"/>
    <mergeCell ref="H109:L109"/>
    <mergeCell ref="O109:Q109"/>
    <mergeCell ref="D110:G110"/>
    <mergeCell ref="H110:L110"/>
    <mergeCell ref="O110:Q110"/>
    <mergeCell ref="D107:G107"/>
    <mergeCell ref="H107:L107"/>
    <mergeCell ref="O107:Q107"/>
    <mergeCell ref="D108:G108"/>
    <mergeCell ref="H108:L108"/>
    <mergeCell ref="O108:Q108"/>
    <mergeCell ref="D113:G113"/>
    <mergeCell ref="H113:L113"/>
    <mergeCell ref="O113:Q113"/>
    <mergeCell ref="D114:G114"/>
    <mergeCell ref="H114:L114"/>
    <mergeCell ref="O114:Q114"/>
    <mergeCell ref="D111:G111"/>
    <mergeCell ref="H111:L111"/>
    <mergeCell ref="O111:Q111"/>
    <mergeCell ref="D112:G112"/>
    <mergeCell ref="H112:L112"/>
    <mergeCell ref="O112:Q112"/>
    <mergeCell ref="D117:G117"/>
    <mergeCell ref="H117:L117"/>
    <mergeCell ref="O117:Q117"/>
    <mergeCell ref="D118:G118"/>
    <mergeCell ref="H118:L118"/>
    <mergeCell ref="O118:Q118"/>
    <mergeCell ref="D115:G115"/>
    <mergeCell ref="H115:L115"/>
    <mergeCell ref="O115:Q115"/>
    <mergeCell ref="D116:G116"/>
    <mergeCell ref="H116:L116"/>
    <mergeCell ref="O116:Q116"/>
    <mergeCell ref="D121:G121"/>
    <mergeCell ref="H121:L121"/>
    <mergeCell ref="O121:Q121"/>
    <mergeCell ref="D122:G122"/>
    <mergeCell ref="H122:L122"/>
    <mergeCell ref="O122:Q122"/>
    <mergeCell ref="D119:G119"/>
    <mergeCell ref="H119:L119"/>
    <mergeCell ref="O119:Q119"/>
    <mergeCell ref="D120:G120"/>
    <mergeCell ref="H120:L120"/>
    <mergeCell ref="O120:Q120"/>
    <mergeCell ref="D125:G125"/>
    <mergeCell ref="H125:L125"/>
    <mergeCell ref="O125:Q125"/>
    <mergeCell ref="D126:G126"/>
    <mergeCell ref="H126:L126"/>
    <mergeCell ref="O126:Q126"/>
    <mergeCell ref="D123:G123"/>
    <mergeCell ref="H123:L123"/>
    <mergeCell ref="O123:Q123"/>
    <mergeCell ref="D124:G124"/>
    <mergeCell ref="H124:L124"/>
    <mergeCell ref="O124:Q124"/>
    <mergeCell ref="D129:G129"/>
    <mergeCell ref="H129:L129"/>
    <mergeCell ref="O129:Q129"/>
    <mergeCell ref="D130:G130"/>
    <mergeCell ref="H130:L130"/>
    <mergeCell ref="O130:Q130"/>
    <mergeCell ref="D127:G127"/>
    <mergeCell ref="H127:L127"/>
    <mergeCell ref="O127:Q127"/>
    <mergeCell ref="D128:G128"/>
    <mergeCell ref="H128:L128"/>
    <mergeCell ref="O128:Q128"/>
    <mergeCell ref="D133:G133"/>
    <mergeCell ref="H133:L133"/>
    <mergeCell ref="O133:Q133"/>
    <mergeCell ref="D134:G134"/>
    <mergeCell ref="H134:L134"/>
    <mergeCell ref="O134:Q134"/>
    <mergeCell ref="D131:G131"/>
    <mergeCell ref="H131:L131"/>
    <mergeCell ref="O131:Q131"/>
    <mergeCell ref="D132:G132"/>
    <mergeCell ref="H132:L132"/>
    <mergeCell ref="O132:Q132"/>
    <mergeCell ref="D137:G137"/>
    <mergeCell ref="H137:L137"/>
    <mergeCell ref="O137:Q137"/>
    <mergeCell ref="D138:G138"/>
    <mergeCell ref="H138:L138"/>
    <mergeCell ref="O138:Q138"/>
    <mergeCell ref="D135:G135"/>
    <mergeCell ref="H135:L135"/>
    <mergeCell ref="O135:Q135"/>
    <mergeCell ref="D136:G136"/>
    <mergeCell ref="H136:L136"/>
    <mergeCell ref="O136:Q136"/>
    <mergeCell ref="D141:G141"/>
    <mergeCell ref="H141:L141"/>
    <mergeCell ref="O141:Q141"/>
    <mergeCell ref="D142:G142"/>
    <mergeCell ref="H142:L142"/>
    <mergeCell ref="O142:Q142"/>
    <mergeCell ref="D139:G139"/>
    <mergeCell ref="H139:L139"/>
    <mergeCell ref="O139:Q139"/>
    <mergeCell ref="D140:G140"/>
    <mergeCell ref="H140:L140"/>
    <mergeCell ref="O140:Q140"/>
    <mergeCell ref="D145:G145"/>
    <mergeCell ref="H145:L145"/>
    <mergeCell ref="O145:Q145"/>
    <mergeCell ref="D146:G146"/>
    <mergeCell ref="H146:L146"/>
    <mergeCell ref="O146:Q146"/>
    <mergeCell ref="D143:G143"/>
    <mergeCell ref="H143:L143"/>
    <mergeCell ref="O143:Q143"/>
    <mergeCell ref="D144:G144"/>
    <mergeCell ref="H144:L144"/>
    <mergeCell ref="O144:Q144"/>
    <mergeCell ref="D149:G149"/>
    <mergeCell ref="H149:L149"/>
    <mergeCell ref="O149:Q149"/>
    <mergeCell ref="D150:G150"/>
    <mergeCell ref="H150:L150"/>
    <mergeCell ref="O150:Q150"/>
    <mergeCell ref="D147:G147"/>
    <mergeCell ref="H147:L147"/>
    <mergeCell ref="O147:Q147"/>
    <mergeCell ref="D148:G148"/>
    <mergeCell ref="H148:L148"/>
    <mergeCell ref="O148:Q148"/>
    <mergeCell ref="D153:G153"/>
    <mergeCell ref="H153:L153"/>
    <mergeCell ref="O153:Q153"/>
    <mergeCell ref="D154:G154"/>
    <mergeCell ref="H154:L154"/>
    <mergeCell ref="O154:Q154"/>
    <mergeCell ref="D151:G151"/>
    <mergeCell ref="H151:L151"/>
    <mergeCell ref="O151:Q151"/>
    <mergeCell ref="D152:G152"/>
    <mergeCell ref="H152:L152"/>
    <mergeCell ref="O152:Q152"/>
    <mergeCell ref="D157:G157"/>
    <mergeCell ref="H157:L157"/>
    <mergeCell ref="O157:Q157"/>
    <mergeCell ref="D158:G158"/>
    <mergeCell ref="H158:L158"/>
    <mergeCell ref="O158:Q158"/>
    <mergeCell ref="D155:G155"/>
    <mergeCell ref="H155:L155"/>
    <mergeCell ref="O155:Q155"/>
    <mergeCell ref="D156:G156"/>
    <mergeCell ref="H156:L156"/>
    <mergeCell ref="O156:Q156"/>
    <mergeCell ref="D161:G161"/>
    <mergeCell ref="H161:L161"/>
    <mergeCell ref="O161:Q161"/>
    <mergeCell ref="D162:G162"/>
    <mergeCell ref="H162:L162"/>
    <mergeCell ref="O162:Q162"/>
    <mergeCell ref="D159:G159"/>
    <mergeCell ref="H159:L159"/>
    <mergeCell ref="O159:Q159"/>
    <mergeCell ref="D160:G160"/>
    <mergeCell ref="H160:L160"/>
    <mergeCell ref="O160:Q160"/>
    <mergeCell ref="D165:G165"/>
    <mergeCell ref="H165:L165"/>
    <mergeCell ref="O165:Q165"/>
    <mergeCell ref="D166:G166"/>
    <mergeCell ref="H166:L166"/>
    <mergeCell ref="O166:Q166"/>
    <mergeCell ref="D163:G163"/>
    <mergeCell ref="H163:L163"/>
    <mergeCell ref="O163:Q163"/>
    <mergeCell ref="D164:G164"/>
    <mergeCell ref="H164:L164"/>
    <mergeCell ref="O164:Q164"/>
  </mergeCells>
  <dataValidations count="1">
    <dataValidation type="list" allowBlank="1" showInputMessage="1" showErrorMessage="1" sqref="M17:M166" xr:uid="{10A21EC3-E4C9-4AD9-AB78-E19223E9F694}">
      <formula1>$W$19:$W$21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FB240-8546-475A-9701-9703C34FB40E}">
  <sheetPr>
    <pageSetUpPr autoPageBreaks="0" fitToPage="1"/>
  </sheetPr>
  <dimension ref="A1:Y167"/>
  <sheetViews>
    <sheetView showGridLines="0" showRowColHeaders="0" zoomScaleNormal="100" zoomScaleSheetLayoutView="85" workbookViewId="0">
      <pane ySplit="16" topLeftCell="A17" activePane="bottomLeft" state="frozen"/>
      <selection activeCell="A17" sqref="A17"/>
      <selection pane="bottomLeft" activeCell="A17" sqref="A17"/>
    </sheetView>
  </sheetViews>
  <sheetFormatPr defaultColWidth="8.85546875" defaultRowHeight="16.5" x14ac:dyDescent="0.25"/>
  <cols>
    <col min="1" max="1" width="3.7109375" style="1" customWidth="1"/>
    <col min="2" max="2" width="2.7109375" style="1" customWidth="1"/>
    <col min="3" max="3" width="13.7109375" style="1" customWidth="1"/>
    <col min="4" max="4" width="4.5703125" style="1" customWidth="1"/>
    <col min="5" max="5" width="1.28515625" style="1" customWidth="1"/>
    <col min="6" max="6" width="18.28515625" style="1" customWidth="1"/>
    <col min="7" max="7" width="13.140625" style="1" customWidth="1"/>
    <col min="8" max="8" width="9.85546875" style="1" customWidth="1"/>
    <col min="9" max="9" width="1.7109375" style="1" customWidth="1"/>
    <col min="10" max="12" width="13.140625" style="1" customWidth="1"/>
    <col min="13" max="13" width="12" style="1" customWidth="1"/>
    <col min="14" max="14" width="13" style="1" customWidth="1"/>
    <col min="15" max="17" width="15.28515625" style="1" customWidth="1"/>
    <col min="18" max="18" width="2.7109375" style="1" customWidth="1"/>
    <col min="19" max="19" width="1.7109375" style="1" customWidth="1"/>
    <col min="20" max="20" width="8.85546875" style="1"/>
    <col min="21" max="21" width="42.7109375" style="1" customWidth="1"/>
    <col min="22" max="22" width="50.140625" style="1" customWidth="1"/>
    <col min="23" max="23" width="29.85546875" style="7" hidden="1" customWidth="1"/>
    <col min="24" max="24" width="16.7109375" style="7" hidden="1" customWidth="1"/>
    <col min="25" max="25" width="8.85546875" style="7"/>
    <col min="26" max="16384" width="8.85546875" style="1"/>
  </cols>
  <sheetData>
    <row r="1" spans="1:25" ht="6.75" customHeight="1" x14ac:dyDescent="0.25">
      <c r="B1" s="2"/>
      <c r="G1" s="3"/>
      <c r="H1" s="3"/>
      <c r="I1" s="3"/>
      <c r="J1" s="3"/>
      <c r="K1" s="3"/>
      <c r="L1" s="3"/>
      <c r="P1" s="3"/>
    </row>
    <row r="2" spans="1:25" s="129" customFormat="1" ht="20.100000000000001" customHeight="1" x14ac:dyDescent="0.25">
      <c r="B2" s="130"/>
      <c r="C2" s="131" t="s">
        <v>42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3"/>
      <c r="R2" s="133"/>
      <c r="S2" s="134"/>
      <c r="T2" s="135"/>
      <c r="U2" s="134"/>
      <c r="V2" s="136"/>
    </row>
    <row r="3" spans="1:25" s="137" customFormat="1" ht="24" customHeight="1" x14ac:dyDescent="0.25">
      <c r="B3" s="138"/>
      <c r="C3" s="139" t="s">
        <v>29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1"/>
      <c r="R3" s="141"/>
      <c r="S3" s="142"/>
      <c r="T3" s="143"/>
      <c r="U3" s="142"/>
      <c r="V3" s="142"/>
    </row>
    <row r="4" spans="1:25" ht="4.9000000000000004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25" ht="4.9000000000000004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5" ht="10.5" customHeight="1" thickBot="1" x14ac:dyDescent="0.3">
      <c r="A6" s="4"/>
      <c r="B6" s="5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6"/>
      <c r="S6" s="4"/>
    </row>
    <row r="7" spans="1:25" s="33" customFormat="1" ht="10.5" customHeight="1" x14ac:dyDescent="0.25">
      <c r="B7" s="34"/>
      <c r="C7" s="35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7"/>
      <c r="W7" s="38"/>
      <c r="X7" s="38"/>
      <c r="Y7" s="38"/>
    </row>
    <row r="8" spans="1:25" s="33" customFormat="1" ht="18" customHeight="1" x14ac:dyDescent="0.25">
      <c r="B8" s="34"/>
      <c r="C8" s="39" t="s">
        <v>2</v>
      </c>
      <c r="D8" s="40"/>
      <c r="E8" s="41" t="s">
        <v>6</v>
      </c>
      <c r="F8" s="218" t="str">
        <f>IF(Dashboard!C18="","",Dashboard!C18)</f>
        <v/>
      </c>
      <c r="G8" s="218"/>
      <c r="H8" s="218"/>
      <c r="I8" s="42"/>
      <c r="J8" s="191" t="s">
        <v>26</v>
      </c>
      <c r="K8" s="192"/>
      <c r="L8" s="43"/>
      <c r="M8" s="43"/>
      <c r="N8" s="43"/>
      <c r="O8" s="43"/>
      <c r="P8" s="203" t="s">
        <v>13</v>
      </c>
      <c r="Q8" s="204"/>
      <c r="R8" s="44"/>
      <c r="W8" s="38"/>
      <c r="X8" s="38"/>
      <c r="Y8" s="38"/>
    </row>
    <row r="9" spans="1:25" s="33" customFormat="1" ht="18" customHeight="1" x14ac:dyDescent="0.25">
      <c r="B9" s="34"/>
      <c r="C9" s="39" t="s">
        <v>3</v>
      </c>
      <c r="D9" s="45"/>
      <c r="E9" s="46" t="s">
        <v>6</v>
      </c>
      <c r="F9" s="218" t="str">
        <f>IF(Dashboard!F18="","",Dashboard!F18)</f>
        <v/>
      </c>
      <c r="G9" s="218"/>
      <c r="H9" s="218"/>
      <c r="I9" s="42"/>
      <c r="J9" s="193"/>
      <c r="K9" s="194"/>
      <c r="L9" s="43"/>
      <c r="M9" s="43"/>
      <c r="N9" s="43"/>
      <c r="O9" s="43"/>
      <c r="P9" s="205"/>
      <c r="Q9" s="206"/>
      <c r="R9" s="44"/>
      <c r="W9" s="38"/>
      <c r="X9" s="38"/>
      <c r="Y9" s="38"/>
    </row>
    <row r="10" spans="1:25" s="33" customFormat="1" ht="18" customHeight="1" x14ac:dyDescent="0.25">
      <c r="B10" s="34"/>
      <c r="C10" s="39" t="s">
        <v>4</v>
      </c>
      <c r="D10" s="39"/>
      <c r="E10" s="46" t="s">
        <v>6</v>
      </c>
      <c r="F10" s="217"/>
      <c r="G10" s="217"/>
      <c r="H10" s="217"/>
      <c r="I10" s="47"/>
      <c r="J10" s="195"/>
      <c r="K10" s="196"/>
      <c r="L10" s="48"/>
      <c r="M10" s="48"/>
      <c r="N10" s="48"/>
      <c r="O10" s="48"/>
      <c r="P10" s="207"/>
      <c r="Q10" s="208"/>
      <c r="R10" s="44"/>
      <c r="W10" s="38"/>
      <c r="X10" s="38"/>
      <c r="Y10" s="38"/>
    </row>
    <row r="11" spans="1:25" s="33" customFormat="1" ht="18" customHeight="1" x14ac:dyDescent="0.25">
      <c r="B11" s="34"/>
      <c r="C11" s="39" t="s">
        <v>21</v>
      </c>
      <c r="D11" s="39"/>
      <c r="E11" s="49" t="s">
        <v>6</v>
      </c>
      <c r="F11" s="217"/>
      <c r="G11" s="217"/>
      <c r="H11" s="217"/>
      <c r="I11" s="47"/>
      <c r="J11" s="197">
        <f>X22</f>
        <v>0</v>
      </c>
      <c r="K11" s="198"/>
      <c r="L11" s="48"/>
      <c r="M11" s="48"/>
      <c r="N11" s="48"/>
      <c r="O11" s="48"/>
      <c r="P11" s="209">
        <f>F13-J11</f>
        <v>0</v>
      </c>
      <c r="Q11" s="210"/>
      <c r="R11" s="44"/>
      <c r="W11" s="38"/>
      <c r="X11" s="38"/>
      <c r="Y11" s="38"/>
    </row>
    <row r="12" spans="1:25" s="33" customFormat="1" ht="18" customHeight="1" x14ac:dyDescent="0.25">
      <c r="B12" s="34"/>
      <c r="C12" s="39" t="s">
        <v>5</v>
      </c>
      <c r="D12" s="40"/>
      <c r="E12" s="41" t="s">
        <v>6</v>
      </c>
      <c r="F12" s="216" t="str">
        <f>IF(Dashboard!H18="","",Dashboard!H18)</f>
        <v/>
      </c>
      <c r="G12" s="216"/>
      <c r="H12" s="216"/>
      <c r="I12" s="47"/>
      <c r="J12" s="199"/>
      <c r="K12" s="200"/>
      <c r="L12" s="48"/>
      <c r="M12" s="48"/>
      <c r="N12" s="48"/>
      <c r="O12" s="48"/>
      <c r="P12" s="211"/>
      <c r="Q12" s="212"/>
      <c r="R12" s="44"/>
      <c r="W12" s="38"/>
      <c r="X12" s="38"/>
      <c r="Y12" s="38"/>
    </row>
    <row r="13" spans="1:25" s="33" customFormat="1" ht="18" customHeight="1" x14ac:dyDescent="0.25">
      <c r="B13" s="34"/>
      <c r="C13" s="39" t="s">
        <v>7</v>
      </c>
      <c r="D13" s="40"/>
      <c r="E13" s="41" t="s">
        <v>6</v>
      </c>
      <c r="F13" s="220">
        <f>Dashboard!I18</f>
        <v>0</v>
      </c>
      <c r="G13" s="220"/>
      <c r="H13" s="220"/>
      <c r="I13" s="47"/>
      <c r="J13" s="201"/>
      <c r="K13" s="202"/>
      <c r="L13" s="50"/>
      <c r="M13" s="50"/>
      <c r="N13" s="50"/>
      <c r="O13" s="50"/>
      <c r="P13" s="213" t="str">
        <f>IFERROR(P11/F13,"")</f>
        <v/>
      </c>
      <c r="Q13" s="214"/>
      <c r="R13" s="44"/>
      <c r="W13" s="38"/>
      <c r="X13" s="38"/>
      <c r="Y13" s="38"/>
    </row>
    <row r="14" spans="1:25" s="33" customFormat="1" ht="10.5" customHeight="1" thickBot="1" x14ac:dyDescent="0.3">
      <c r="B14" s="34"/>
      <c r="C14" s="215"/>
      <c r="D14" s="215"/>
      <c r="E14" s="51"/>
      <c r="F14" s="219"/>
      <c r="G14" s="219"/>
      <c r="H14" s="219"/>
      <c r="I14" s="52"/>
      <c r="J14" s="52"/>
      <c r="K14" s="52"/>
      <c r="L14" s="52"/>
      <c r="M14" s="52"/>
      <c r="N14" s="52"/>
      <c r="O14" s="52"/>
      <c r="P14" s="52"/>
      <c r="Q14" s="53"/>
      <c r="R14" s="44"/>
      <c r="W14" s="38"/>
      <c r="X14" s="38"/>
      <c r="Y14" s="38"/>
    </row>
    <row r="15" spans="1:25" s="33" customFormat="1" ht="10.5" customHeight="1" x14ac:dyDescent="0.25">
      <c r="B15" s="34"/>
      <c r="C15" s="54"/>
      <c r="D15" s="55"/>
      <c r="E15" s="55"/>
      <c r="F15" s="55"/>
      <c r="G15" s="56"/>
      <c r="H15" s="35"/>
      <c r="I15" s="56"/>
      <c r="J15" s="56"/>
      <c r="K15" s="56"/>
      <c r="L15" s="56"/>
      <c r="M15" s="54"/>
      <c r="N15" s="57"/>
      <c r="O15" s="57"/>
      <c r="P15" s="57"/>
      <c r="Q15" s="58"/>
      <c r="R15" s="44"/>
      <c r="W15" s="38"/>
      <c r="X15" s="38"/>
      <c r="Y15" s="38"/>
    </row>
    <row r="16" spans="1:25" s="33" customFormat="1" ht="18" customHeight="1" x14ac:dyDescent="0.25">
      <c r="B16" s="34"/>
      <c r="C16" s="59" t="s">
        <v>9</v>
      </c>
      <c r="D16" s="225" t="s">
        <v>23</v>
      </c>
      <c r="E16" s="225"/>
      <c r="F16" s="225"/>
      <c r="G16" s="225"/>
      <c r="H16" s="226" t="s">
        <v>22</v>
      </c>
      <c r="I16" s="226"/>
      <c r="J16" s="226"/>
      <c r="K16" s="226"/>
      <c r="L16" s="226"/>
      <c r="M16" s="60" t="s">
        <v>24</v>
      </c>
      <c r="N16" s="144" t="s">
        <v>27</v>
      </c>
      <c r="O16" s="226" t="s">
        <v>25</v>
      </c>
      <c r="P16" s="226"/>
      <c r="Q16" s="227"/>
      <c r="R16" s="44"/>
      <c r="W16" s="38"/>
      <c r="X16" s="38"/>
    </row>
    <row r="17" spans="2:25" s="33" customFormat="1" ht="15" x14ac:dyDescent="0.25">
      <c r="B17" s="34"/>
      <c r="C17" s="61"/>
      <c r="D17" s="221"/>
      <c r="E17" s="221"/>
      <c r="F17" s="221"/>
      <c r="G17" s="221"/>
      <c r="H17" s="222"/>
      <c r="I17" s="222"/>
      <c r="J17" s="222"/>
      <c r="K17" s="222"/>
      <c r="L17" s="222"/>
      <c r="M17" s="54"/>
      <c r="N17" s="62"/>
      <c r="O17" s="221"/>
      <c r="P17" s="221"/>
      <c r="Q17" s="221"/>
      <c r="R17" s="44"/>
      <c r="W17" s="38"/>
      <c r="X17" s="38"/>
      <c r="Y17" s="38"/>
    </row>
    <row r="18" spans="2:25" s="33" customFormat="1" ht="15" x14ac:dyDescent="0.25">
      <c r="B18" s="34"/>
      <c r="C18" s="63"/>
      <c r="D18" s="223"/>
      <c r="E18" s="223"/>
      <c r="F18" s="223"/>
      <c r="G18" s="223"/>
      <c r="H18" s="224"/>
      <c r="I18" s="224"/>
      <c r="J18" s="224"/>
      <c r="K18" s="224"/>
      <c r="L18" s="224"/>
      <c r="M18" s="64"/>
      <c r="N18" s="65"/>
      <c r="O18" s="223"/>
      <c r="P18" s="223"/>
      <c r="Q18" s="223"/>
      <c r="R18" s="44"/>
      <c r="W18" s="38"/>
      <c r="X18" s="38"/>
      <c r="Y18" s="38"/>
    </row>
    <row r="19" spans="2:25" s="33" customFormat="1" ht="15" x14ac:dyDescent="0.25">
      <c r="B19" s="34"/>
      <c r="C19" s="61"/>
      <c r="D19" s="221"/>
      <c r="E19" s="221"/>
      <c r="F19" s="221"/>
      <c r="G19" s="221"/>
      <c r="H19" s="222"/>
      <c r="I19" s="222"/>
      <c r="J19" s="222"/>
      <c r="K19" s="222"/>
      <c r="L19" s="222"/>
      <c r="M19" s="54"/>
      <c r="N19" s="62"/>
      <c r="O19" s="221"/>
      <c r="P19" s="221"/>
      <c r="Q19" s="221"/>
      <c r="R19" s="44"/>
      <c r="W19" s="124" t="s">
        <v>12</v>
      </c>
      <c r="X19" s="112">
        <f>SUMIF($M$17:$M$166,W19,$N$17:$N$166)</f>
        <v>0</v>
      </c>
      <c r="Y19" s="38"/>
    </row>
    <row r="20" spans="2:25" s="33" customFormat="1" ht="15" x14ac:dyDescent="0.25">
      <c r="B20" s="34"/>
      <c r="C20" s="63"/>
      <c r="D20" s="223"/>
      <c r="E20" s="223"/>
      <c r="F20" s="223"/>
      <c r="G20" s="223"/>
      <c r="H20" s="224"/>
      <c r="I20" s="224"/>
      <c r="J20" s="224"/>
      <c r="K20" s="224"/>
      <c r="L20" s="224"/>
      <c r="M20" s="64"/>
      <c r="N20" s="65"/>
      <c r="O20" s="223"/>
      <c r="P20" s="223"/>
      <c r="Q20" s="223"/>
      <c r="R20" s="44"/>
      <c r="W20" s="124" t="s">
        <v>19</v>
      </c>
      <c r="X20" s="112">
        <f t="shared" ref="X20:X21" si="0">SUMIF($M$17:$M$166,W20,$N$17:$N$166)</f>
        <v>0</v>
      </c>
      <c r="Y20" s="38"/>
    </row>
    <row r="21" spans="2:25" s="33" customFormat="1" ht="15" x14ac:dyDescent="0.25">
      <c r="B21" s="34"/>
      <c r="C21" s="61"/>
      <c r="D21" s="221"/>
      <c r="E21" s="221"/>
      <c r="F21" s="221"/>
      <c r="G21" s="221"/>
      <c r="H21" s="222"/>
      <c r="I21" s="222"/>
      <c r="J21" s="222"/>
      <c r="K21" s="222"/>
      <c r="L21" s="222"/>
      <c r="M21" s="54"/>
      <c r="N21" s="62"/>
      <c r="O21" s="221"/>
      <c r="P21" s="221"/>
      <c r="Q21" s="221"/>
      <c r="R21" s="44"/>
      <c r="W21" s="125" t="s">
        <v>20</v>
      </c>
      <c r="X21" s="112">
        <f t="shared" si="0"/>
        <v>0</v>
      </c>
      <c r="Y21" s="38"/>
    </row>
    <row r="22" spans="2:25" s="33" customFormat="1" ht="15" x14ac:dyDescent="0.25">
      <c r="B22" s="34"/>
      <c r="C22" s="63"/>
      <c r="D22" s="223"/>
      <c r="E22" s="223"/>
      <c r="F22" s="223"/>
      <c r="G22" s="223"/>
      <c r="H22" s="224"/>
      <c r="I22" s="224"/>
      <c r="J22" s="224"/>
      <c r="K22" s="224"/>
      <c r="L22" s="224"/>
      <c r="M22" s="64"/>
      <c r="N22" s="65"/>
      <c r="O22" s="223"/>
      <c r="P22" s="223"/>
      <c r="Q22" s="223"/>
      <c r="R22" s="44"/>
      <c r="W22" s="126" t="s">
        <v>18</v>
      </c>
      <c r="X22" s="113">
        <f>SUM(X19:X21)</f>
        <v>0</v>
      </c>
      <c r="Y22" s="38"/>
    </row>
    <row r="23" spans="2:25" s="33" customFormat="1" ht="15" x14ac:dyDescent="0.25">
      <c r="B23" s="34"/>
      <c r="C23" s="61"/>
      <c r="D23" s="221"/>
      <c r="E23" s="221"/>
      <c r="F23" s="221"/>
      <c r="G23" s="221"/>
      <c r="H23" s="222"/>
      <c r="I23" s="222"/>
      <c r="J23" s="222"/>
      <c r="K23" s="222"/>
      <c r="L23" s="222"/>
      <c r="M23" s="54"/>
      <c r="N23" s="62"/>
      <c r="O23" s="221"/>
      <c r="P23" s="221"/>
      <c r="Q23" s="221"/>
      <c r="R23" s="44"/>
      <c r="W23" s="38"/>
      <c r="X23" s="38"/>
      <c r="Y23" s="38"/>
    </row>
    <row r="24" spans="2:25" s="33" customFormat="1" ht="15" x14ac:dyDescent="0.25">
      <c r="B24" s="34"/>
      <c r="C24" s="63"/>
      <c r="D24" s="223"/>
      <c r="E24" s="223"/>
      <c r="F24" s="223"/>
      <c r="G24" s="223"/>
      <c r="H24" s="224"/>
      <c r="I24" s="224"/>
      <c r="J24" s="224"/>
      <c r="K24" s="224"/>
      <c r="L24" s="224"/>
      <c r="M24" s="64"/>
      <c r="N24" s="65"/>
      <c r="O24" s="223"/>
      <c r="P24" s="223"/>
      <c r="Q24" s="223"/>
      <c r="R24" s="44"/>
      <c r="W24" s="38"/>
      <c r="X24" s="38"/>
      <c r="Y24" s="38"/>
    </row>
    <row r="25" spans="2:25" s="33" customFormat="1" ht="15" x14ac:dyDescent="0.25">
      <c r="B25" s="34"/>
      <c r="C25" s="61"/>
      <c r="D25" s="221"/>
      <c r="E25" s="221"/>
      <c r="F25" s="221"/>
      <c r="G25" s="221"/>
      <c r="H25" s="222"/>
      <c r="I25" s="222"/>
      <c r="J25" s="222"/>
      <c r="K25" s="222"/>
      <c r="L25" s="222"/>
      <c r="M25" s="54"/>
      <c r="N25" s="62"/>
      <c r="O25" s="221"/>
      <c r="P25" s="221"/>
      <c r="Q25" s="221"/>
      <c r="R25" s="44"/>
      <c r="W25" s="38"/>
      <c r="X25" s="38"/>
      <c r="Y25" s="38"/>
    </row>
    <row r="26" spans="2:25" s="33" customFormat="1" ht="15" x14ac:dyDescent="0.25">
      <c r="B26" s="34"/>
      <c r="C26" s="63"/>
      <c r="D26" s="223"/>
      <c r="E26" s="223"/>
      <c r="F26" s="223"/>
      <c r="G26" s="223"/>
      <c r="H26" s="224"/>
      <c r="I26" s="224"/>
      <c r="J26" s="224"/>
      <c r="K26" s="224"/>
      <c r="L26" s="224"/>
      <c r="M26" s="64"/>
      <c r="N26" s="65"/>
      <c r="O26" s="223"/>
      <c r="P26" s="223"/>
      <c r="Q26" s="223"/>
      <c r="R26" s="44"/>
      <c r="W26" s="38"/>
      <c r="X26" s="38"/>
      <c r="Y26" s="38"/>
    </row>
    <row r="27" spans="2:25" s="33" customFormat="1" ht="15" x14ac:dyDescent="0.25">
      <c r="B27" s="34"/>
      <c r="C27" s="61"/>
      <c r="D27" s="221"/>
      <c r="E27" s="221"/>
      <c r="F27" s="221"/>
      <c r="G27" s="221"/>
      <c r="H27" s="222"/>
      <c r="I27" s="222"/>
      <c r="J27" s="222"/>
      <c r="K27" s="222"/>
      <c r="L27" s="222"/>
      <c r="M27" s="54"/>
      <c r="N27" s="62"/>
      <c r="O27" s="221"/>
      <c r="P27" s="221"/>
      <c r="Q27" s="221"/>
      <c r="R27" s="44"/>
      <c r="W27" s="38"/>
      <c r="X27" s="38"/>
      <c r="Y27" s="38"/>
    </row>
    <row r="28" spans="2:25" s="33" customFormat="1" ht="15" x14ac:dyDescent="0.25">
      <c r="B28" s="34"/>
      <c r="C28" s="63"/>
      <c r="D28" s="223"/>
      <c r="E28" s="223"/>
      <c r="F28" s="223"/>
      <c r="G28" s="223"/>
      <c r="H28" s="224"/>
      <c r="I28" s="224"/>
      <c r="J28" s="224"/>
      <c r="K28" s="224"/>
      <c r="L28" s="224"/>
      <c r="M28" s="64"/>
      <c r="N28" s="65"/>
      <c r="O28" s="223"/>
      <c r="P28" s="223"/>
      <c r="Q28" s="223"/>
      <c r="R28" s="44"/>
      <c r="W28" s="38"/>
      <c r="X28" s="38"/>
      <c r="Y28" s="38"/>
    </row>
    <row r="29" spans="2:25" s="33" customFormat="1" ht="15" x14ac:dyDescent="0.25">
      <c r="B29" s="34"/>
      <c r="C29" s="61"/>
      <c r="D29" s="223"/>
      <c r="E29" s="223"/>
      <c r="F29" s="223"/>
      <c r="G29" s="223"/>
      <c r="H29" s="224"/>
      <c r="I29" s="224"/>
      <c r="J29" s="224"/>
      <c r="K29" s="224"/>
      <c r="L29" s="224"/>
      <c r="M29" s="54"/>
      <c r="N29" s="62"/>
      <c r="O29" s="221"/>
      <c r="P29" s="221"/>
      <c r="Q29" s="221"/>
      <c r="R29" s="44"/>
      <c r="W29" s="38"/>
      <c r="X29" s="38"/>
      <c r="Y29" s="38"/>
    </row>
    <row r="30" spans="2:25" s="33" customFormat="1" ht="15" x14ac:dyDescent="0.25">
      <c r="B30" s="34"/>
      <c r="C30" s="63"/>
      <c r="D30" s="221"/>
      <c r="E30" s="221"/>
      <c r="F30" s="221"/>
      <c r="G30" s="221"/>
      <c r="H30" s="222"/>
      <c r="I30" s="222"/>
      <c r="J30" s="222"/>
      <c r="K30" s="222"/>
      <c r="L30" s="222"/>
      <c r="M30" s="64"/>
      <c r="N30" s="65"/>
      <c r="O30" s="223"/>
      <c r="P30" s="223"/>
      <c r="Q30" s="223"/>
      <c r="R30" s="44"/>
      <c r="W30" s="38"/>
      <c r="X30" s="38"/>
      <c r="Y30" s="38"/>
    </row>
    <row r="31" spans="2:25" s="33" customFormat="1" ht="15" x14ac:dyDescent="0.25">
      <c r="B31" s="34"/>
      <c r="C31" s="155"/>
      <c r="D31" s="187"/>
      <c r="E31" s="187"/>
      <c r="F31" s="187"/>
      <c r="G31" s="187"/>
      <c r="H31" s="188"/>
      <c r="I31" s="188"/>
      <c r="J31" s="188"/>
      <c r="K31" s="188"/>
      <c r="L31" s="188"/>
      <c r="M31" s="156"/>
      <c r="N31" s="157"/>
      <c r="O31" s="187"/>
      <c r="P31" s="187"/>
      <c r="Q31" s="187"/>
      <c r="R31" s="44"/>
      <c r="W31" s="38"/>
      <c r="X31" s="38"/>
      <c r="Y31" s="38"/>
    </row>
    <row r="32" spans="2:25" s="33" customFormat="1" ht="15" x14ac:dyDescent="0.25">
      <c r="B32" s="34"/>
      <c r="C32" s="158"/>
      <c r="D32" s="187"/>
      <c r="E32" s="187"/>
      <c r="F32" s="187"/>
      <c r="G32" s="187"/>
      <c r="H32" s="188"/>
      <c r="I32" s="188"/>
      <c r="J32" s="188"/>
      <c r="K32" s="188"/>
      <c r="L32" s="188"/>
      <c r="M32" s="159"/>
      <c r="N32" s="160"/>
      <c r="O32" s="187"/>
      <c r="P32" s="187"/>
      <c r="Q32" s="187"/>
      <c r="R32" s="44"/>
      <c r="W32" s="38"/>
      <c r="X32" s="38"/>
      <c r="Y32" s="38"/>
    </row>
    <row r="33" spans="2:25" s="33" customFormat="1" ht="15" x14ac:dyDescent="0.25">
      <c r="B33" s="34"/>
      <c r="C33" s="155"/>
      <c r="D33" s="189"/>
      <c r="E33" s="189"/>
      <c r="F33" s="189"/>
      <c r="G33" s="189"/>
      <c r="H33" s="190"/>
      <c r="I33" s="190"/>
      <c r="J33" s="190"/>
      <c r="K33" s="190"/>
      <c r="L33" s="190"/>
      <c r="M33" s="156"/>
      <c r="N33" s="157"/>
      <c r="O33" s="189"/>
      <c r="P33" s="189"/>
      <c r="Q33" s="189"/>
      <c r="R33" s="44"/>
      <c r="W33" s="38"/>
      <c r="X33" s="38"/>
      <c r="Y33" s="38"/>
    </row>
    <row r="34" spans="2:25" s="33" customFormat="1" ht="15" x14ac:dyDescent="0.25">
      <c r="B34" s="34"/>
      <c r="C34" s="158"/>
      <c r="D34" s="187"/>
      <c r="E34" s="187"/>
      <c r="F34" s="187"/>
      <c r="G34" s="187"/>
      <c r="H34" s="188"/>
      <c r="I34" s="188"/>
      <c r="J34" s="188"/>
      <c r="K34" s="188"/>
      <c r="L34" s="188"/>
      <c r="M34" s="159"/>
      <c r="N34" s="160"/>
      <c r="O34" s="187"/>
      <c r="P34" s="187"/>
      <c r="Q34" s="187"/>
      <c r="R34" s="44"/>
      <c r="W34" s="38"/>
      <c r="X34" s="38"/>
      <c r="Y34" s="38"/>
    </row>
    <row r="35" spans="2:25" s="33" customFormat="1" ht="15" x14ac:dyDescent="0.25">
      <c r="B35" s="34"/>
      <c r="C35" s="158"/>
      <c r="D35" s="187"/>
      <c r="E35" s="187"/>
      <c r="F35" s="187"/>
      <c r="G35" s="187"/>
      <c r="H35" s="188"/>
      <c r="I35" s="188"/>
      <c r="J35" s="188"/>
      <c r="K35" s="188"/>
      <c r="L35" s="188"/>
      <c r="M35" s="159"/>
      <c r="N35" s="160"/>
      <c r="O35" s="187"/>
      <c r="P35" s="187"/>
      <c r="Q35" s="187"/>
      <c r="R35" s="44"/>
      <c r="W35" s="38"/>
      <c r="X35" s="38"/>
      <c r="Y35" s="38"/>
    </row>
    <row r="36" spans="2:25" s="33" customFormat="1" ht="15" x14ac:dyDescent="0.25">
      <c r="B36" s="34"/>
      <c r="C36" s="158"/>
      <c r="D36" s="187"/>
      <c r="E36" s="187"/>
      <c r="F36" s="187"/>
      <c r="G36" s="187"/>
      <c r="H36" s="188"/>
      <c r="I36" s="188"/>
      <c r="J36" s="188"/>
      <c r="K36" s="188"/>
      <c r="L36" s="188"/>
      <c r="M36" s="159"/>
      <c r="N36" s="160"/>
      <c r="O36" s="187"/>
      <c r="P36" s="187"/>
      <c r="Q36" s="187"/>
      <c r="R36" s="44"/>
      <c r="W36" s="38"/>
      <c r="X36" s="38"/>
      <c r="Y36" s="38"/>
    </row>
    <row r="37" spans="2:25" s="33" customFormat="1" ht="15" x14ac:dyDescent="0.25">
      <c r="B37" s="34"/>
      <c r="C37" s="158"/>
      <c r="D37" s="187"/>
      <c r="E37" s="187"/>
      <c r="F37" s="187"/>
      <c r="G37" s="187"/>
      <c r="H37" s="188"/>
      <c r="I37" s="188"/>
      <c r="J37" s="188"/>
      <c r="K37" s="188"/>
      <c r="L37" s="188"/>
      <c r="M37" s="159"/>
      <c r="N37" s="160"/>
      <c r="O37" s="187"/>
      <c r="P37" s="187"/>
      <c r="Q37" s="187"/>
      <c r="R37" s="44"/>
      <c r="W37" s="38"/>
      <c r="X37" s="38"/>
      <c r="Y37" s="38"/>
    </row>
    <row r="38" spans="2:25" s="33" customFormat="1" ht="15" x14ac:dyDescent="0.25">
      <c r="B38" s="34"/>
      <c r="C38" s="158"/>
      <c r="D38" s="187"/>
      <c r="E38" s="187"/>
      <c r="F38" s="187"/>
      <c r="G38" s="187"/>
      <c r="H38" s="188"/>
      <c r="I38" s="188"/>
      <c r="J38" s="188"/>
      <c r="K38" s="188"/>
      <c r="L38" s="188"/>
      <c r="M38" s="159"/>
      <c r="N38" s="160"/>
      <c r="O38" s="187"/>
      <c r="P38" s="187"/>
      <c r="Q38" s="187"/>
      <c r="R38" s="44"/>
      <c r="W38" s="38"/>
      <c r="X38" s="38"/>
      <c r="Y38" s="38"/>
    </row>
    <row r="39" spans="2:25" s="33" customFormat="1" ht="15" x14ac:dyDescent="0.25">
      <c r="B39" s="34"/>
      <c r="C39" s="158"/>
      <c r="D39" s="187"/>
      <c r="E39" s="187"/>
      <c r="F39" s="187"/>
      <c r="G39" s="187"/>
      <c r="H39" s="188"/>
      <c r="I39" s="188"/>
      <c r="J39" s="188"/>
      <c r="K39" s="188"/>
      <c r="L39" s="188"/>
      <c r="M39" s="159"/>
      <c r="N39" s="160"/>
      <c r="O39" s="187"/>
      <c r="P39" s="187"/>
      <c r="Q39" s="187"/>
      <c r="R39" s="44"/>
      <c r="W39" s="38"/>
      <c r="X39" s="38"/>
      <c r="Y39" s="38"/>
    </row>
    <row r="40" spans="2:25" s="33" customFormat="1" ht="15" x14ac:dyDescent="0.25">
      <c r="B40" s="34"/>
      <c r="C40" s="158"/>
      <c r="D40" s="187"/>
      <c r="E40" s="187"/>
      <c r="F40" s="187"/>
      <c r="G40" s="187"/>
      <c r="H40" s="188"/>
      <c r="I40" s="188"/>
      <c r="J40" s="188"/>
      <c r="K40" s="188"/>
      <c r="L40" s="188"/>
      <c r="M40" s="159"/>
      <c r="N40" s="160"/>
      <c r="O40" s="187"/>
      <c r="P40" s="187"/>
      <c r="Q40" s="187"/>
      <c r="R40" s="44"/>
      <c r="W40" s="38"/>
      <c r="X40" s="38"/>
      <c r="Y40" s="38"/>
    </row>
    <row r="41" spans="2:25" s="33" customFormat="1" ht="15" x14ac:dyDescent="0.25">
      <c r="B41" s="34"/>
      <c r="C41" s="158"/>
      <c r="D41" s="187"/>
      <c r="E41" s="187"/>
      <c r="F41" s="187"/>
      <c r="G41" s="187"/>
      <c r="H41" s="188"/>
      <c r="I41" s="188"/>
      <c r="J41" s="188"/>
      <c r="K41" s="188"/>
      <c r="L41" s="188"/>
      <c r="M41" s="159"/>
      <c r="N41" s="160"/>
      <c r="O41" s="187"/>
      <c r="P41" s="187"/>
      <c r="Q41" s="187"/>
      <c r="R41" s="44"/>
      <c r="W41" s="38"/>
      <c r="X41" s="38"/>
      <c r="Y41" s="38"/>
    </row>
    <row r="42" spans="2:25" s="33" customFormat="1" ht="15" x14ac:dyDescent="0.25">
      <c r="B42" s="34"/>
      <c r="C42" s="158"/>
      <c r="D42" s="187"/>
      <c r="E42" s="187"/>
      <c r="F42" s="187"/>
      <c r="G42" s="187"/>
      <c r="H42" s="188"/>
      <c r="I42" s="188"/>
      <c r="J42" s="188"/>
      <c r="K42" s="188"/>
      <c r="L42" s="188"/>
      <c r="M42" s="159"/>
      <c r="N42" s="160"/>
      <c r="O42" s="187"/>
      <c r="P42" s="187"/>
      <c r="Q42" s="187"/>
      <c r="R42" s="44"/>
      <c r="W42" s="38"/>
      <c r="X42" s="38"/>
      <c r="Y42" s="38"/>
    </row>
    <row r="43" spans="2:25" s="33" customFormat="1" ht="15" x14ac:dyDescent="0.25">
      <c r="B43" s="34"/>
      <c r="C43" s="158"/>
      <c r="D43" s="187"/>
      <c r="E43" s="187"/>
      <c r="F43" s="187"/>
      <c r="G43" s="187"/>
      <c r="H43" s="188"/>
      <c r="I43" s="188"/>
      <c r="J43" s="188"/>
      <c r="K43" s="188"/>
      <c r="L43" s="188"/>
      <c r="M43" s="159"/>
      <c r="N43" s="160"/>
      <c r="O43" s="187"/>
      <c r="P43" s="187"/>
      <c r="Q43" s="187"/>
      <c r="R43" s="44"/>
      <c r="W43" s="38"/>
      <c r="X43" s="38"/>
      <c r="Y43" s="38"/>
    </row>
    <row r="44" spans="2:25" s="33" customFormat="1" ht="15" x14ac:dyDescent="0.25">
      <c r="B44" s="34"/>
      <c r="C44" s="158"/>
      <c r="D44" s="187"/>
      <c r="E44" s="187"/>
      <c r="F44" s="187"/>
      <c r="G44" s="187"/>
      <c r="H44" s="188"/>
      <c r="I44" s="188"/>
      <c r="J44" s="188"/>
      <c r="K44" s="188"/>
      <c r="L44" s="188"/>
      <c r="M44" s="159"/>
      <c r="N44" s="160"/>
      <c r="O44" s="187"/>
      <c r="P44" s="187"/>
      <c r="Q44" s="187"/>
      <c r="R44" s="44"/>
      <c r="W44" s="38"/>
      <c r="X44" s="38"/>
      <c r="Y44" s="38"/>
    </row>
    <row r="45" spans="2:25" s="33" customFormat="1" ht="15" x14ac:dyDescent="0.25">
      <c r="B45" s="34"/>
      <c r="C45" s="158"/>
      <c r="D45" s="187"/>
      <c r="E45" s="187"/>
      <c r="F45" s="187"/>
      <c r="G45" s="187"/>
      <c r="H45" s="188"/>
      <c r="I45" s="188"/>
      <c r="J45" s="188"/>
      <c r="K45" s="188"/>
      <c r="L45" s="188"/>
      <c r="M45" s="159"/>
      <c r="N45" s="160"/>
      <c r="O45" s="187"/>
      <c r="P45" s="187"/>
      <c r="Q45" s="187"/>
      <c r="R45" s="44"/>
      <c r="W45" s="38"/>
      <c r="X45" s="38"/>
      <c r="Y45" s="38"/>
    </row>
    <row r="46" spans="2:25" s="33" customFormat="1" ht="15" x14ac:dyDescent="0.25">
      <c r="B46" s="34"/>
      <c r="C46" s="158"/>
      <c r="D46" s="187"/>
      <c r="E46" s="187"/>
      <c r="F46" s="187"/>
      <c r="G46" s="187"/>
      <c r="H46" s="188"/>
      <c r="I46" s="188"/>
      <c r="J46" s="188"/>
      <c r="K46" s="188"/>
      <c r="L46" s="188"/>
      <c r="M46" s="159"/>
      <c r="N46" s="160"/>
      <c r="O46" s="187"/>
      <c r="P46" s="187"/>
      <c r="Q46" s="187"/>
      <c r="R46" s="44"/>
      <c r="W46" s="38"/>
      <c r="X46" s="38"/>
      <c r="Y46" s="38"/>
    </row>
    <row r="47" spans="2:25" s="33" customFormat="1" ht="15" x14ac:dyDescent="0.25">
      <c r="B47" s="34"/>
      <c r="C47" s="158"/>
      <c r="D47" s="187"/>
      <c r="E47" s="187"/>
      <c r="F47" s="187"/>
      <c r="G47" s="187"/>
      <c r="H47" s="188"/>
      <c r="I47" s="188"/>
      <c r="J47" s="188"/>
      <c r="K47" s="188"/>
      <c r="L47" s="188"/>
      <c r="M47" s="159"/>
      <c r="N47" s="160"/>
      <c r="O47" s="187"/>
      <c r="P47" s="187"/>
      <c r="Q47" s="187"/>
      <c r="R47" s="44"/>
      <c r="W47" s="38"/>
      <c r="X47" s="38"/>
      <c r="Y47" s="38"/>
    </row>
    <row r="48" spans="2:25" s="33" customFormat="1" ht="15" x14ac:dyDescent="0.25">
      <c r="B48" s="34"/>
      <c r="C48" s="158"/>
      <c r="D48" s="187"/>
      <c r="E48" s="187"/>
      <c r="F48" s="187"/>
      <c r="G48" s="187"/>
      <c r="H48" s="188"/>
      <c r="I48" s="188"/>
      <c r="J48" s="188"/>
      <c r="K48" s="188"/>
      <c r="L48" s="188"/>
      <c r="M48" s="159"/>
      <c r="N48" s="160"/>
      <c r="O48" s="187"/>
      <c r="P48" s="187"/>
      <c r="Q48" s="187"/>
      <c r="R48" s="44"/>
      <c r="W48" s="38"/>
      <c r="X48" s="38"/>
      <c r="Y48" s="38"/>
    </row>
    <row r="49" spans="2:25" s="33" customFormat="1" ht="15" x14ac:dyDescent="0.25">
      <c r="B49" s="34"/>
      <c r="C49" s="158"/>
      <c r="D49" s="187"/>
      <c r="E49" s="187"/>
      <c r="F49" s="187"/>
      <c r="G49" s="187"/>
      <c r="H49" s="188"/>
      <c r="I49" s="188"/>
      <c r="J49" s="188"/>
      <c r="K49" s="188"/>
      <c r="L49" s="188"/>
      <c r="M49" s="159"/>
      <c r="N49" s="160"/>
      <c r="O49" s="187"/>
      <c r="P49" s="187"/>
      <c r="Q49" s="187"/>
      <c r="R49" s="44"/>
      <c r="W49" s="38"/>
      <c r="X49" s="38"/>
      <c r="Y49" s="38"/>
    </row>
    <row r="50" spans="2:25" s="33" customFormat="1" ht="15" x14ac:dyDescent="0.25">
      <c r="B50" s="34"/>
      <c r="C50" s="158"/>
      <c r="D50" s="187"/>
      <c r="E50" s="187"/>
      <c r="F50" s="187"/>
      <c r="G50" s="187"/>
      <c r="H50" s="188"/>
      <c r="I50" s="188"/>
      <c r="J50" s="188"/>
      <c r="K50" s="188"/>
      <c r="L50" s="188"/>
      <c r="M50" s="159"/>
      <c r="N50" s="160"/>
      <c r="O50" s="187"/>
      <c r="P50" s="187"/>
      <c r="Q50" s="187"/>
      <c r="R50" s="44"/>
      <c r="W50" s="38"/>
      <c r="X50" s="38"/>
      <c r="Y50" s="38"/>
    </row>
    <row r="51" spans="2:25" s="33" customFormat="1" ht="15" x14ac:dyDescent="0.25">
      <c r="B51" s="34"/>
      <c r="C51" s="158"/>
      <c r="D51" s="187"/>
      <c r="E51" s="187"/>
      <c r="F51" s="187"/>
      <c r="G51" s="187"/>
      <c r="H51" s="188"/>
      <c r="I51" s="188"/>
      <c r="J51" s="188"/>
      <c r="K51" s="188"/>
      <c r="L51" s="188"/>
      <c r="M51" s="159"/>
      <c r="N51" s="160"/>
      <c r="O51" s="187"/>
      <c r="P51" s="187"/>
      <c r="Q51" s="187"/>
      <c r="R51" s="44"/>
      <c r="W51" s="38"/>
      <c r="X51" s="38"/>
      <c r="Y51" s="38"/>
    </row>
    <row r="52" spans="2:25" s="33" customFormat="1" ht="15" x14ac:dyDescent="0.25">
      <c r="B52" s="34"/>
      <c r="C52" s="158"/>
      <c r="D52" s="187"/>
      <c r="E52" s="187"/>
      <c r="F52" s="187"/>
      <c r="G52" s="187"/>
      <c r="H52" s="188"/>
      <c r="I52" s="188"/>
      <c r="J52" s="188"/>
      <c r="K52" s="188"/>
      <c r="L52" s="188"/>
      <c r="M52" s="159"/>
      <c r="N52" s="160"/>
      <c r="O52" s="187"/>
      <c r="P52" s="187"/>
      <c r="Q52" s="187"/>
      <c r="R52" s="44"/>
      <c r="W52" s="38"/>
      <c r="X52" s="38"/>
      <c r="Y52" s="38"/>
    </row>
    <row r="53" spans="2:25" s="33" customFormat="1" ht="15" x14ac:dyDescent="0.25">
      <c r="B53" s="34"/>
      <c r="C53" s="158"/>
      <c r="D53" s="187"/>
      <c r="E53" s="187"/>
      <c r="F53" s="187"/>
      <c r="G53" s="187"/>
      <c r="H53" s="188"/>
      <c r="I53" s="188"/>
      <c r="J53" s="188"/>
      <c r="K53" s="188"/>
      <c r="L53" s="188"/>
      <c r="M53" s="159"/>
      <c r="N53" s="160"/>
      <c r="O53" s="187"/>
      <c r="P53" s="187"/>
      <c r="Q53" s="187"/>
      <c r="R53" s="44"/>
      <c r="W53" s="38"/>
      <c r="X53" s="38"/>
      <c r="Y53" s="38"/>
    </row>
    <row r="54" spans="2:25" s="33" customFormat="1" ht="15" x14ac:dyDescent="0.25">
      <c r="B54" s="34"/>
      <c r="C54" s="158"/>
      <c r="D54" s="187"/>
      <c r="E54" s="187"/>
      <c r="F54" s="187"/>
      <c r="G54" s="187"/>
      <c r="H54" s="188"/>
      <c r="I54" s="188"/>
      <c r="J54" s="188"/>
      <c r="K54" s="188"/>
      <c r="L54" s="188"/>
      <c r="M54" s="159"/>
      <c r="N54" s="160"/>
      <c r="O54" s="187"/>
      <c r="P54" s="187"/>
      <c r="Q54" s="187"/>
      <c r="R54" s="44"/>
      <c r="W54" s="38"/>
      <c r="X54" s="38"/>
      <c r="Y54" s="38"/>
    </row>
    <row r="55" spans="2:25" s="33" customFormat="1" ht="15" x14ac:dyDescent="0.25">
      <c r="B55" s="34"/>
      <c r="C55" s="158"/>
      <c r="D55" s="187"/>
      <c r="E55" s="187"/>
      <c r="F55" s="187"/>
      <c r="G55" s="187"/>
      <c r="H55" s="188"/>
      <c r="I55" s="188"/>
      <c r="J55" s="188"/>
      <c r="K55" s="188"/>
      <c r="L55" s="188"/>
      <c r="M55" s="159"/>
      <c r="N55" s="160"/>
      <c r="O55" s="187"/>
      <c r="P55" s="187"/>
      <c r="Q55" s="187"/>
      <c r="R55" s="44"/>
      <c r="W55" s="38"/>
      <c r="X55" s="38"/>
      <c r="Y55" s="38"/>
    </row>
    <row r="56" spans="2:25" s="33" customFormat="1" ht="15" x14ac:dyDescent="0.25">
      <c r="B56" s="34"/>
      <c r="C56" s="158"/>
      <c r="D56" s="187"/>
      <c r="E56" s="187"/>
      <c r="F56" s="187"/>
      <c r="G56" s="187"/>
      <c r="H56" s="188"/>
      <c r="I56" s="188"/>
      <c r="J56" s="188"/>
      <c r="K56" s="188"/>
      <c r="L56" s="188"/>
      <c r="M56" s="159"/>
      <c r="N56" s="160"/>
      <c r="O56" s="187"/>
      <c r="P56" s="187"/>
      <c r="Q56" s="187"/>
      <c r="R56" s="44"/>
      <c r="W56" s="38"/>
      <c r="X56" s="38"/>
      <c r="Y56" s="38"/>
    </row>
    <row r="57" spans="2:25" s="33" customFormat="1" ht="15" x14ac:dyDescent="0.25">
      <c r="B57" s="34"/>
      <c r="C57" s="158"/>
      <c r="D57" s="187"/>
      <c r="E57" s="187"/>
      <c r="F57" s="187"/>
      <c r="G57" s="187"/>
      <c r="H57" s="188"/>
      <c r="I57" s="188"/>
      <c r="J57" s="188"/>
      <c r="K57" s="188"/>
      <c r="L57" s="188"/>
      <c r="M57" s="159"/>
      <c r="N57" s="160"/>
      <c r="O57" s="187"/>
      <c r="P57" s="187"/>
      <c r="Q57" s="187"/>
      <c r="R57" s="44"/>
      <c r="W57" s="38"/>
      <c r="X57" s="38"/>
      <c r="Y57" s="38"/>
    </row>
    <row r="58" spans="2:25" s="33" customFormat="1" ht="15" x14ac:dyDescent="0.25">
      <c r="B58" s="34"/>
      <c r="C58" s="158"/>
      <c r="D58" s="187"/>
      <c r="E58" s="187"/>
      <c r="F58" s="187"/>
      <c r="G58" s="187"/>
      <c r="H58" s="188"/>
      <c r="I58" s="188"/>
      <c r="J58" s="188"/>
      <c r="K58" s="188"/>
      <c r="L58" s="188"/>
      <c r="M58" s="159"/>
      <c r="N58" s="160"/>
      <c r="O58" s="187"/>
      <c r="P58" s="187"/>
      <c r="Q58" s="187"/>
      <c r="R58" s="44"/>
      <c r="W58" s="38"/>
      <c r="X58" s="38"/>
      <c r="Y58" s="38"/>
    </row>
    <row r="59" spans="2:25" s="33" customFormat="1" ht="15" x14ac:dyDescent="0.25">
      <c r="B59" s="34"/>
      <c r="C59" s="158"/>
      <c r="D59" s="187"/>
      <c r="E59" s="187"/>
      <c r="F59" s="187"/>
      <c r="G59" s="187"/>
      <c r="H59" s="188"/>
      <c r="I59" s="188"/>
      <c r="J59" s="188"/>
      <c r="K59" s="188"/>
      <c r="L59" s="188"/>
      <c r="M59" s="159"/>
      <c r="N59" s="160"/>
      <c r="O59" s="187"/>
      <c r="P59" s="187"/>
      <c r="Q59" s="187"/>
      <c r="R59" s="44"/>
      <c r="W59" s="38"/>
      <c r="X59" s="38"/>
      <c r="Y59" s="38"/>
    </row>
    <row r="60" spans="2:25" s="33" customFormat="1" ht="15" x14ac:dyDescent="0.25">
      <c r="B60" s="34"/>
      <c r="C60" s="158"/>
      <c r="D60" s="187"/>
      <c r="E60" s="187"/>
      <c r="F60" s="187"/>
      <c r="G60" s="187"/>
      <c r="H60" s="188"/>
      <c r="I60" s="188"/>
      <c r="J60" s="188"/>
      <c r="K60" s="188"/>
      <c r="L60" s="188"/>
      <c r="M60" s="159"/>
      <c r="N60" s="160"/>
      <c r="O60" s="187"/>
      <c r="P60" s="187"/>
      <c r="Q60" s="187"/>
      <c r="R60" s="44"/>
      <c r="W60" s="38"/>
      <c r="X60" s="38"/>
      <c r="Y60" s="38"/>
    </row>
    <row r="61" spans="2:25" s="33" customFormat="1" ht="15" x14ac:dyDescent="0.25">
      <c r="B61" s="34"/>
      <c r="C61" s="158"/>
      <c r="D61" s="187"/>
      <c r="E61" s="187"/>
      <c r="F61" s="187"/>
      <c r="G61" s="187"/>
      <c r="H61" s="188"/>
      <c r="I61" s="188"/>
      <c r="J61" s="188"/>
      <c r="K61" s="188"/>
      <c r="L61" s="188"/>
      <c r="M61" s="159"/>
      <c r="N61" s="160"/>
      <c r="O61" s="187"/>
      <c r="P61" s="187"/>
      <c r="Q61" s="187"/>
      <c r="R61" s="44"/>
      <c r="W61" s="38"/>
      <c r="X61" s="38"/>
      <c r="Y61" s="38"/>
    </row>
    <row r="62" spans="2:25" s="33" customFormat="1" ht="15" x14ac:dyDescent="0.25">
      <c r="B62" s="34"/>
      <c r="C62" s="158"/>
      <c r="D62" s="187"/>
      <c r="E62" s="187"/>
      <c r="F62" s="187"/>
      <c r="G62" s="187"/>
      <c r="H62" s="188"/>
      <c r="I62" s="188"/>
      <c r="J62" s="188"/>
      <c r="K62" s="188"/>
      <c r="L62" s="188"/>
      <c r="M62" s="159"/>
      <c r="N62" s="160"/>
      <c r="O62" s="187"/>
      <c r="P62" s="187"/>
      <c r="Q62" s="187"/>
      <c r="R62" s="44"/>
      <c r="W62" s="38"/>
      <c r="X62" s="38"/>
      <c r="Y62" s="38"/>
    </row>
    <row r="63" spans="2:25" s="33" customFormat="1" ht="15" x14ac:dyDescent="0.25">
      <c r="B63" s="34"/>
      <c r="C63" s="158"/>
      <c r="D63" s="187"/>
      <c r="E63" s="187"/>
      <c r="F63" s="187"/>
      <c r="G63" s="187"/>
      <c r="H63" s="188"/>
      <c r="I63" s="188"/>
      <c r="J63" s="188"/>
      <c r="K63" s="188"/>
      <c r="L63" s="188"/>
      <c r="M63" s="159"/>
      <c r="N63" s="160"/>
      <c r="O63" s="187"/>
      <c r="P63" s="187"/>
      <c r="Q63" s="187"/>
      <c r="R63" s="44"/>
      <c r="W63" s="38"/>
      <c r="X63" s="38"/>
      <c r="Y63" s="38"/>
    </row>
    <row r="64" spans="2:25" s="33" customFormat="1" ht="15" x14ac:dyDescent="0.25">
      <c r="B64" s="34"/>
      <c r="C64" s="158"/>
      <c r="D64" s="187"/>
      <c r="E64" s="187"/>
      <c r="F64" s="187"/>
      <c r="G64" s="187"/>
      <c r="H64" s="188"/>
      <c r="I64" s="188"/>
      <c r="J64" s="188"/>
      <c r="K64" s="188"/>
      <c r="L64" s="188"/>
      <c r="M64" s="159"/>
      <c r="N64" s="160"/>
      <c r="O64" s="187"/>
      <c r="P64" s="187"/>
      <c r="Q64" s="187"/>
      <c r="R64" s="44"/>
      <c r="W64" s="38"/>
      <c r="X64" s="38"/>
      <c r="Y64" s="38"/>
    </row>
    <row r="65" spans="2:25" s="33" customFormat="1" ht="15" x14ac:dyDescent="0.25">
      <c r="B65" s="34"/>
      <c r="C65" s="158"/>
      <c r="D65" s="187"/>
      <c r="E65" s="187"/>
      <c r="F65" s="187"/>
      <c r="G65" s="187"/>
      <c r="H65" s="188"/>
      <c r="I65" s="188"/>
      <c r="J65" s="188"/>
      <c r="K65" s="188"/>
      <c r="L65" s="188"/>
      <c r="M65" s="159"/>
      <c r="N65" s="160"/>
      <c r="O65" s="187"/>
      <c r="P65" s="187"/>
      <c r="Q65" s="187"/>
      <c r="R65" s="44"/>
      <c r="W65" s="38"/>
      <c r="X65" s="38"/>
      <c r="Y65" s="38"/>
    </row>
    <row r="66" spans="2:25" s="33" customFormat="1" ht="15" x14ac:dyDescent="0.25">
      <c r="B66" s="34"/>
      <c r="C66" s="158"/>
      <c r="D66" s="187"/>
      <c r="E66" s="187"/>
      <c r="F66" s="187"/>
      <c r="G66" s="187"/>
      <c r="H66" s="188"/>
      <c r="I66" s="188"/>
      <c r="J66" s="188"/>
      <c r="K66" s="188"/>
      <c r="L66" s="188"/>
      <c r="M66" s="159"/>
      <c r="N66" s="160"/>
      <c r="O66" s="187"/>
      <c r="P66" s="187"/>
      <c r="Q66" s="187"/>
      <c r="R66" s="44"/>
      <c r="W66" s="38"/>
      <c r="X66" s="38"/>
      <c r="Y66" s="38"/>
    </row>
    <row r="67" spans="2:25" s="33" customFormat="1" ht="15" x14ac:dyDescent="0.25">
      <c r="B67" s="34"/>
      <c r="C67" s="158"/>
      <c r="D67" s="187"/>
      <c r="E67" s="187"/>
      <c r="F67" s="187"/>
      <c r="G67" s="187"/>
      <c r="H67" s="188"/>
      <c r="I67" s="188"/>
      <c r="J67" s="188"/>
      <c r="K67" s="188"/>
      <c r="L67" s="188"/>
      <c r="M67" s="159"/>
      <c r="N67" s="160"/>
      <c r="O67" s="187"/>
      <c r="P67" s="187"/>
      <c r="Q67" s="187"/>
      <c r="R67" s="44"/>
      <c r="W67" s="38"/>
      <c r="X67" s="38"/>
      <c r="Y67" s="38"/>
    </row>
    <row r="68" spans="2:25" s="33" customFormat="1" ht="15" x14ac:dyDescent="0.25">
      <c r="B68" s="34"/>
      <c r="C68" s="158"/>
      <c r="D68" s="187"/>
      <c r="E68" s="187"/>
      <c r="F68" s="187"/>
      <c r="G68" s="187"/>
      <c r="H68" s="188"/>
      <c r="I68" s="188"/>
      <c r="J68" s="188"/>
      <c r="K68" s="188"/>
      <c r="L68" s="188"/>
      <c r="M68" s="159"/>
      <c r="N68" s="160"/>
      <c r="O68" s="187"/>
      <c r="P68" s="187"/>
      <c r="Q68" s="187"/>
      <c r="R68" s="44"/>
      <c r="W68" s="38"/>
      <c r="X68" s="38"/>
      <c r="Y68" s="38"/>
    </row>
    <row r="69" spans="2:25" s="33" customFormat="1" ht="15" x14ac:dyDescent="0.25">
      <c r="B69" s="34"/>
      <c r="C69" s="158"/>
      <c r="D69" s="187"/>
      <c r="E69" s="187"/>
      <c r="F69" s="187"/>
      <c r="G69" s="187"/>
      <c r="H69" s="188"/>
      <c r="I69" s="188"/>
      <c r="J69" s="188"/>
      <c r="K69" s="188"/>
      <c r="L69" s="188"/>
      <c r="M69" s="159"/>
      <c r="N69" s="160"/>
      <c r="O69" s="187"/>
      <c r="P69" s="187"/>
      <c r="Q69" s="187"/>
      <c r="R69" s="44"/>
      <c r="W69" s="38"/>
      <c r="X69" s="38"/>
      <c r="Y69" s="38"/>
    </row>
    <row r="70" spans="2:25" s="33" customFormat="1" ht="15" x14ac:dyDescent="0.25">
      <c r="B70" s="34"/>
      <c r="C70" s="158"/>
      <c r="D70" s="187"/>
      <c r="E70" s="187"/>
      <c r="F70" s="187"/>
      <c r="G70" s="187"/>
      <c r="H70" s="188"/>
      <c r="I70" s="188"/>
      <c r="J70" s="188"/>
      <c r="K70" s="188"/>
      <c r="L70" s="188"/>
      <c r="M70" s="159"/>
      <c r="N70" s="160"/>
      <c r="O70" s="187"/>
      <c r="P70" s="187"/>
      <c r="Q70" s="187"/>
      <c r="R70" s="44"/>
      <c r="W70" s="38"/>
      <c r="X70" s="38"/>
      <c r="Y70" s="38"/>
    </row>
    <row r="71" spans="2:25" s="33" customFormat="1" ht="15" x14ac:dyDescent="0.25">
      <c r="B71" s="34"/>
      <c r="C71" s="158"/>
      <c r="D71" s="187"/>
      <c r="E71" s="187"/>
      <c r="F71" s="187"/>
      <c r="G71" s="187"/>
      <c r="H71" s="188"/>
      <c r="I71" s="188"/>
      <c r="J71" s="188"/>
      <c r="K71" s="188"/>
      <c r="L71" s="188"/>
      <c r="M71" s="159"/>
      <c r="N71" s="160"/>
      <c r="O71" s="187"/>
      <c r="P71" s="187"/>
      <c r="Q71" s="187"/>
      <c r="R71" s="44"/>
      <c r="W71" s="38"/>
      <c r="X71" s="38"/>
      <c r="Y71" s="38"/>
    </row>
    <row r="72" spans="2:25" s="33" customFormat="1" ht="15" x14ac:dyDescent="0.25">
      <c r="B72" s="34"/>
      <c r="C72" s="158"/>
      <c r="D72" s="187"/>
      <c r="E72" s="187"/>
      <c r="F72" s="187"/>
      <c r="G72" s="187"/>
      <c r="H72" s="188"/>
      <c r="I72" s="188"/>
      <c r="J72" s="188"/>
      <c r="K72" s="188"/>
      <c r="L72" s="188"/>
      <c r="M72" s="159"/>
      <c r="N72" s="160"/>
      <c r="O72" s="187"/>
      <c r="P72" s="187"/>
      <c r="Q72" s="187"/>
      <c r="R72" s="44"/>
      <c r="W72" s="38"/>
      <c r="X72" s="38"/>
      <c r="Y72" s="38"/>
    </row>
    <row r="73" spans="2:25" s="33" customFormat="1" ht="15" x14ac:dyDescent="0.25">
      <c r="B73" s="34"/>
      <c r="C73" s="158"/>
      <c r="D73" s="187"/>
      <c r="E73" s="187"/>
      <c r="F73" s="187"/>
      <c r="G73" s="187"/>
      <c r="H73" s="188"/>
      <c r="I73" s="188"/>
      <c r="J73" s="188"/>
      <c r="K73" s="188"/>
      <c r="L73" s="188"/>
      <c r="M73" s="159"/>
      <c r="N73" s="160"/>
      <c r="O73" s="187"/>
      <c r="P73" s="187"/>
      <c r="Q73" s="187"/>
      <c r="R73" s="44"/>
      <c r="W73" s="38"/>
      <c r="X73" s="38"/>
      <c r="Y73" s="38"/>
    </row>
    <row r="74" spans="2:25" s="33" customFormat="1" ht="15" x14ac:dyDescent="0.25">
      <c r="B74" s="34"/>
      <c r="C74" s="158"/>
      <c r="D74" s="187"/>
      <c r="E74" s="187"/>
      <c r="F74" s="187"/>
      <c r="G74" s="187"/>
      <c r="H74" s="188"/>
      <c r="I74" s="188"/>
      <c r="J74" s="188"/>
      <c r="K74" s="188"/>
      <c r="L74" s="188"/>
      <c r="M74" s="159"/>
      <c r="N74" s="160"/>
      <c r="O74" s="187"/>
      <c r="P74" s="187"/>
      <c r="Q74" s="187"/>
      <c r="R74" s="44"/>
      <c r="W74" s="38"/>
      <c r="X74" s="38"/>
      <c r="Y74" s="38"/>
    </row>
    <row r="75" spans="2:25" s="33" customFormat="1" ht="15" x14ac:dyDescent="0.25">
      <c r="B75" s="34"/>
      <c r="C75" s="158"/>
      <c r="D75" s="187"/>
      <c r="E75" s="187"/>
      <c r="F75" s="187"/>
      <c r="G75" s="187"/>
      <c r="H75" s="188"/>
      <c r="I75" s="188"/>
      <c r="J75" s="188"/>
      <c r="K75" s="188"/>
      <c r="L75" s="188"/>
      <c r="M75" s="159"/>
      <c r="N75" s="160"/>
      <c r="O75" s="187"/>
      <c r="P75" s="187"/>
      <c r="Q75" s="187"/>
      <c r="R75" s="44"/>
      <c r="W75" s="38"/>
      <c r="X75" s="38"/>
      <c r="Y75" s="38"/>
    </row>
    <row r="76" spans="2:25" s="33" customFormat="1" ht="15" x14ac:dyDescent="0.25">
      <c r="B76" s="34"/>
      <c r="C76" s="158"/>
      <c r="D76" s="187"/>
      <c r="E76" s="187"/>
      <c r="F76" s="187"/>
      <c r="G76" s="187"/>
      <c r="H76" s="188"/>
      <c r="I76" s="188"/>
      <c r="J76" s="188"/>
      <c r="K76" s="188"/>
      <c r="L76" s="188"/>
      <c r="M76" s="159"/>
      <c r="N76" s="160"/>
      <c r="O76" s="187"/>
      <c r="P76" s="187"/>
      <c r="Q76" s="187"/>
      <c r="R76" s="44"/>
      <c r="W76" s="38"/>
      <c r="X76" s="38"/>
      <c r="Y76" s="38"/>
    </row>
    <row r="77" spans="2:25" s="33" customFormat="1" ht="15" x14ac:dyDescent="0.25">
      <c r="B77" s="34"/>
      <c r="C77" s="158"/>
      <c r="D77" s="187"/>
      <c r="E77" s="187"/>
      <c r="F77" s="187"/>
      <c r="G77" s="187"/>
      <c r="H77" s="188"/>
      <c r="I77" s="188"/>
      <c r="J77" s="188"/>
      <c r="K77" s="188"/>
      <c r="L77" s="188"/>
      <c r="M77" s="159"/>
      <c r="N77" s="160"/>
      <c r="O77" s="187"/>
      <c r="P77" s="187"/>
      <c r="Q77" s="187"/>
      <c r="R77" s="44"/>
      <c r="W77" s="38"/>
      <c r="X77" s="38"/>
      <c r="Y77" s="38"/>
    </row>
    <row r="78" spans="2:25" s="33" customFormat="1" ht="15" x14ac:dyDescent="0.25">
      <c r="B78" s="34"/>
      <c r="C78" s="158"/>
      <c r="D78" s="187"/>
      <c r="E78" s="187"/>
      <c r="F78" s="187"/>
      <c r="G78" s="187"/>
      <c r="H78" s="188"/>
      <c r="I78" s="188"/>
      <c r="J78" s="188"/>
      <c r="K78" s="188"/>
      <c r="L78" s="188"/>
      <c r="M78" s="159"/>
      <c r="N78" s="160"/>
      <c r="O78" s="187"/>
      <c r="P78" s="187"/>
      <c r="Q78" s="187"/>
      <c r="R78" s="44"/>
      <c r="W78" s="38"/>
      <c r="X78" s="38"/>
      <c r="Y78" s="38"/>
    </row>
    <row r="79" spans="2:25" s="33" customFormat="1" ht="15" x14ac:dyDescent="0.25">
      <c r="B79" s="34"/>
      <c r="C79" s="158"/>
      <c r="D79" s="187"/>
      <c r="E79" s="187"/>
      <c r="F79" s="187"/>
      <c r="G79" s="187"/>
      <c r="H79" s="188"/>
      <c r="I79" s="188"/>
      <c r="J79" s="188"/>
      <c r="K79" s="188"/>
      <c r="L79" s="188"/>
      <c r="M79" s="159"/>
      <c r="N79" s="160"/>
      <c r="O79" s="187"/>
      <c r="P79" s="187"/>
      <c r="Q79" s="187"/>
      <c r="R79" s="44"/>
      <c r="W79" s="38"/>
      <c r="X79" s="38"/>
      <c r="Y79" s="38"/>
    </row>
    <row r="80" spans="2:25" s="33" customFormat="1" ht="15" x14ac:dyDescent="0.25">
      <c r="B80" s="34"/>
      <c r="C80" s="158"/>
      <c r="D80" s="187"/>
      <c r="E80" s="187"/>
      <c r="F80" s="187"/>
      <c r="G80" s="187"/>
      <c r="H80" s="188"/>
      <c r="I80" s="188"/>
      <c r="J80" s="188"/>
      <c r="K80" s="188"/>
      <c r="L80" s="188"/>
      <c r="M80" s="159"/>
      <c r="N80" s="160"/>
      <c r="O80" s="187"/>
      <c r="P80" s="187"/>
      <c r="Q80" s="187"/>
      <c r="R80" s="44"/>
      <c r="W80" s="38"/>
      <c r="X80" s="38"/>
      <c r="Y80" s="38"/>
    </row>
    <row r="81" spans="2:25" s="33" customFormat="1" ht="15" x14ac:dyDescent="0.25">
      <c r="B81" s="34"/>
      <c r="C81" s="158"/>
      <c r="D81" s="187"/>
      <c r="E81" s="187"/>
      <c r="F81" s="187"/>
      <c r="G81" s="187"/>
      <c r="H81" s="188"/>
      <c r="I81" s="188"/>
      <c r="J81" s="188"/>
      <c r="K81" s="188"/>
      <c r="L81" s="188"/>
      <c r="M81" s="159"/>
      <c r="N81" s="160"/>
      <c r="O81" s="187"/>
      <c r="P81" s="187"/>
      <c r="Q81" s="187"/>
      <c r="R81" s="44"/>
      <c r="W81" s="38"/>
      <c r="X81" s="38"/>
      <c r="Y81" s="38"/>
    </row>
    <row r="82" spans="2:25" s="33" customFormat="1" ht="15" x14ac:dyDescent="0.25">
      <c r="B82" s="34"/>
      <c r="C82" s="158"/>
      <c r="D82" s="187"/>
      <c r="E82" s="187"/>
      <c r="F82" s="187"/>
      <c r="G82" s="187"/>
      <c r="H82" s="188"/>
      <c r="I82" s="188"/>
      <c r="J82" s="188"/>
      <c r="K82" s="188"/>
      <c r="L82" s="188"/>
      <c r="M82" s="159"/>
      <c r="N82" s="160"/>
      <c r="O82" s="187"/>
      <c r="P82" s="187"/>
      <c r="Q82" s="187"/>
      <c r="R82" s="44"/>
      <c r="W82" s="38"/>
      <c r="X82" s="38"/>
      <c r="Y82" s="38"/>
    </row>
    <row r="83" spans="2:25" s="33" customFormat="1" ht="15" x14ac:dyDescent="0.25">
      <c r="B83" s="34"/>
      <c r="C83" s="158"/>
      <c r="D83" s="187"/>
      <c r="E83" s="187"/>
      <c r="F83" s="187"/>
      <c r="G83" s="187"/>
      <c r="H83" s="188"/>
      <c r="I83" s="188"/>
      <c r="J83" s="188"/>
      <c r="K83" s="188"/>
      <c r="L83" s="188"/>
      <c r="M83" s="159"/>
      <c r="N83" s="160"/>
      <c r="O83" s="187"/>
      <c r="P83" s="187"/>
      <c r="Q83" s="187"/>
      <c r="R83" s="44"/>
      <c r="W83" s="38"/>
      <c r="X83" s="38"/>
      <c r="Y83" s="38"/>
    </row>
    <row r="84" spans="2:25" s="33" customFormat="1" ht="15" x14ac:dyDescent="0.25">
      <c r="B84" s="34"/>
      <c r="C84" s="158"/>
      <c r="D84" s="187"/>
      <c r="E84" s="187"/>
      <c r="F84" s="187"/>
      <c r="G84" s="187"/>
      <c r="H84" s="188"/>
      <c r="I84" s="188"/>
      <c r="J84" s="188"/>
      <c r="K84" s="188"/>
      <c r="L84" s="188"/>
      <c r="M84" s="159"/>
      <c r="N84" s="160"/>
      <c r="O84" s="187"/>
      <c r="P84" s="187"/>
      <c r="Q84" s="187"/>
      <c r="R84" s="44"/>
      <c r="W84" s="38"/>
      <c r="X84" s="38"/>
      <c r="Y84" s="38"/>
    </row>
    <row r="85" spans="2:25" s="33" customFormat="1" ht="15" x14ac:dyDescent="0.25">
      <c r="B85" s="34"/>
      <c r="C85" s="158"/>
      <c r="D85" s="187"/>
      <c r="E85" s="187"/>
      <c r="F85" s="187"/>
      <c r="G85" s="187"/>
      <c r="H85" s="188"/>
      <c r="I85" s="188"/>
      <c r="J85" s="188"/>
      <c r="K85" s="188"/>
      <c r="L85" s="188"/>
      <c r="M85" s="159"/>
      <c r="N85" s="160"/>
      <c r="O85" s="187"/>
      <c r="P85" s="187"/>
      <c r="Q85" s="187"/>
      <c r="R85" s="44"/>
      <c r="W85" s="38"/>
      <c r="X85" s="38"/>
      <c r="Y85" s="38"/>
    </row>
    <row r="86" spans="2:25" s="33" customFormat="1" ht="15" x14ac:dyDescent="0.25">
      <c r="B86" s="34"/>
      <c r="C86" s="158"/>
      <c r="D86" s="187"/>
      <c r="E86" s="187"/>
      <c r="F86" s="187"/>
      <c r="G86" s="187"/>
      <c r="H86" s="188"/>
      <c r="I86" s="188"/>
      <c r="J86" s="188"/>
      <c r="K86" s="188"/>
      <c r="L86" s="188"/>
      <c r="M86" s="159"/>
      <c r="N86" s="160"/>
      <c r="O86" s="187"/>
      <c r="P86" s="187"/>
      <c r="Q86" s="187"/>
      <c r="R86" s="44"/>
      <c r="W86" s="38"/>
      <c r="X86" s="38"/>
      <c r="Y86" s="38"/>
    </row>
    <row r="87" spans="2:25" s="33" customFormat="1" ht="15" x14ac:dyDescent="0.25">
      <c r="B87" s="34"/>
      <c r="C87" s="158"/>
      <c r="D87" s="187"/>
      <c r="E87" s="187"/>
      <c r="F87" s="187"/>
      <c r="G87" s="187"/>
      <c r="H87" s="188"/>
      <c r="I87" s="188"/>
      <c r="J87" s="188"/>
      <c r="K87" s="188"/>
      <c r="L87" s="188"/>
      <c r="M87" s="159"/>
      <c r="N87" s="160"/>
      <c r="O87" s="187"/>
      <c r="P87" s="187"/>
      <c r="Q87" s="187"/>
      <c r="R87" s="44"/>
      <c r="W87" s="38"/>
      <c r="X87" s="38"/>
      <c r="Y87" s="38"/>
    </row>
    <row r="88" spans="2:25" s="33" customFormat="1" ht="15" x14ac:dyDescent="0.25">
      <c r="B88" s="34"/>
      <c r="C88" s="158"/>
      <c r="D88" s="187"/>
      <c r="E88" s="187"/>
      <c r="F88" s="187"/>
      <c r="G88" s="187"/>
      <c r="H88" s="188"/>
      <c r="I88" s="188"/>
      <c r="J88" s="188"/>
      <c r="K88" s="188"/>
      <c r="L88" s="188"/>
      <c r="M88" s="159"/>
      <c r="N88" s="160"/>
      <c r="O88" s="187"/>
      <c r="P88" s="187"/>
      <c r="Q88" s="187"/>
      <c r="R88" s="44"/>
      <c r="W88" s="38"/>
      <c r="X88" s="38"/>
      <c r="Y88" s="38"/>
    </row>
    <row r="89" spans="2:25" s="33" customFormat="1" ht="15" x14ac:dyDescent="0.25">
      <c r="B89" s="34"/>
      <c r="C89" s="158"/>
      <c r="D89" s="187"/>
      <c r="E89" s="187"/>
      <c r="F89" s="187"/>
      <c r="G89" s="187"/>
      <c r="H89" s="188"/>
      <c r="I89" s="188"/>
      <c r="J89" s="188"/>
      <c r="K89" s="188"/>
      <c r="L89" s="188"/>
      <c r="M89" s="159"/>
      <c r="N89" s="160"/>
      <c r="O89" s="187"/>
      <c r="P89" s="187"/>
      <c r="Q89" s="187"/>
      <c r="R89" s="44"/>
      <c r="W89" s="38"/>
      <c r="X89" s="38"/>
      <c r="Y89" s="38"/>
    </row>
    <row r="90" spans="2:25" s="33" customFormat="1" ht="15" x14ac:dyDescent="0.25">
      <c r="B90" s="34"/>
      <c r="C90" s="158"/>
      <c r="D90" s="187"/>
      <c r="E90" s="187"/>
      <c r="F90" s="187"/>
      <c r="G90" s="187"/>
      <c r="H90" s="188"/>
      <c r="I90" s="188"/>
      <c r="J90" s="188"/>
      <c r="K90" s="188"/>
      <c r="L90" s="188"/>
      <c r="M90" s="159"/>
      <c r="N90" s="160"/>
      <c r="O90" s="187"/>
      <c r="P90" s="187"/>
      <c r="Q90" s="187"/>
      <c r="R90" s="44"/>
      <c r="W90" s="38"/>
      <c r="X90" s="38"/>
      <c r="Y90" s="38"/>
    </row>
    <row r="91" spans="2:25" s="33" customFormat="1" ht="15" x14ac:dyDescent="0.25">
      <c r="B91" s="34"/>
      <c r="C91" s="158"/>
      <c r="D91" s="187"/>
      <c r="E91" s="187"/>
      <c r="F91" s="187"/>
      <c r="G91" s="187"/>
      <c r="H91" s="188"/>
      <c r="I91" s="188"/>
      <c r="J91" s="188"/>
      <c r="K91" s="188"/>
      <c r="L91" s="188"/>
      <c r="M91" s="159"/>
      <c r="N91" s="160"/>
      <c r="O91" s="187"/>
      <c r="P91" s="187"/>
      <c r="Q91" s="187"/>
      <c r="R91" s="44"/>
      <c r="W91" s="38"/>
      <c r="X91" s="38"/>
      <c r="Y91" s="38"/>
    </row>
    <row r="92" spans="2:25" s="33" customFormat="1" ht="15" x14ac:dyDescent="0.25">
      <c r="B92" s="34"/>
      <c r="C92" s="158"/>
      <c r="D92" s="187"/>
      <c r="E92" s="187"/>
      <c r="F92" s="187"/>
      <c r="G92" s="187"/>
      <c r="H92" s="188"/>
      <c r="I92" s="188"/>
      <c r="J92" s="188"/>
      <c r="K92" s="188"/>
      <c r="L92" s="188"/>
      <c r="M92" s="159"/>
      <c r="N92" s="160"/>
      <c r="O92" s="187"/>
      <c r="P92" s="187"/>
      <c r="Q92" s="187"/>
      <c r="R92" s="44"/>
      <c r="W92" s="38"/>
      <c r="X92" s="38"/>
      <c r="Y92" s="38"/>
    </row>
    <row r="93" spans="2:25" s="33" customFormat="1" ht="15" x14ac:dyDescent="0.25">
      <c r="B93" s="34"/>
      <c r="C93" s="158"/>
      <c r="D93" s="187"/>
      <c r="E93" s="187"/>
      <c r="F93" s="187"/>
      <c r="G93" s="187"/>
      <c r="H93" s="188"/>
      <c r="I93" s="188"/>
      <c r="J93" s="188"/>
      <c r="K93" s="188"/>
      <c r="L93" s="188"/>
      <c r="M93" s="159"/>
      <c r="N93" s="160"/>
      <c r="O93" s="187"/>
      <c r="P93" s="187"/>
      <c r="Q93" s="187"/>
      <c r="R93" s="44"/>
      <c r="W93" s="38"/>
      <c r="X93" s="38"/>
      <c r="Y93" s="38"/>
    </row>
    <row r="94" spans="2:25" s="33" customFormat="1" ht="15" x14ac:dyDescent="0.25">
      <c r="B94" s="34"/>
      <c r="C94" s="158"/>
      <c r="D94" s="187"/>
      <c r="E94" s="187"/>
      <c r="F94" s="187"/>
      <c r="G94" s="187"/>
      <c r="H94" s="188"/>
      <c r="I94" s="188"/>
      <c r="J94" s="188"/>
      <c r="K94" s="188"/>
      <c r="L94" s="188"/>
      <c r="M94" s="159"/>
      <c r="N94" s="160"/>
      <c r="O94" s="187"/>
      <c r="P94" s="187"/>
      <c r="Q94" s="187"/>
      <c r="R94" s="44"/>
      <c r="W94" s="38"/>
      <c r="X94" s="38"/>
      <c r="Y94" s="38"/>
    </row>
    <row r="95" spans="2:25" s="33" customFormat="1" ht="15" x14ac:dyDescent="0.25">
      <c r="B95" s="34"/>
      <c r="C95" s="158"/>
      <c r="D95" s="187"/>
      <c r="E95" s="187"/>
      <c r="F95" s="187"/>
      <c r="G95" s="187"/>
      <c r="H95" s="188"/>
      <c r="I95" s="188"/>
      <c r="J95" s="188"/>
      <c r="K95" s="188"/>
      <c r="L95" s="188"/>
      <c r="M95" s="159"/>
      <c r="N95" s="160"/>
      <c r="O95" s="187"/>
      <c r="P95" s="187"/>
      <c r="Q95" s="187"/>
      <c r="R95" s="44"/>
      <c r="W95" s="38"/>
      <c r="X95" s="38"/>
      <c r="Y95" s="38"/>
    </row>
    <row r="96" spans="2:25" s="33" customFormat="1" ht="15" x14ac:dyDescent="0.25">
      <c r="B96" s="34"/>
      <c r="C96" s="158"/>
      <c r="D96" s="187"/>
      <c r="E96" s="187"/>
      <c r="F96" s="187"/>
      <c r="G96" s="187"/>
      <c r="H96" s="188"/>
      <c r="I96" s="188"/>
      <c r="J96" s="188"/>
      <c r="K96" s="188"/>
      <c r="L96" s="188"/>
      <c r="M96" s="159"/>
      <c r="N96" s="160"/>
      <c r="O96" s="187"/>
      <c r="P96" s="187"/>
      <c r="Q96" s="187"/>
      <c r="R96" s="44"/>
      <c r="W96" s="38"/>
      <c r="X96" s="38"/>
      <c r="Y96" s="38"/>
    </row>
    <row r="97" spans="2:25" s="33" customFormat="1" ht="15" x14ac:dyDescent="0.25">
      <c r="B97" s="34"/>
      <c r="C97" s="158"/>
      <c r="D97" s="187"/>
      <c r="E97" s="187"/>
      <c r="F97" s="187"/>
      <c r="G97" s="187"/>
      <c r="H97" s="188"/>
      <c r="I97" s="188"/>
      <c r="J97" s="188"/>
      <c r="K97" s="188"/>
      <c r="L97" s="188"/>
      <c r="M97" s="159"/>
      <c r="N97" s="160"/>
      <c r="O97" s="187"/>
      <c r="P97" s="187"/>
      <c r="Q97" s="187"/>
      <c r="R97" s="44"/>
      <c r="W97" s="38"/>
      <c r="X97" s="38"/>
      <c r="Y97" s="38"/>
    </row>
    <row r="98" spans="2:25" s="33" customFormat="1" ht="15" x14ac:dyDescent="0.25">
      <c r="B98" s="34"/>
      <c r="C98" s="158"/>
      <c r="D98" s="187"/>
      <c r="E98" s="187"/>
      <c r="F98" s="187"/>
      <c r="G98" s="187"/>
      <c r="H98" s="188"/>
      <c r="I98" s="188"/>
      <c r="J98" s="188"/>
      <c r="K98" s="188"/>
      <c r="L98" s="188"/>
      <c r="M98" s="159"/>
      <c r="N98" s="160"/>
      <c r="O98" s="187"/>
      <c r="P98" s="187"/>
      <c r="Q98" s="187"/>
      <c r="R98" s="44"/>
      <c r="W98" s="38"/>
      <c r="X98" s="38"/>
      <c r="Y98" s="38"/>
    </row>
    <row r="99" spans="2:25" s="33" customFormat="1" ht="15" x14ac:dyDescent="0.25">
      <c r="B99" s="34"/>
      <c r="C99" s="158"/>
      <c r="D99" s="187"/>
      <c r="E99" s="187"/>
      <c r="F99" s="187"/>
      <c r="G99" s="187"/>
      <c r="H99" s="188"/>
      <c r="I99" s="188"/>
      <c r="J99" s="188"/>
      <c r="K99" s="188"/>
      <c r="L99" s="188"/>
      <c r="M99" s="159"/>
      <c r="N99" s="160"/>
      <c r="O99" s="187"/>
      <c r="P99" s="187"/>
      <c r="Q99" s="187"/>
      <c r="R99" s="44"/>
      <c r="W99" s="38"/>
      <c r="X99" s="38"/>
      <c r="Y99" s="38"/>
    </row>
    <row r="100" spans="2:25" s="33" customFormat="1" ht="15" x14ac:dyDescent="0.25">
      <c r="B100" s="34"/>
      <c r="C100" s="158"/>
      <c r="D100" s="187"/>
      <c r="E100" s="187"/>
      <c r="F100" s="187"/>
      <c r="G100" s="187"/>
      <c r="H100" s="188"/>
      <c r="I100" s="188"/>
      <c r="J100" s="188"/>
      <c r="K100" s="188"/>
      <c r="L100" s="188"/>
      <c r="M100" s="159"/>
      <c r="N100" s="160"/>
      <c r="O100" s="187"/>
      <c r="P100" s="187"/>
      <c r="Q100" s="187"/>
      <c r="R100" s="44"/>
      <c r="W100" s="38"/>
      <c r="X100" s="38"/>
      <c r="Y100" s="38"/>
    </row>
    <row r="101" spans="2:25" s="33" customFormat="1" ht="15" x14ac:dyDescent="0.25">
      <c r="B101" s="34"/>
      <c r="C101" s="158"/>
      <c r="D101" s="187"/>
      <c r="E101" s="187"/>
      <c r="F101" s="187"/>
      <c r="G101" s="187"/>
      <c r="H101" s="188"/>
      <c r="I101" s="188"/>
      <c r="J101" s="188"/>
      <c r="K101" s="188"/>
      <c r="L101" s="188"/>
      <c r="M101" s="159"/>
      <c r="N101" s="160"/>
      <c r="O101" s="187"/>
      <c r="P101" s="187"/>
      <c r="Q101" s="187"/>
      <c r="R101" s="44"/>
      <c r="W101" s="38"/>
      <c r="X101" s="38"/>
      <c r="Y101" s="38"/>
    </row>
    <row r="102" spans="2:25" s="33" customFormat="1" ht="15" x14ac:dyDescent="0.25">
      <c r="B102" s="34"/>
      <c r="C102" s="158"/>
      <c r="D102" s="187"/>
      <c r="E102" s="187"/>
      <c r="F102" s="187"/>
      <c r="G102" s="187"/>
      <c r="H102" s="188"/>
      <c r="I102" s="188"/>
      <c r="J102" s="188"/>
      <c r="K102" s="188"/>
      <c r="L102" s="188"/>
      <c r="M102" s="159"/>
      <c r="N102" s="160"/>
      <c r="O102" s="187"/>
      <c r="P102" s="187"/>
      <c r="Q102" s="187"/>
      <c r="R102" s="44"/>
      <c r="W102" s="38"/>
      <c r="X102" s="38"/>
      <c r="Y102" s="38"/>
    </row>
    <row r="103" spans="2:25" s="33" customFormat="1" ht="15" x14ac:dyDescent="0.25">
      <c r="B103" s="34"/>
      <c r="C103" s="158"/>
      <c r="D103" s="187"/>
      <c r="E103" s="187"/>
      <c r="F103" s="187"/>
      <c r="G103" s="187"/>
      <c r="H103" s="188"/>
      <c r="I103" s="188"/>
      <c r="J103" s="188"/>
      <c r="K103" s="188"/>
      <c r="L103" s="188"/>
      <c r="M103" s="159"/>
      <c r="N103" s="160"/>
      <c r="O103" s="187"/>
      <c r="P103" s="187"/>
      <c r="Q103" s="187"/>
      <c r="R103" s="44"/>
      <c r="W103" s="38"/>
      <c r="X103" s="38"/>
      <c r="Y103" s="38"/>
    </row>
    <row r="104" spans="2:25" s="33" customFormat="1" ht="15" x14ac:dyDescent="0.25">
      <c r="B104" s="34"/>
      <c r="C104" s="158"/>
      <c r="D104" s="187"/>
      <c r="E104" s="187"/>
      <c r="F104" s="187"/>
      <c r="G104" s="187"/>
      <c r="H104" s="188"/>
      <c r="I104" s="188"/>
      <c r="J104" s="188"/>
      <c r="K104" s="188"/>
      <c r="L104" s="188"/>
      <c r="M104" s="159"/>
      <c r="N104" s="160"/>
      <c r="O104" s="187"/>
      <c r="P104" s="187"/>
      <c r="Q104" s="187"/>
      <c r="R104" s="44"/>
      <c r="W104" s="38"/>
      <c r="X104" s="38"/>
      <c r="Y104" s="38"/>
    </row>
    <row r="105" spans="2:25" s="33" customFormat="1" ht="15" x14ac:dyDescent="0.25">
      <c r="B105" s="34"/>
      <c r="C105" s="158"/>
      <c r="D105" s="187"/>
      <c r="E105" s="187"/>
      <c r="F105" s="187"/>
      <c r="G105" s="187"/>
      <c r="H105" s="188"/>
      <c r="I105" s="188"/>
      <c r="J105" s="188"/>
      <c r="K105" s="188"/>
      <c r="L105" s="188"/>
      <c r="M105" s="159"/>
      <c r="N105" s="160"/>
      <c r="O105" s="187"/>
      <c r="P105" s="187"/>
      <c r="Q105" s="187"/>
      <c r="R105" s="44"/>
      <c r="W105" s="38"/>
      <c r="X105" s="38"/>
      <c r="Y105" s="38"/>
    </row>
    <row r="106" spans="2:25" s="33" customFormat="1" ht="15" x14ac:dyDescent="0.25">
      <c r="B106" s="34"/>
      <c r="C106" s="158"/>
      <c r="D106" s="187"/>
      <c r="E106" s="187"/>
      <c r="F106" s="187"/>
      <c r="G106" s="187"/>
      <c r="H106" s="188"/>
      <c r="I106" s="188"/>
      <c r="J106" s="188"/>
      <c r="K106" s="188"/>
      <c r="L106" s="188"/>
      <c r="M106" s="159"/>
      <c r="N106" s="160"/>
      <c r="O106" s="187"/>
      <c r="P106" s="187"/>
      <c r="Q106" s="187"/>
      <c r="R106" s="44"/>
      <c r="W106" s="38"/>
      <c r="X106" s="38"/>
      <c r="Y106" s="38"/>
    </row>
    <row r="107" spans="2:25" s="33" customFormat="1" ht="15" x14ac:dyDescent="0.25">
      <c r="B107" s="34"/>
      <c r="C107" s="158"/>
      <c r="D107" s="187"/>
      <c r="E107" s="187"/>
      <c r="F107" s="187"/>
      <c r="G107" s="187"/>
      <c r="H107" s="188"/>
      <c r="I107" s="188"/>
      <c r="J107" s="188"/>
      <c r="K107" s="188"/>
      <c r="L107" s="188"/>
      <c r="M107" s="159"/>
      <c r="N107" s="160"/>
      <c r="O107" s="187"/>
      <c r="P107" s="187"/>
      <c r="Q107" s="187"/>
      <c r="R107" s="44"/>
      <c r="W107" s="38"/>
      <c r="X107" s="38"/>
      <c r="Y107" s="38"/>
    </row>
    <row r="108" spans="2:25" s="33" customFormat="1" ht="15" x14ac:dyDescent="0.25">
      <c r="B108" s="34"/>
      <c r="C108" s="158"/>
      <c r="D108" s="187"/>
      <c r="E108" s="187"/>
      <c r="F108" s="187"/>
      <c r="G108" s="187"/>
      <c r="H108" s="188"/>
      <c r="I108" s="188"/>
      <c r="J108" s="188"/>
      <c r="K108" s="188"/>
      <c r="L108" s="188"/>
      <c r="M108" s="159"/>
      <c r="N108" s="160"/>
      <c r="O108" s="187"/>
      <c r="P108" s="187"/>
      <c r="Q108" s="187"/>
      <c r="R108" s="44"/>
      <c r="W108" s="38"/>
      <c r="X108" s="38"/>
      <c r="Y108" s="38"/>
    </row>
    <row r="109" spans="2:25" s="33" customFormat="1" ht="15" x14ac:dyDescent="0.25">
      <c r="B109" s="34"/>
      <c r="C109" s="158"/>
      <c r="D109" s="187"/>
      <c r="E109" s="187"/>
      <c r="F109" s="187"/>
      <c r="G109" s="187"/>
      <c r="H109" s="188"/>
      <c r="I109" s="188"/>
      <c r="J109" s="188"/>
      <c r="K109" s="188"/>
      <c r="L109" s="188"/>
      <c r="M109" s="159"/>
      <c r="N109" s="160"/>
      <c r="O109" s="187"/>
      <c r="P109" s="187"/>
      <c r="Q109" s="187"/>
      <c r="R109" s="44"/>
      <c r="W109" s="38"/>
      <c r="X109" s="38"/>
      <c r="Y109" s="38"/>
    </row>
    <row r="110" spans="2:25" s="33" customFormat="1" ht="15" x14ac:dyDescent="0.25">
      <c r="B110" s="34"/>
      <c r="C110" s="158"/>
      <c r="D110" s="187"/>
      <c r="E110" s="187"/>
      <c r="F110" s="187"/>
      <c r="G110" s="187"/>
      <c r="H110" s="188"/>
      <c r="I110" s="188"/>
      <c r="J110" s="188"/>
      <c r="K110" s="188"/>
      <c r="L110" s="188"/>
      <c r="M110" s="159"/>
      <c r="N110" s="160"/>
      <c r="O110" s="187"/>
      <c r="P110" s="187"/>
      <c r="Q110" s="187"/>
      <c r="R110" s="44"/>
      <c r="W110" s="38"/>
      <c r="X110" s="38"/>
      <c r="Y110" s="38"/>
    </row>
    <row r="111" spans="2:25" s="33" customFormat="1" ht="15" x14ac:dyDescent="0.25">
      <c r="B111" s="34"/>
      <c r="C111" s="158"/>
      <c r="D111" s="187"/>
      <c r="E111" s="187"/>
      <c r="F111" s="187"/>
      <c r="G111" s="187"/>
      <c r="H111" s="188"/>
      <c r="I111" s="188"/>
      <c r="J111" s="188"/>
      <c r="K111" s="188"/>
      <c r="L111" s="188"/>
      <c r="M111" s="159"/>
      <c r="N111" s="160"/>
      <c r="O111" s="187"/>
      <c r="P111" s="187"/>
      <c r="Q111" s="187"/>
      <c r="R111" s="44"/>
      <c r="W111" s="38"/>
      <c r="X111" s="38"/>
      <c r="Y111" s="38"/>
    </row>
    <row r="112" spans="2:25" s="33" customFormat="1" ht="15" x14ac:dyDescent="0.25">
      <c r="B112" s="34"/>
      <c r="C112" s="158"/>
      <c r="D112" s="187"/>
      <c r="E112" s="187"/>
      <c r="F112" s="187"/>
      <c r="G112" s="187"/>
      <c r="H112" s="188"/>
      <c r="I112" s="188"/>
      <c r="J112" s="188"/>
      <c r="K112" s="188"/>
      <c r="L112" s="188"/>
      <c r="M112" s="159"/>
      <c r="N112" s="160"/>
      <c r="O112" s="187"/>
      <c r="P112" s="187"/>
      <c r="Q112" s="187"/>
      <c r="R112" s="44"/>
      <c r="W112" s="38"/>
      <c r="X112" s="38"/>
      <c r="Y112" s="38"/>
    </row>
    <row r="113" spans="2:25" s="33" customFormat="1" ht="15" x14ac:dyDescent="0.25">
      <c r="B113" s="34"/>
      <c r="C113" s="158"/>
      <c r="D113" s="187"/>
      <c r="E113" s="187"/>
      <c r="F113" s="187"/>
      <c r="G113" s="187"/>
      <c r="H113" s="188"/>
      <c r="I113" s="188"/>
      <c r="J113" s="188"/>
      <c r="K113" s="188"/>
      <c r="L113" s="188"/>
      <c r="M113" s="159"/>
      <c r="N113" s="160"/>
      <c r="O113" s="187"/>
      <c r="P113" s="187"/>
      <c r="Q113" s="187"/>
      <c r="R113" s="44"/>
      <c r="W113" s="38"/>
      <c r="X113" s="38"/>
      <c r="Y113" s="38"/>
    </row>
    <row r="114" spans="2:25" s="33" customFormat="1" ht="15" x14ac:dyDescent="0.25">
      <c r="B114" s="34"/>
      <c r="C114" s="158"/>
      <c r="D114" s="187"/>
      <c r="E114" s="187"/>
      <c r="F114" s="187"/>
      <c r="G114" s="187"/>
      <c r="H114" s="188"/>
      <c r="I114" s="188"/>
      <c r="J114" s="188"/>
      <c r="K114" s="188"/>
      <c r="L114" s="188"/>
      <c r="M114" s="159"/>
      <c r="N114" s="160"/>
      <c r="O114" s="187"/>
      <c r="P114" s="187"/>
      <c r="Q114" s="187"/>
      <c r="R114" s="44"/>
      <c r="W114" s="38"/>
      <c r="X114" s="38"/>
      <c r="Y114" s="38"/>
    </row>
    <row r="115" spans="2:25" s="33" customFormat="1" ht="15" x14ac:dyDescent="0.25">
      <c r="B115" s="34"/>
      <c r="C115" s="158"/>
      <c r="D115" s="187"/>
      <c r="E115" s="187"/>
      <c r="F115" s="187"/>
      <c r="G115" s="187"/>
      <c r="H115" s="188"/>
      <c r="I115" s="188"/>
      <c r="J115" s="188"/>
      <c r="K115" s="188"/>
      <c r="L115" s="188"/>
      <c r="M115" s="159"/>
      <c r="N115" s="160"/>
      <c r="O115" s="187"/>
      <c r="P115" s="187"/>
      <c r="Q115" s="187"/>
      <c r="R115" s="44"/>
      <c r="W115" s="38"/>
      <c r="X115" s="38"/>
      <c r="Y115" s="38"/>
    </row>
    <row r="116" spans="2:25" s="33" customFormat="1" ht="15" x14ac:dyDescent="0.25">
      <c r="B116" s="34"/>
      <c r="C116" s="158"/>
      <c r="D116" s="187"/>
      <c r="E116" s="187"/>
      <c r="F116" s="187"/>
      <c r="G116" s="187"/>
      <c r="H116" s="188"/>
      <c r="I116" s="188"/>
      <c r="J116" s="188"/>
      <c r="K116" s="188"/>
      <c r="L116" s="188"/>
      <c r="M116" s="159"/>
      <c r="N116" s="160"/>
      <c r="O116" s="187"/>
      <c r="P116" s="187"/>
      <c r="Q116" s="187"/>
      <c r="R116" s="44"/>
      <c r="W116" s="38"/>
      <c r="X116" s="38"/>
      <c r="Y116" s="38"/>
    </row>
    <row r="117" spans="2:25" s="33" customFormat="1" ht="15" x14ac:dyDescent="0.25">
      <c r="B117" s="34"/>
      <c r="C117" s="158"/>
      <c r="D117" s="187"/>
      <c r="E117" s="187"/>
      <c r="F117" s="187"/>
      <c r="G117" s="187"/>
      <c r="H117" s="188"/>
      <c r="I117" s="188"/>
      <c r="J117" s="188"/>
      <c r="K117" s="188"/>
      <c r="L117" s="188"/>
      <c r="M117" s="159"/>
      <c r="N117" s="160"/>
      <c r="O117" s="187"/>
      <c r="P117" s="187"/>
      <c r="Q117" s="187"/>
      <c r="R117" s="44"/>
      <c r="W117" s="38"/>
      <c r="X117" s="38"/>
      <c r="Y117" s="38"/>
    </row>
    <row r="118" spans="2:25" s="33" customFormat="1" ht="15" x14ac:dyDescent="0.25">
      <c r="B118" s="34"/>
      <c r="C118" s="158"/>
      <c r="D118" s="187"/>
      <c r="E118" s="187"/>
      <c r="F118" s="187"/>
      <c r="G118" s="187"/>
      <c r="H118" s="188"/>
      <c r="I118" s="188"/>
      <c r="J118" s="188"/>
      <c r="K118" s="188"/>
      <c r="L118" s="188"/>
      <c r="M118" s="159"/>
      <c r="N118" s="160"/>
      <c r="O118" s="187"/>
      <c r="P118" s="187"/>
      <c r="Q118" s="187"/>
      <c r="R118" s="44"/>
      <c r="W118" s="38"/>
      <c r="X118" s="38"/>
      <c r="Y118" s="38"/>
    </row>
    <row r="119" spans="2:25" s="33" customFormat="1" ht="15" x14ac:dyDescent="0.25">
      <c r="B119" s="34"/>
      <c r="C119" s="158"/>
      <c r="D119" s="187"/>
      <c r="E119" s="187"/>
      <c r="F119" s="187"/>
      <c r="G119" s="187"/>
      <c r="H119" s="188"/>
      <c r="I119" s="188"/>
      <c r="J119" s="188"/>
      <c r="K119" s="188"/>
      <c r="L119" s="188"/>
      <c r="M119" s="159"/>
      <c r="N119" s="160"/>
      <c r="O119" s="187"/>
      <c r="P119" s="187"/>
      <c r="Q119" s="187"/>
      <c r="R119" s="44"/>
      <c r="W119" s="38"/>
      <c r="X119" s="38"/>
      <c r="Y119" s="38"/>
    </row>
    <row r="120" spans="2:25" s="33" customFormat="1" ht="15" x14ac:dyDescent="0.25">
      <c r="B120" s="34"/>
      <c r="C120" s="158"/>
      <c r="D120" s="187"/>
      <c r="E120" s="187"/>
      <c r="F120" s="187"/>
      <c r="G120" s="187"/>
      <c r="H120" s="188"/>
      <c r="I120" s="188"/>
      <c r="J120" s="188"/>
      <c r="K120" s="188"/>
      <c r="L120" s="188"/>
      <c r="M120" s="159"/>
      <c r="N120" s="160"/>
      <c r="O120" s="187"/>
      <c r="P120" s="187"/>
      <c r="Q120" s="187"/>
      <c r="R120" s="44"/>
      <c r="W120" s="38"/>
      <c r="X120" s="38"/>
      <c r="Y120" s="38"/>
    </row>
    <row r="121" spans="2:25" s="33" customFormat="1" ht="15" x14ac:dyDescent="0.25">
      <c r="B121" s="34"/>
      <c r="C121" s="158"/>
      <c r="D121" s="187"/>
      <c r="E121" s="187"/>
      <c r="F121" s="187"/>
      <c r="G121" s="187"/>
      <c r="H121" s="188"/>
      <c r="I121" s="188"/>
      <c r="J121" s="188"/>
      <c r="K121" s="188"/>
      <c r="L121" s="188"/>
      <c r="M121" s="159"/>
      <c r="N121" s="160"/>
      <c r="O121" s="187"/>
      <c r="P121" s="187"/>
      <c r="Q121" s="187"/>
      <c r="R121" s="44"/>
      <c r="W121" s="38"/>
      <c r="X121" s="38"/>
      <c r="Y121" s="38"/>
    </row>
    <row r="122" spans="2:25" s="33" customFormat="1" ht="15" x14ac:dyDescent="0.25">
      <c r="B122" s="34"/>
      <c r="C122" s="158"/>
      <c r="D122" s="187"/>
      <c r="E122" s="187"/>
      <c r="F122" s="187"/>
      <c r="G122" s="187"/>
      <c r="H122" s="188"/>
      <c r="I122" s="188"/>
      <c r="J122" s="188"/>
      <c r="K122" s="188"/>
      <c r="L122" s="188"/>
      <c r="M122" s="159"/>
      <c r="N122" s="160"/>
      <c r="O122" s="187"/>
      <c r="P122" s="187"/>
      <c r="Q122" s="187"/>
      <c r="R122" s="44"/>
      <c r="W122" s="38"/>
      <c r="X122" s="38"/>
      <c r="Y122" s="38"/>
    </row>
    <row r="123" spans="2:25" s="33" customFormat="1" ht="15" x14ac:dyDescent="0.25">
      <c r="B123" s="34"/>
      <c r="C123" s="158"/>
      <c r="D123" s="187"/>
      <c r="E123" s="187"/>
      <c r="F123" s="187"/>
      <c r="G123" s="187"/>
      <c r="H123" s="188"/>
      <c r="I123" s="188"/>
      <c r="J123" s="188"/>
      <c r="K123" s="188"/>
      <c r="L123" s="188"/>
      <c r="M123" s="159"/>
      <c r="N123" s="160"/>
      <c r="O123" s="187"/>
      <c r="P123" s="187"/>
      <c r="Q123" s="187"/>
      <c r="R123" s="44"/>
      <c r="W123" s="38"/>
      <c r="X123" s="38"/>
      <c r="Y123" s="38"/>
    </row>
    <row r="124" spans="2:25" s="33" customFormat="1" ht="15" x14ac:dyDescent="0.25">
      <c r="B124" s="34"/>
      <c r="C124" s="158"/>
      <c r="D124" s="187"/>
      <c r="E124" s="187"/>
      <c r="F124" s="187"/>
      <c r="G124" s="187"/>
      <c r="H124" s="188"/>
      <c r="I124" s="188"/>
      <c r="J124" s="188"/>
      <c r="K124" s="188"/>
      <c r="L124" s="188"/>
      <c r="M124" s="159"/>
      <c r="N124" s="160"/>
      <c r="O124" s="187"/>
      <c r="P124" s="187"/>
      <c r="Q124" s="187"/>
      <c r="R124" s="44"/>
      <c r="W124" s="38"/>
      <c r="X124" s="38"/>
      <c r="Y124" s="38"/>
    </row>
    <row r="125" spans="2:25" s="33" customFormat="1" ht="15" x14ac:dyDescent="0.25">
      <c r="B125" s="34"/>
      <c r="C125" s="158"/>
      <c r="D125" s="187"/>
      <c r="E125" s="187"/>
      <c r="F125" s="187"/>
      <c r="G125" s="187"/>
      <c r="H125" s="188"/>
      <c r="I125" s="188"/>
      <c r="J125" s="188"/>
      <c r="K125" s="188"/>
      <c r="L125" s="188"/>
      <c r="M125" s="159"/>
      <c r="N125" s="160"/>
      <c r="O125" s="187"/>
      <c r="P125" s="187"/>
      <c r="Q125" s="187"/>
      <c r="R125" s="44"/>
      <c r="W125" s="38"/>
      <c r="X125" s="38"/>
      <c r="Y125" s="38"/>
    </row>
    <row r="126" spans="2:25" s="33" customFormat="1" ht="15" x14ac:dyDescent="0.25">
      <c r="B126" s="34"/>
      <c r="C126" s="158"/>
      <c r="D126" s="187"/>
      <c r="E126" s="187"/>
      <c r="F126" s="187"/>
      <c r="G126" s="187"/>
      <c r="H126" s="188"/>
      <c r="I126" s="188"/>
      <c r="J126" s="188"/>
      <c r="K126" s="188"/>
      <c r="L126" s="188"/>
      <c r="M126" s="159"/>
      <c r="N126" s="160"/>
      <c r="O126" s="187"/>
      <c r="P126" s="187"/>
      <c r="Q126" s="187"/>
      <c r="R126" s="44"/>
      <c r="W126" s="38"/>
      <c r="X126" s="38"/>
      <c r="Y126" s="38"/>
    </row>
    <row r="127" spans="2:25" s="33" customFormat="1" ht="15" x14ac:dyDescent="0.25">
      <c r="B127" s="34"/>
      <c r="C127" s="158"/>
      <c r="D127" s="187"/>
      <c r="E127" s="187"/>
      <c r="F127" s="187"/>
      <c r="G127" s="187"/>
      <c r="H127" s="188"/>
      <c r="I127" s="188"/>
      <c r="J127" s="188"/>
      <c r="K127" s="188"/>
      <c r="L127" s="188"/>
      <c r="M127" s="159"/>
      <c r="N127" s="160"/>
      <c r="O127" s="187"/>
      <c r="P127" s="187"/>
      <c r="Q127" s="187"/>
      <c r="R127" s="44"/>
      <c r="W127" s="38"/>
      <c r="X127" s="38"/>
      <c r="Y127" s="38"/>
    </row>
    <row r="128" spans="2:25" s="33" customFormat="1" ht="15" x14ac:dyDescent="0.25">
      <c r="B128" s="34"/>
      <c r="C128" s="158"/>
      <c r="D128" s="187"/>
      <c r="E128" s="187"/>
      <c r="F128" s="187"/>
      <c r="G128" s="187"/>
      <c r="H128" s="188"/>
      <c r="I128" s="188"/>
      <c r="J128" s="188"/>
      <c r="K128" s="188"/>
      <c r="L128" s="188"/>
      <c r="M128" s="159"/>
      <c r="N128" s="160"/>
      <c r="O128" s="187"/>
      <c r="P128" s="187"/>
      <c r="Q128" s="187"/>
      <c r="R128" s="44"/>
      <c r="W128" s="38"/>
      <c r="X128" s="38"/>
      <c r="Y128" s="38"/>
    </row>
    <row r="129" spans="2:25" s="33" customFormat="1" ht="15" x14ac:dyDescent="0.25">
      <c r="B129" s="34"/>
      <c r="C129" s="158"/>
      <c r="D129" s="187"/>
      <c r="E129" s="187"/>
      <c r="F129" s="187"/>
      <c r="G129" s="187"/>
      <c r="H129" s="188"/>
      <c r="I129" s="188"/>
      <c r="J129" s="188"/>
      <c r="K129" s="188"/>
      <c r="L129" s="188"/>
      <c r="M129" s="159"/>
      <c r="N129" s="160"/>
      <c r="O129" s="187"/>
      <c r="P129" s="187"/>
      <c r="Q129" s="187"/>
      <c r="R129" s="44"/>
      <c r="W129" s="38"/>
      <c r="X129" s="38"/>
      <c r="Y129" s="38"/>
    </row>
    <row r="130" spans="2:25" s="33" customFormat="1" ht="15" x14ac:dyDescent="0.25">
      <c r="B130" s="34"/>
      <c r="C130" s="158"/>
      <c r="D130" s="187"/>
      <c r="E130" s="187"/>
      <c r="F130" s="187"/>
      <c r="G130" s="187"/>
      <c r="H130" s="188"/>
      <c r="I130" s="188"/>
      <c r="J130" s="188"/>
      <c r="K130" s="188"/>
      <c r="L130" s="188"/>
      <c r="M130" s="159"/>
      <c r="N130" s="160"/>
      <c r="O130" s="187"/>
      <c r="P130" s="187"/>
      <c r="Q130" s="187"/>
      <c r="R130" s="44"/>
      <c r="W130" s="38"/>
      <c r="X130" s="38"/>
      <c r="Y130" s="38"/>
    </row>
    <row r="131" spans="2:25" s="33" customFormat="1" ht="15" x14ac:dyDescent="0.25">
      <c r="B131" s="34"/>
      <c r="C131" s="158"/>
      <c r="D131" s="187"/>
      <c r="E131" s="187"/>
      <c r="F131" s="187"/>
      <c r="G131" s="187"/>
      <c r="H131" s="188"/>
      <c r="I131" s="188"/>
      <c r="J131" s="188"/>
      <c r="K131" s="188"/>
      <c r="L131" s="188"/>
      <c r="M131" s="159"/>
      <c r="N131" s="160"/>
      <c r="O131" s="187"/>
      <c r="P131" s="187"/>
      <c r="Q131" s="187"/>
      <c r="R131" s="44"/>
      <c r="W131" s="38"/>
      <c r="X131" s="38"/>
      <c r="Y131" s="38"/>
    </row>
    <row r="132" spans="2:25" s="33" customFormat="1" ht="15" x14ac:dyDescent="0.25">
      <c r="B132" s="34"/>
      <c r="C132" s="158"/>
      <c r="D132" s="187"/>
      <c r="E132" s="187"/>
      <c r="F132" s="187"/>
      <c r="G132" s="187"/>
      <c r="H132" s="188"/>
      <c r="I132" s="188"/>
      <c r="J132" s="188"/>
      <c r="K132" s="188"/>
      <c r="L132" s="188"/>
      <c r="M132" s="159"/>
      <c r="N132" s="160"/>
      <c r="O132" s="187"/>
      <c r="P132" s="187"/>
      <c r="Q132" s="187"/>
      <c r="R132" s="44"/>
      <c r="W132" s="38"/>
      <c r="X132" s="38"/>
      <c r="Y132" s="38"/>
    </row>
    <row r="133" spans="2:25" s="33" customFormat="1" ht="15" x14ac:dyDescent="0.25">
      <c r="B133" s="34"/>
      <c r="C133" s="158"/>
      <c r="D133" s="187"/>
      <c r="E133" s="187"/>
      <c r="F133" s="187"/>
      <c r="G133" s="187"/>
      <c r="H133" s="188"/>
      <c r="I133" s="188"/>
      <c r="J133" s="188"/>
      <c r="K133" s="188"/>
      <c r="L133" s="188"/>
      <c r="M133" s="159"/>
      <c r="N133" s="160"/>
      <c r="O133" s="187"/>
      <c r="P133" s="187"/>
      <c r="Q133" s="187"/>
      <c r="R133" s="44"/>
      <c r="W133" s="38"/>
      <c r="X133" s="38"/>
      <c r="Y133" s="38"/>
    </row>
    <row r="134" spans="2:25" s="33" customFormat="1" ht="15" x14ac:dyDescent="0.25">
      <c r="B134" s="34"/>
      <c r="C134" s="158"/>
      <c r="D134" s="187"/>
      <c r="E134" s="187"/>
      <c r="F134" s="187"/>
      <c r="G134" s="187"/>
      <c r="H134" s="188"/>
      <c r="I134" s="188"/>
      <c r="J134" s="188"/>
      <c r="K134" s="188"/>
      <c r="L134" s="188"/>
      <c r="M134" s="159"/>
      <c r="N134" s="160"/>
      <c r="O134" s="187"/>
      <c r="P134" s="187"/>
      <c r="Q134" s="187"/>
      <c r="R134" s="44"/>
      <c r="W134" s="38"/>
      <c r="X134" s="38"/>
      <c r="Y134" s="38"/>
    </row>
    <row r="135" spans="2:25" s="33" customFormat="1" ht="15" x14ac:dyDescent="0.25">
      <c r="B135" s="34"/>
      <c r="C135" s="158"/>
      <c r="D135" s="187"/>
      <c r="E135" s="187"/>
      <c r="F135" s="187"/>
      <c r="G135" s="187"/>
      <c r="H135" s="188"/>
      <c r="I135" s="188"/>
      <c r="J135" s="188"/>
      <c r="K135" s="188"/>
      <c r="L135" s="188"/>
      <c r="M135" s="159"/>
      <c r="N135" s="160"/>
      <c r="O135" s="187"/>
      <c r="P135" s="187"/>
      <c r="Q135" s="187"/>
      <c r="R135" s="44"/>
      <c r="W135" s="38"/>
      <c r="X135" s="38"/>
      <c r="Y135" s="38"/>
    </row>
    <row r="136" spans="2:25" s="33" customFormat="1" ht="15" x14ac:dyDescent="0.25">
      <c r="B136" s="34"/>
      <c r="C136" s="158"/>
      <c r="D136" s="187"/>
      <c r="E136" s="187"/>
      <c r="F136" s="187"/>
      <c r="G136" s="187"/>
      <c r="H136" s="188"/>
      <c r="I136" s="188"/>
      <c r="J136" s="188"/>
      <c r="K136" s="188"/>
      <c r="L136" s="188"/>
      <c r="M136" s="159"/>
      <c r="N136" s="160"/>
      <c r="O136" s="187"/>
      <c r="P136" s="187"/>
      <c r="Q136" s="187"/>
      <c r="R136" s="44"/>
      <c r="W136" s="38"/>
      <c r="X136" s="38"/>
      <c r="Y136" s="38"/>
    </row>
    <row r="137" spans="2:25" s="33" customFormat="1" ht="15" x14ac:dyDescent="0.25">
      <c r="B137" s="34"/>
      <c r="C137" s="158"/>
      <c r="D137" s="187"/>
      <c r="E137" s="187"/>
      <c r="F137" s="187"/>
      <c r="G137" s="187"/>
      <c r="H137" s="188"/>
      <c r="I137" s="188"/>
      <c r="J137" s="188"/>
      <c r="K137" s="188"/>
      <c r="L137" s="188"/>
      <c r="M137" s="159"/>
      <c r="N137" s="160"/>
      <c r="O137" s="187"/>
      <c r="P137" s="187"/>
      <c r="Q137" s="187"/>
      <c r="R137" s="44"/>
      <c r="W137" s="38"/>
      <c r="X137" s="38"/>
      <c r="Y137" s="38"/>
    </row>
    <row r="138" spans="2:25" s="33" customFormat="1" ht="15" x14ac:dyDescent="0.25">
      <c r="B138" s="34"/>
      <c r="C138" s="158"/>
      <c r="D138" s="187"/>
      <c r="E138" s="187"/>
      <c r="F138" s="187"/>
      <c r="G138" s="187"/>
      <c r="H138" s="188"/>
      <c r="I138" s="188"/>
      <c r="J138" s="188"/>
      <c r="K138" s="188"/>
      <c r="L138" s="188"/>
      <c r="M138" s="159"/>
      <c r="N138" s="160"/>
      <c r="O138" s="187"/>
      <c r="P138" s="187"/>
      <c r="Q138" s="187"/>
      <c r="R138" s="44"/>
      <c r="W138" s="38"/>
      <c r="X138" s="38"/>
      <c r="Y138" s="38"/>
    </row>
    <row r="139" spans="2:25" s="33" customFormat="1" ht="15" x14ac:dyDescent="0.25">
      <c r="B139" s="34"/>
      <c r="C139" s="158"/>
      <c r="D139" s="187"/>
      <c r="E139" s="187"/>
      <c r="F139" s="187"/>
      <c r="G139" s="187"/>
      <c r="H139" s="188"/>
      <c r="I139" s="188"/>
      <c r="J139" s="188"/>
      <c r="K139" s="188"/>
      <c r="L139" s="188"/>
      <c r="M139" s="159"/>
      <c r="N139" s="160"/>
      <c r="O139" s="187"/>
      <c r="P139" s="187"/>
      <c r="Q139" s="187"/>
      <c r="R139" s="44"/>
      <c r="W139" s="38"/>
      <c r="X139" s="38"/>
      <c r="Y139" s="38"/>
    </row>
    <row r="140" spans="2:25" s="33" customFormat="1" ht="15" x14ac:dyDescent="0.25">
      <c r="B140" s="34"/>
      <c r="C140" s="158"/>
      <c r="D140" s="187"/>
      <c r="E140" s="187"/>
      <c r="F140" s="187"/>
      <c r="G140" s="187"/>
      <c r="H140" s="188"/>
      <c r="I140" s="188"/>
      <c r="J140" s="188"/>
      <c r="K140" s="188"/>
      <c r="L140" s="188"/>
      <c r="M140" s="159"/>
      <c r="N140" s="160"/>
      <c r="O140" s="187"/>
      <c r="P140" s="187"/>
      <c r="Q140" s="187"/>
      <c r="R140" s="44"/>
      <c r="W140" s="38"/>
      <c r="X140" s="38"/>
      <c r="Y140" s="38"/>
    </row>
    <row r="141" spans="2:25" s="33" customFormat="1" ht="15" x14ac:dyDescent="0.25">
      <c r="B141" s="34"/>
      <c r="C141" s="158"/>
      <c r="D141" s="187"/>
      <c r="E141" s="187"/>
      <c r="F141" s="187"/>
      <c r="G141" s="187"/>
      <c r="H141" s="188"/>
      <c r="I141" s="188"/>
      <c r="J141" s="188"/>
      <c r="K141" s="188"/>
      <c r="L141" s="188"/>
      <c r="M141" s="159"/>
      <c r="N141" s="160"/>
      <c r="O141" s="187"/>
      <c r="P141" s="187"/>
      <c r="Q141" s="187"/>
      <c r="R141" s="44"/>
      <c r="W141" s="38"/>
      <c r="X141" s="38"/>
      <c r="Y141" s="38"/>
    </row>
    <row r="142" spans="2:25" s="33" customFormat="1" ht="15" x14ac:dyDescent="0.25">
      <c r="B142" s="34"/>
      <c r="C142" s="158"/>
      <c r="D142" s="187"/>
      <c r="E142" s="187"/>
      <c r="F142" s="187"/>
      <c r="G142" s="187"/>
      <c r="H142" s="188"/>
      <c r="I142" s="188"/>
      <c r="J142" s="188"/>
      <c r="K142" s="188"/>
      <c r="L142" s="188"/>
      <c r="M142" s="159"/>
      <c r="N142" s="160"/>
      <c r="O142" s="187"/>
      <c r="P142" s="187"/>
      <c r="Q142" s="187"/>
      <c r="R142" s="44"/>
      <c r="W142" s="38"/>
      <c r="X142" s="38"/>
      <c r="Y142" s="38"/>
    </row>
    <row r="143" spans="2:25" s="33" customFormat="1" ht="15" x14ac:dyDescent="0.25">
      <c r="B143" s="34"/>
      <c r="C143" s="158"/>
      <c r="D143" s="187"/>
      <c r="E143" s="187"/>
      <c r="F143" s="187"/>
      <c r="G143" s="187"/>
      <c r="H143" s="188"/>
      <c r="I143" s="188"/>
      <c r="J143" s="188"/>
      <c r="K143" s="188"/>
      <c r="L143" s="188"/>
      <c r="M143" s="159"/>
      <c r="N143" s="160"/>
      <c r="O143" s="187"/>
      <c r="P143" s="187"/>
      <c r="Q143" s="187"/>
      <c r="R143" s="44"/>
      <c r="W143" s="38"/>
      <c r="X143" s="38"/>
      <c r="Y143" s="38"/>
    </row>
    <row r="144" spans="2:25" s="33" customFormat="1" ht="15" x14ac:dyDescent="0.25">
      <c r="B144" s="34"/>
      <c r="C144" s="158"/>
      <c r="D144" s="187"/>
      <c r="E144" s="187"/>
      <c r="F144" s="187"/>
      <c r="G144" s="187"/>
      <c r="H144" s="188"/>
      <c r="I144" s="188"/>
      <c r="J144" s="188"/>
      <c r="K144" s="188"/>
      <c r="L144" s="188"/>
      <c r="M144" s="159"/>
      <c r="N144" s="160"/>
      <c r="O144" s="187"/>
      <c r="P144" s="187"/>
      <c r="Q144" s="187"/>
      <c r="R144" s="44"/>
      <c r="W144" s="38"/>
      <c r="X144" s="38"/>
      <c r="Y144" s="38"/>
    </row>
    <row r="145" spans="2:25" s="33" customFormat="1" ht="15" x14ac:dyDescent="0.25">
      <c r="B145" s="34"/>
      <c r="C145" s="158"/>
      <c r="D145" s="187"/>
      <c r="E145" s="187"/>
      <c r="F145" s="187"/>
      <c r="G145" s="187"/>
      <c r="H145" s="188"/>
      <c r="I145" s="188"/>
      <c r="J145" s="188"/>
      <c r="K145" s="188"/>
      <c r="L145" s="188"/>
      <c r="M145" s="159"/>
      <c r="N145" s="160"/>
      <c r="O145" s="187"/>
      <c r="P145" s="187"/>
      <c r="Q145" s="187"/>
      <c r="R145" s="44"/>
      <c r="W145" s="38"/>
      <c r="X145" s="38"/>
      <c r="Y145" s="38"/>
    </row>
    <row r="146" spans="2:25" s="33" customFormat="1" ht="15" x14ac:dyDescent="0.25">
      <c r="B146" s="34"/>
      <c r="C146" s="158"/>
      <c r="D146" s="187"/>
      <c r="E146" s="187"/>
      <c r="F146" s="187"/>
      <c r="G146" s="187"/>
      <c r="H146" s="188"/>
      <c r="I146" s="188"/>
      <c r="J146" s="188"/>
      <c r="K146" s="188"/>
      <c r="L146" s="188"/>
      <c r="M146" s="159"/>
      <c r="N146" s="160"/>
      <c r="O146" s="187"/>
      <c r="P146" s="187"/>
      <c r="Q146" s="187"/>
      <c r="R146" s="44"/>
      <c r="W146" s="38"/>
      <c r="X146" s="38"/>
      <c r="Y146" s="38"/>
    </row>
    <row r="147" spans="2:25" s="33" customFormat="1" ht="15" x14ac:dyDescent="0.25">
      <c r="B147" s="34"/>
      <c r="C147" s="158"/>
      <c r="D147" s="187"/>
      <c r="E147" s="187"/>
      <c r="F147" s="187"/>
      <c r="G147" s="187"/>
      <c r="H147" s="188"/>
      <c r="I147" s="188"/>
      <c r="J147" s="188"/>
      <c r="K147" s="188"/>
      <c r="L147" s="188"/>
      <c r="M147" s="159"/>
      <c r="N147" s="160"/>
      <c r="O147" s="187"/>
      <c r="P147" s="187"/>
      <c r="Q147" s="187"/>
      <c r="R147" s="44"/>
      <c r="W147" s="38"/>
      <c r="X147" s="38"/>
      <c r="Y147" s="38"/>
    </row>
    <row r="148" spans="2:25" s="33" customFormat="1" ht="15" x14ac:dyDescent="0.25">
      <c r="B148" s="34"/>
      <c r="C148" s="158"/>
      <c r="D148" s="187"/>
      <c r="E148" s="187"/>
      <c r="F148" s="187"/>
      <c r="G148" s="187"/>
      <c r="H148" s="188"/>
      <c r="I148" s="188"/>
      <c r="J148" s="188"/>
      <c r="K148" s="188"/>
      <c r="L148" s="188"/>
      <c r="M148" s="159"/>
      <c r="N148" s="160"/>
      <c r="O148" s="187"/>
      <c r="P148" s="187"/>
      <c r="Q148" s="187"/>
      <c r="R148" s="44"/>
      <c r="W148" s="38"/>
      <c r="X148" s="38"/>
      <c r="Y148" s="38"/>
    </row>
    <row r="149" spans="2:25" s="33" customFormat="1" ht="15" x14ac:dyDescent="0.25">
      <c r="B149" s="34"/>
      <c r="C149" s="158"/>
      <c r="D149" s="187"/>
      <c r="E149" s="187"/>
      <c r="F149" s="187"/>
      <c r="G149" s="187"/>
      <c r="H149" s="188"/>
      <c r="I149" s="188"/>
      <c r="J149" s="188"/>
      <c r="K149" s="188"/>
      <c r="L149" s="188"/>
      <c r="M149" s="159"/>
      <c r="N149" s="160"/>
      <c r="O149" s="187"/>
      <c r="P149" s="187"/>
      <c r="Q149" s="187"/>
      <c r="R149" s="44"/>
      <c r="W149" s="38"/>
      <c r="X149" s="38"/>
      <c r="Y149" s="38"/>
    </row>
    <row r="150" spans="2:25" s="33" customFormat="1" ht="15" x14ac:dyDescent="0.25">
      <c r="B150" s="34"/>
      <c r="C150" s="158"/>
      <c r="D150" s="187"/>
      <c r="E150" s="187"/>
      <c r="F150" s="187"/>
      <c r="G150" s="187"/>
      <c r="H150" s="188"/>
      <c r="I150" s="188"/>
      <c r="J150" s="188"/>
      <c r="K150" s="188"/>
      <c r="L150" s="188"/>
      <c r="M150" s="159"/>
      <c r="N150" s="160"/>
      <c r="O150" s="187"/>
      <c r="P150" s="187"/>
      <c r="Q150" s="187"/>
      <c r="R150" s="44"/>
      <c r="W150" s="38"/>
      <c r="X150" s="38"/>
      <c r="Y150" s="38"/>
    </row>
    <row r="151" spans="2:25" s="33" customFormat="1" ht="15" x14ac:dyDescent="0.25">
      <c r="B151" s="34"/>
      <c r="C151" s="158"/>
      <c r="D151" s="187"/>
      <c r="E151" s="187"/>
      <c r="F151" s="187"/>
      <c r="G151" s="187"/>
      <c r="H151" s="188"/>
      <c r="I151" s="188"/>
      <c r="J151" s="188"/>
      <c r="K151" s="188"/>
      <c r="L151" s="188"/>
      <c r="M151" s="159"/>
      <c r="N151" s="160"/>
      <c r="O151" s="187"/>
      <c r="P151" s="187"/>
      <c r="Q151" s="187"/>
      <c r="R151" s="44"/>
      <c r="W151" s="38"/>
      <c r="X151" s="38"/>
      <c r="Y151" s="38"/>
    </row>
    <row r="152" spans="2:25" s="33" customFormat="1" ht="15" x14ac:dyDescent="0.25">
      <c r="B152" s="34"/>
      <c r="C152" s="158"/>
      <c r="D152" s="187"/>
      <c r="E152" s="187"/>
      <c r="F152" s="187"/>
      <c r="G152" s="187"/>
      <c r="H152" s="188"/>
      <c r="I152" s="188"/>
      <c r="J152" s="188"/>
      <c r="K152" s="188"/>
      <c r="L152" s="188"/>
      <c r="M152" s="159"/>
      <c r="N152" s="160"/>
      <c r="O152" s="187"/>
      <c r="P152" s="187"/>
      <c r="Q152" s="187"/>
      <c r="R152" s="44"/>
      <c r="W152" s="38"/>
      <c r="X152" s="38"/>
      <c r="Y152" s="38"/>
    </row>
    <row r="153" spans="2:25" s="33" customFormat="1" ht="15" x14ac:dyDescent="0.25">
      <c r="B153" s="34"/>
      <c r="C153" s="158"/>
      <c r="D153" s="187"/>
      <c r="E153" s="187"/>
      <c r="F153" s="187"/>
      <c r="G153" s="187"/>
      <c r="H153" s="188"/>
      <c r="I153" s="188"/>
      <c r="J153" s="188"/>
      <c r="K153" s="188"/>
      <c r="L153" s="188"/>
      <c r="M153" s="159"/>
      <c r="N153" s="160"/>
      <c r="O153" s="187"/>
      <c r="P153" s="187"/>
      <c r="Q153" s="187"/>
      <c r="R153" s="44"/>
      <c r="W153" s="38"/>
      <c r="X153" s="38"/>
      <c r="Y153" s="38"/>
    </row>
    <row r="154" spans="2:25" s="33" customFormat="1" ht="15" x14ac:dyDescent="0.25">
      <c r="B154" s="34"/>
      <c r="C154" s="158"/>
      <c r="D154" s="187"/>
      <c r="E154" s="187"/>
      <c r="F154" s="187"/>
      <c r="G154" s="187"/>
      <c r="H154" s="188"/>
      <c r="I154" s="188"/>
      <c r="J154" s="188"/>
      <c r="K154" s="188"/>
      <c r="L154" s="188"/>
      <c r="M154" s="159"/>
      <c r="N154" s="160"/>
      <c r="O154" s="187"/>
      <c r="P154" s="187"/>
      <c r="Q154" s="187"/>
      <c r="R154" s="44"/>
      <c r="W154" s="38"/>
      <c r="X154" s="38"/>
      <c r="Y154" s="38"/>
    </row>
    <row r="155" spans="2:25" s="33" customFormat="1" ht="15" x14ac:dyDescent="0.25">
      <c r="B155" s="34"/>
      <c r="C155" s="158"/>
      <c r="D155" s="187"/>
      <c r="E155" s="187"/>
      <c r="F155" s="187"/>
      <c r="G155" s="187"/>
      <c r="H155" s="188"/>
      <c r="I155" s="188"/>
      <c r="J155" s="188"/>
      <c r="K155" s="188"/>
      <c r="L155" s="188"/>
      <c r="M155" s="159"/>
      <c r="N155" s="160"/>
      <c r="O155" s="187"/>
      <c r="P155" s="187"/>
      <c r="Q155" s="187"/>
      <c r="R155" s="44"/>
      <c r="W155" s="38"/>
      <c r="X155" s="38"/>
      <c r="Y155" s="38"/>
    </row>
    <row r="156" spans="2:25" s="33" customFormat="1" ht="15" x14ac:dyDescent="0.25">
      <c r="B156" s="34"/>
      <c r="C156" s="158"/>
      <c r="D156" s="187"/>
      <c r="E156" s="187"/>
      <c r="F156" s="187"/>
      <c r="G156" s="187"/>
      <c r="H156" s="188"/>
      <c r="I156" s="188"/>
      <c r="J156" s="188"/>
      <c r="K156" s="188"/>
      <c r="L156" s="188"/>
      <c r="M156" s="159"/>
      <c r="N156" s="160"/>
      <c r="O156" s="187"/>
      <c r="P156" s="187"/>
      <c r="Q156" s="187"/>
      <c r="R156" s="44"/>
      <c r="W156" s="38"/>
      <c r="X156" s="38"/>
      <c r="Y156" s="38"/>
    </row>
    <row r="157" spans="2:25" s="33" customFormat="1" ht="15" x14ac:dyDescent="0.25">
      <c r="B157" s="34"/>
      <c r="C157" s="158"/>
      <c r="D157" s="187"/>
      <c r="E157" s="187"/>
      <c r="F157" s="187"/>
      <c r="G157" s="187"/>
      <c r="H157" s="188"/>
      <c r="I157" s="188"/>
      <c r="J157" s="188"/>
      <c r="K157" s="188"/>
      <c r="L157" s="188"/>
      <c r="M157" s="159"/>
      <c r="N157" s="160"/>
      <c r="O157" s="187"/>
      <c r="P157" s="187"/>
      <c r="Q157" s="187"/>
      <c r="R157" s="44"/>
      <c r="W157" s="38"/>
      <c r="X157" s="38"/>
      <c r="Y157" s="38"/>
    </row>
    <row r="158" spans="2:25" s="33" customFormat="1" ht="15" x14ac:dyDescent="0.25">
      <c r="B158" s="34"/>
      <c r="C158" s="158"/>
      <c r="D158" s="187"/>
      <c r="E158" s="187"/>
      <c r="F158" s="187"/>
      <c r="G158" s="187"/>
      <c r="H158" s="188"/>
      <c r="I158" s="188"/>
      <c r="J158" s="188"/>
      <c r="K158" s="188"/>
      <c r="L158" s="188"/>
      <c r="M158" s="159"/>
      <c r="N158" s="160"/>
      <c r="O158" s="187"/>
      <c r="P158" s="187"/>
      <c r="Q158" s="187"/>
      <c r="R158" s="44"/>
      <c r="W158" s="38"/>
      <c r="X158" s="38"/>
      <c r="Y158" s="38"/>
    </row>
    <row r="159" spans="2:25" s="33" customFormat="1" ht="15" x14ac:dyDescent="0.25">
      <c r="B159" s="34"/>
      <c r="C159" s="158"/>
      <c r="D159" s="187"/>
      <c r="E159" s="187"/>
      <c r="F159" s="187"/>
      <c r="G159" s="187"/>
      <c r="H159" s="188"/>
      <c r="I159" s="188"/>
      <c r="J159" s="188"/>
      <c r="K159" s="188"/>
      <c r="L159" s="188"/>
      <c r="M159" s="159"/>
      <c r="N159" s="160"/>
      <c r="O159" s="187"/>
      <c r="P159" s="187"/>
      <c r="Q159" s="187"/>
      <c r="R159" s="44"/>
      <c r="W159" s="38"/>
      <c r="X159" s="38"/>
      <c r="Y159" s="38"/>
    </row>
    <row r="160" spans="2:25" s="33" customFormat="1" ht="15" x14ac:dyDescent="0.25">
      <c r="B160" s="34"/>
      <c r="C160" s="158"/>
      <c r="D160" s="187"/>
      <c r="E160" s="187"/>
      <c r="F160" s="187"/>
      <c r="G160" s="187"/>
      <c r="H160" s="188"/>
      <c r="I160" s="188"/>
      <c r="J160" s="188"/>
      <c r="K160" s="188"/>
      <c r="L160" s="188"/>
      <c r="M160" s="159"/>
      <c r="N160" s="160"/>
      <c r="O160" s="187"/>
      <c r="P160" s="187"/>
      <c r="Q160" s="187"/>
      <c r="R160" s="44"/>
      <c r="W160" s="38"/>
      <c r="X160" s="38"/>
      <c r="Y160" s="38"/>
    </row>
    <row r="161" spans="2:25" s="33" customFormat="1" ht="15" x14ac:dyDescent="0.25">
      <c r="B161" s="34"/>
      <c r="C161" s="158"/>
      <c r="D161" s="187"/>
      <c r="E161" s="187"/>
      <c r="F161" s="187"/>
      <c r="G161" s="187"/>
      <c r="H161" s="188"/>
      <c r="I161" s="188"/>
      <c r="J161" s="188"/>
      <c r="K161" s="188"/>
      <c r="L161" s="188"/>
      <c r="M161" s="159"/>
      <c r="N161" s="160"/>
      <c r="O161" s="187"/>
      <c r="P161" s="187"/>
      <c r="Q161" s="187"/>
      <c r="R161" s="44"/>
      <c r="W161" s="38"/>
      <c r="X161" s="38"/>
      <c r="Y161" s="38"/>
    </row>
    <row r="162" spans="2:25" s="33" customFormat="1" ht="15" x14ac:dyDescent="0.25">
      <c r="B162" s="34"/>
      <c r="C162" s="158"/>
      <c r="D162" s="187"/>
      <c r="E162" s="187"/>
      <c r="F162" s="187"/>
      <c r="G162" s="187"/>
      <c r="H162" s="188"/>
      <c r="I162" s="188"/>
      <c r="J162" s="188"/>
      <c r="K162" s="188"/>
      <c r="L162" s="188"/>
      <c r="M162" s="159"/>
      <c r="N162" s="160"/>
      <c r="O162" s="187"/>
      <c r="P162" s="187"/>
      <c r="Q162" s="187"/>
      <c r="R162" s="44"/>
      <c r="W162" s="38"/>
      <c r="X162" s="38"/>
      <c r="Y162" s="38"/>
    </row>
    <row r="163" spans="2:25" s="33" customFormat="1" ht="15" x14ac:dyDescent="0.25">
      <c r="B163" s="34"/>
      <c r="C163" s="158"/>
      <c r="D163" s="187"/>
      <c r="E163" s="187"/>
      <c r="F163" s="187"/>
      <c r="G163" s="187"/>
      <c r="H163" s="188"/>
      <c r="I163" s="188"/>
      <c r="J163" s="188"/>
      <c r="K163" s="188"/>
      <c r="L163" s="188"/>
      <c r="M163" s="159"/>
      <c r="N163" s="160"/>
      <c r="O163" s="187"/>
      <c r="P163" s="187"/>
      <c r="Q163" s="187"/>
      <c r="R163" s="44"/>
      <c r="W163" s="38"/>
      <c r="X163" s="38"/>
      <c r="Y163" s="38"/>
    </row>
    <row r="164" spans="2:25" s="33" customFormat="1" ht="15" x14ac:dyDescent="0.25">
      <c r="B164" s="34"/>
      <c r="C164" s="158"/>
      <c r="D164" s="187"/>
      <c r="E164" s="187"/>
      <c r="F164" s="187"/>
      <c r="G164" s="187"/>
      <c r="H164" s="188"/>
      <c r="I164" s="188"/>
      <c r="J164" s="188"/>
      <c r="K164" s="188"/>
      <c r="L164" s="188"/>
      <c r="M164" s="159"/>
      <c r="N164" s="160"/>
      <c r="O164" s="187"/>
      <c r="P164" s="187"/>
      <c r="Q164" s="187"/>
      <c r="R164" s="44"/>
      <c r="W164" s="38"/>
      <c r="X164" s="38"/>
      <c r="Y164" s="38"/>
    </row>
    <row r="165" spans="2:25" s="33" customFormat="1" ht="15" x14ac:dyDescent="0.25">
      <c r="B165" s="34"/>
      <c r="C165" s="158"/>
      <c r="D165" s="187"/>
      <c r="E165" s="187"/>
      <c r="F165" s="187"/>
      <c r="G165" s="187"/>
      <c r="H165" s="188"/>
      <c r="I165" s="188"/>
      <c r="J165" s="188"/>
      <c r="K165" s="188"/>
      <c r="L165" s="188"/>
      <c r="M165" s="159"/>
      <c r="N165" s="160"/>
      <c r="O165" s="187"/>
      <c r="P165" s="187"/>
      <c r="Q165" s="187"/>
      <c r="R165" s="44"/>
      <c r="W165" s="38"/>
      <c r="X165" s="38"/>
      <c r="Y165" s="38"/>
    </row>
    <row r="166" spans="2:25" s="33" customFormat="1" ht="15" x14ac:dyDescent="0.25">
      <c r="B166" s="34"/>
      <c r="C166" s="158"/>
      <c r="D166" s="187"/>
      <c r="E166" s="187"/>
      <c r="F166" s="187"/>
      <c r="G166" s="187"/>
      <c r="H166" s="188"/>
      <c r="I166" s="188"/>
      <c r="J166" s="188"/>
      <c r="K166" s="188"/>
      <c r="L166" s="188"/>
      <c r="M166" s="159"/>
      <c r="N166" s="160"/>
      <c r="O166" s="187"/>
      <c r="P166" s="187"/>
      <c r="Q166" s="187"/>
      <c r="R166" s="44"/>
      <c r="W166" s="38"/>
      <c r="X166" s="38"/>
      <c r="Y166" s="38"/>
    </row>
    <row r="167" spans="2:25" s="33" customFormat="1" ht="10.5" customHeight="1" x14ac:dyDescent="0.25">
      <c r="B167" s="6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8"/>
      <c r="W167" s="38"/>
      <c r="X167" s="38"/>
      <c r="Y167" s="38"/>
    </row>
  </sheetData>
  <sheetProtection algorithmName="SHA-512" hashValue="jC07X5Q8h5Hml9ilPs+mQvJ8Ifm4ML2FqK5QQyP6+ZVicovc4k4IdkjeT38px66BG5h+/FBXZO//Z+VBLCQwGQ==" saltValue="ku6tWDd/y36u5zuH6VhQ9g==" spinCount="100000" sheet="1" objects="1" scenarios="1"/>
  <autoFilter ref="C16:Q166" xr:uid="{DE004DBE-8D24-494D-A669-E963F5323139}"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8" showButton="0"/>
    <filterColumn colId="12" showButton="0"/>
    <filterColumn colId="13" showButton="0"/>
  </autoFilter>
  <mergeCells count="466">
    <mergeCell ref="F8:H8"/>
    <mergeCell ref="J8:K10"/>
    <mergeCell ref="P8:Q10"/>
    <mergeCell ref="F9:H9"/>
    <mergeCell ref="F10:H10"/>
    <mergeCell ref="F11:H11"/>
    <mergeCell ref="J11:K13"/>
    <mergeCell ref="P11:Q12"/>
    <mergeCell ref="F12:H12"/>
    <mergeCell ref="F13:H13"/>
    <mergeCell ref="D17:G17"/>
    <mergeCell ref="H17:L17"/>
    <mergeCell ref="O17:Q17"/>
    <mergeCell ref="D18:G18"/>
    <mergeCell ref="H18:L18"/>
    <mergeCell ref="O18:Q18"/>
    <mergeCell ref="P13:Q13"/>
    <mergeCell ref="C14:D14"/>
    <mergeCell ref="F14:H14"/>
    <mergeCell ref="D16:G16"/>
    <mergeCell ref="H16:L16"/>
    <mergeCell ref="O16:Q16"/>
    <mergeCell ref="D21:G21"/>
    <mergeCell ref="H21:L21"/>
    <mergeCell ref="O21:Q21"/>
    <mergeCell ref="D22:G22"/>
    <mergeCell ref="H22:L22"/>
    <mergeCell ref="O22:Q22"/>
    <mergeCell ref="D19:G19"/>
    <mergeCell ref="H19:L19"/>
    <mergeCell ref="O19:Q19"/>
    <mergeCell ref="D20:G20"/>
    <mergeCell ref="H20:L20"/>
    <mergeCell ref="O20:Q20"/>
    <mergeCell ref="D25:G25"/>
    <mergeCell ref="H25:L25"/>
    <mergeCell ref="O25:Q25"/>
    <mergeCell ref="D26:G26"/>
    <mergeCell ref="H26:L26"/>
    <mergeCell ref="O26:Q26"/>
    <mergeCell ref="D23:G23"/>
    <mergeCell ref="H23:L23"/>
    <mergeCell ref="O23:Q23"/>
    <mergeCell ref="D24:G24"/>
    <mergeCell ref="H24:L24"/>
    <mergeCell ref="O24:Q24"/>
    <mergeCell ref="D29:G29"/>
    <mergeCell ref="H29:L29"/>
    <mergeCell ref="O29:Q29"/>
    <mergeCell ref="D30:G30"/>
    <mergeCell ref="H30:L30"/>
    <mergeCell ref="O30:Q30"/>
    <mergeCell ref="D27:G27"/>
    <mergeCell ref="H27:L27"/>
    <mergeCell ref="O27:Q27"/>
    <mergeCell ref="D28:G28"/>
    <mergeCell ref="H28:L28"/>
    <mergeCell ref="O28:Q28"/>
    <mergeCell ref="D33:G33"/>
    <mergeCell ref="H33:L33"/>
    <mergeCell ref="O33:Q33"/>
    <mergeCell ref="D34:G34"/>
    <mergeCell ref="H34:L34"/>
    <mergeCell ref="O34:Q34"/>
    <mergeCell ref="D31:G31"/>
    <mergeCell ref="H31:L31"/>
    <mergeCell ref="O31:Q31"/>
    <mergeCell ref="D32:G32"/>
    <mergeCell ref="H32:L32"/>
    <mergeCell ref="O32:Q32"/>
    <mergeCell ref="D37:G37"/>
    <mergeCell ref="H37:L37"/>
    <mergeCell ref="O37:Q37"/>
    <mergeCell ref="D38:G38"/>
    <mergeCell ref="H38:L38"/>
    <mergeCell ref="O38:Q38"/>
    <mergeCell ref="D35:G35"/>
    <mergeCell ref="H35:L35"/>
    <mergeCell ref="O35:Q35"/>
    <mergeCell ref="D36:G36"/>
    <mergeCell ref="H36:L36"/>
    <mergeCell ref="O36:Q36"/>
    <mergeCell ref="D41:G41"/>
    <mergeCell ref="H41:L41"/>
    <mergeCell ref="O41:Q41"/>
    <mergeCell ref="D42:G42"/>
    <mergeCell ref="H42:L42"/>
    <mergeCell ref="O42:Q42"/>
    <mergeCell ref="D39:G39"/>
    <mergeCell ref="H39:L39"/>
    <mergeCell ref="O39:Q39"/>
    <mergeCell ref="D40:G40"/>
    <mergeCell ref="H40:L40"/>
    <mergeCell ref="O40:Q40"/>
    <mergeCell ref="D45:G45"/>
    <mergeCell ref="H45:L45"/>
    <mergeCell ref="O45:Q45"/>
    <mergeCell ref="D46:G46"/>
    <mergeCell ref="H46:L46"/>
    <mergeCell ref="O46:Q46"/>
    <mergeCell ref="D43:G43"/>
    <mergeCell ref="H43:L43"/>
    <mergeCell ref="O43:Q43"/>
    <mergeCell ref="D44:G44"/>
    <mergeCell ref="H44:L44"/>
    <mergeCell ref="O44:Q44"/>
    <mergeCell ref="D49:G49"/>
    <mergeCell ref="H49:L49"/>
    <mergeCell ref="O49:Q49"/>
    <mergeCell ref="D50:G50"/>
    <mergeCell ref="H50:L50"/>
    <mergeCell ref="O50:Q50"/>
    <mergeCell ref="D47:G47"/>
    <mergeCell ref="H47:L47"/>
    <mergeCell ref="O47:Q47"/>
    <mergeCell ref="D48:G48"/>
    <mergeCell ref="H48:L48"/>
    <mergeCell ref="O48:Q48"/>
    <mergeCell ref="D53:G53"/>
    <mergeCell ref="H53:L53"/>
    <mergeCell ref="O53:Q53"/>
    <mergeCell ref="D54:G54"/>
    <mergeCell ref="H54:L54"/>
    <mergeCell ref="O54:Q54"/>
    <mergeCell ref="D51:G51"/>
    <mergeCell ref="H51:L51"/>
    <mergeCell ref="O51:Q51"/>
    <mergeCell ref="D52:G52"/>
    <mergeCell ref="H52:L52"/>
    <mergeCell ref="O52:Q52"/>
    <mergeCell ref="D57:G57"/>
    <mergeCell ref="H57:L57"/>
    <mergeCell ref="O57:Q57"/>
    <mergeCell ref="D58:G58"/>
    <mergeCell ref="H58:L58"/>
    <mergeCell ref="O58:Q58"/>
    <mergeCell ref="D55:G55"/>
    <mergeCell ref="H55:L55"/>
    <mergeCell ref="O55:Q55"/>
    <mergeCell ref="D56:G56"/>
    <mergeCell ref="H56:L56"/>
    <mergeCell ref="O56:Q56"/>
    <mergeCell ref="D61:G61"/>
    <mergeCell ref="H61:L61"/>
    <mergeCell ref="O61:Q61"/>
    <mergeCell ref="D62:G62"/>
    <mergeCell ref="H62:L62"/>
    <mergeCell ref="O62:Q62"/>
    <mergeCell ref="D59:G59"/>
    <mergeCell ref="H59:L59"/>
    <mergeCell ref="O59:Q59"/>
    <mergeCell ref="D60:G60"/>
    <mergeCell ref="H60:L60"/>
    <mergeCell ref="O60:Q60"/>
    <mergeCell ref="D65:G65"/>
    <mergeCell ref="H65:L65"/>
    <mergeCell ref="O65:Q65"/>
    <mergeCell ref="D66:G66"/>
    <mergeCell ref="H66:L66"/>
    <mergeCell ref="O66:Q66"/>
    <mergeCell ref="D63:G63"/>
    <mergeCell ref="H63:L63"/>
    <mergeCell ref="O63:Q63"/>
    <mergeCell ref="D64:G64"/>
    <mergeCell ref="H64:L64"/>
    <mergeCell ref="O64:Q64"/>
    <mergeCell ref="D69:G69"/>
    <mergeCell ref="H69:L69"/>
    <mergeCell ref="O69:Q69"/>
    <mergeCell ref="D70:G70"/>
    <mergeCell ref="H70:L70"/>
    <mergeCell ref="O70:Q70"/>
    <mergeCell ref="D67:G67"/>
    <mergeCell ref="H67:L67"/>
    <mergeCell ref="O67:Q67"/>
    <mergeCell ref="D68:G68"/>
    <mergeCell ref="H68:L68"/>
    <mergeCell ref="O68:Q68"/>
    <mergeCell ref="D73:G73"/>
    <mergeCell ref="H73:L73"/>
    <mergeCell ref="O73:Q73"/>
    <mergeCell ref="D74:G74"/>
    <mergeCell ref="H74:L74"/>
    <mergeCell ref="O74:Q74"/>
    <mergeCell ref="D71:G71"/>
    <mergeCell ref="H71:L71"/>
    <mergeCell ref="O71:Q71"/>
    <mergeCell ref="D72:G72"/>
    <mergeCell ref="H72:L72"/>
    <mergeCell ref="O72:Q72"/>
    <mergeCell ref="D77:G77"/>
    <mergeCell ref="H77:L77"/>
    <mergeCell ref="O77:Q77"/>
    <mergeCell ref="D78:G78"/>
    <mergeCell ref="H78:L78"/>
    <mergeCell ref="O78:Q78"/>
    <mergeCell ref="D75:G75"/>
    <mergeCell ref="H75:L75"/>
    <mergeCell ref="O75:Q75"/>
    <mergeCell ref="D76:G76"/>
    <mergeCell ref="H76:L76"/>
    <mergeCell ref="O76:Q76"/>
    <mergeCell ref="D81:G81"/>
    <mergeCell ref="H81:L81"/>
    <mergeCell ref="O81:Q81"/>
    <mergeCell ref="D82:G82"/>
    <mergeCell ref="H82:L82"/>
    <mergeCell ref="O82:Q82"/>
    <mergeCell ref="D79:G79"/>
    <mergeCell ref="H79:L79"/>
    <mergeCell ref="O79:Q79"/>
    <mergeCell ref="D80:G80"/>
    <mergeCell ref="H80:L80"/>
    <mergeCell ref="O80:Q80"/>
    <mergeCell ref="D85:G85"/>
    <mergeCell ref="H85:L85"/>
    <mergeCell ref="O85:Q85"/>
    <mergeCell ref="D86:G86"/>
    <mergeCell ref="H86:L86"/>
    <mergeCell ref="O86:Q86"/>
    <mergeCell ref="D83:G83"/>
    <mergeCell ref="H83:L83"/>
    <mergeCell ref="O83:Q83"/>
    <mergeCell ref="D84:G84"/>
    <mergeCell ref="H84:L84"/>
    <mergeCell ref="O84:Q84"/>
    <mergeCell ref="D89:G89"/>
    <mergeCell ref="H89:L89"/>
    <mergeCell ref="O89:Q89"/>
    <mergeCell ref="D90:G90"/>
    <mergeCell ref="H90:L90"/>
    <mergeCell ref="O90:Q90"/>
    <mergeCell ref="D87:G87"/>
    <mergeCell ref="H87:L87"/>
    <mergeCell ref="O87:Q87"/>
    <mergeCell ref="D88:G88"/>
    <mergeCell ref="H88:L88"/>
    <mergeCell ref="O88:Q88"/>
    <mergeCell ref="D93:G93"/>
    <mergeCell ref="H93:L93"/>
    <mergeCell ref="O93:Q93"/>
    <mergeCell ref="D94:G94"/>
    <mergeCell ref="H94:L94"/>
    <mergeCell ref="O94:Q94"/>
    <mergeCell ref="D91:G91"/>
    <mergeCell ref="H91:L91"/>
    <mergeCell ref="O91:Q91"/>
    <mergeCell ref="D92:G92"/>
    <mergeCell ref="H92:L92"/>
    <mergeCell ref="O92:Q92"/>
    <mergeCell ref="D97:G97"/>
    <mergeCell ref="H97:L97"/>
    <mergeCell ref="O97:Q97"/>
    <mergeCell ref="D98:G98"/>
    <mergeCell ref="H98:L98"/>
    <mergeCell ref="O98:Q98"/>
    <mergeCell ref="D95:G95"/>
    <mergeCell ref="H95:L95"/>
    <mergeCell ref="O95:Q95"/>
    <mergeCell ref="D96:G96"/>
    <mergeCell ref="H96:L96"/>
    <mergeCell ref="O96:Q96"/>
    <mergeCell ref="D101:G101"/>
    <mergeCell ref="H101:L101"/>
    <mergeCell ref="O101:Q101"/>
    <mergeCell ref="D102:G102"/>
    <mergeCell ref="H102:L102"/>
    <mergeCell ref="O102:Q102"/>
    <mergeCell ref="D99:G99"/>
    <mergeCell ref="H99:L99"/>
    <mergeCell ref="O99:Q99"/>
    <mergeCell ref="D100:G100"/>
    <mergeCell ref="H100:L100"/>
    <mergeCell ref="O100:Q100"/>
    <mergeCell ref="D105:G105"/>
    <mergeCell ref="H105:L105"/>
    <mergeCell ref="O105:Q105"/>
    <mergeCell ref="D106:G106"/>
    <mergeCell ref="H106:L106"/>
    <mergeCell ref="O106:Q106"/>
    <mergeCell ref="D103:G103"/>
    <mergeCell ref="H103:L103"/>
    <mergeCell ref="O103:Q103"/>
    <mergeCell ref="D104:G104"/>
    <mergeCell ref="H104:L104"/>
    <mergeCell ref="O104:Q104"/>
    <mergeCell ref="D109:G109"/>
    <mergeCell ref="H109:L109"/>
    <mergeCell ref="O109:Q109"/>
    <mergeCell ref="D110:G110"/>
    <mergeCell ref="H110:L110"/>
    <mergeCell ref="O110:Q110"/>
    <mergeCell ref="D107:G107"/>
    <mergeCell ref="H107:L107"/>
    <mergeCell ref="O107:Q107"/>
    <mergeCell ref="D108:G108"/>
    <mergeCell ref="H108:L108"/>
    <mergeCell ref="O108:Q108"/>
    <mergeCell ref="D113:G113"/>
    <mergeCell ref="H113:L113"/>
    <mergeCell ref="O113:Q113"/>
    <mergeCell ref="D114:G114"/>
    <mergeCell ref="H114:L114"/>
    <mergeCell ref="O114:Q114"/>
    <mergeCell ref="D111:G111"/>
    <mergeCell ref="H111:L111"/>
    <mergeCell ref="O111:Q111"/>
    <mergeCell ref="D112:G112"/>
    <mergeCell ref="H112:L112"/>
    <mergeCell ref="O112:Q112"/>
    <mergeCell ref="D117:G117"/>
    <mergeCell ref="H117:L117"/>
    <mergeCell ref="O117:Q117"/>
    <mergeCell ref="D118:G118"/>
    <mergeCell ref="H118:L118"/>
    <mergeCell ref="O118:Q118"/>
    <mergeCell ref="D115:G115"/>
    <mergeCell ref="H115:L115"/>
    <mergeCell ref="O115:Q115"/>
    <mergeCell ref="D116:G116"/>
    <mergeCell ref="H116:L116"/>
    <mergeCell ref="O116:Q116"/>
    <mergeCell ref="D121:G121"/>
    <mergeCell ref="H121:L121"/>
    <mergeCell ref="O121:Q121"/>
    <mergeCell ref="D122:G122"/>
    <mergeCell ref="H122:L122"/>
    <mergeCell ref="O122:Q122"/>
    <mergeCell ref="D119:G119"/>
    <mergeCell ref="H119:L119"/>
    <mergeCell ref="O119:Q119"/>
    <mergeCell ref="D120:G120"/>
    <mergeCell ref="H120:L120"/>
    <mergeCell ref="O120:Q120"/>
    <mergeCell ref="D125:G125"/>
    <mergeCell ref="H125:L125"/>
    <mergeCell ref="O125:Q125"/>
    <mergeCell ref="D126:G126"/>
    <mergeCell ref="H126:L126"/>
    <mergeCell ref="O126:Q126"/>
    <mergeCell ref="D123:G123"/>
    <mergeCell ref="H123:L123"/>
    <mergeCell ref="O123:Q123"/>
    <mergeCell ref="D124:G124"/>
    <mergeCell ref="H124:L124"/>
    <mergeCell ref="O124:Q124"/>
    <mergeCell ref="D129:G129"/>
    <mergeCell ref="H129:L129"/>
    <mergeCell ref="O129:Q129"/>
    <mergeCell ref="D130:G130"/>
    <mergeCell ref="H130:L130"/>
    <mergeCell ref="O130:Q130"/>
    <mergeCell ref="D127:G127"/>
    <mergeCell ref="H127:L127"/>
    <mergeCell ref="O127:Q127"/>
    <mergeCell ref="D128:G128"/>
    <mergeCell ref="H128:L128"/>
    <mergeCell ref="O128:Q128"/>
    <mergeCell ref="D133:G133"/>
    <mergeCell ref="H133:L133"/>
    <mergeCell ref="O133:Q133"/>
    <mergeCell ref="D134:G134"/>
    <mergeCell ref="H134:L134"/>
    <mergeCell ref="O134:Q134"/>
    <mergeCell ref="D131:G131"/>
    <mergeCell ref="H131:L131"/>
    <mergeCell ref="O131:Q131"/>
    <mergeCell ref="D132:G132"/>
    <mergeCell ref="H132:L132"/>
    <mergeCell ref="O132:Q132"/>
    <mergeCell ref="D137:G137"/>
    <mergeCell ref="H137:L137"/>
    <mergeCell ref="O137:Q137"/>
    <mergeCell ref="D138:G138"/>
    <mergeCell ref="H138:L138"/>
    <mergeCell ref="O138:Q138"/>
    <mergeCell ref="D135:G135"/>
    <mergeCell ref="H135:L135"/>
    <mergeCell ref="O135:Q135"/>
    <mergeCell ref="D136:G136"/>
    <mergeCell ref="H136:L136"/>
    <mergeCell ref="O136:Q136"/>
    <mergeCell ref="D141:G141"/>
    <mergeCell ref="H141:L141"/>
    <mergeCell ref="O141:Q141"/>
    <mergeCell ref="D142:G142"/>
    <mergeCell ref="H142:L142"/>
    <mergeCell ref="O142:Q142"/>
    <mergeCell ref="D139:G139"/>
    <mergeCell ref="H139:L139"/>
    <mergeCell ref="O139:Q139"/>
    <mergeCell ref="D140:G140"/>
    <mergeCell ref="H140:L140"/>
    <mergeCell ref="O140:Q140"/>
    <mergeCell ref="D145:G145"/>
    <mergeCell ref="H145:L145"/>
    <mergeCell ref="O145:Q145"/>
    <mergeCell ref="D146:G146"/>
    <mergeCell ref="H146:L146"/>
    <mergeCell ref="O146:Q146"/>
    <mergeCell ref="D143:G143"/>
    <mergeCell ref="H143:L143"/>
    <mergeCell ref="O143:Q143"/>
    <mergeCell ref="D144:G144"/>
    <mergeCell ref="H144:L144"/>
    <mergeCell ref="O144:Q144"/>
    <mergeCell ref="D149:G149"/>
    <mergeCell ref="H149:L149"/>
    <mergeCell ref="O149:Q149"/>
    <mergeCell ref="D150:G150"/>
    <mergeCell ref="H150:L150"/>
    <mergeCell ref="O150:Q150"/>
    <mergeCell ref="D147:G147"/>
    <mergeCell ref="H147:L147"/>
    <mergeCell ref="O147:Q147"/>
    <mergeCell ref="D148:G148"/>
    <mergeCell ref="H148:L148"/>
    <mergeCell ref="O148:Q148"/>
    <mergeCell ref="D153:G153"/>
    <mergeCell ref="H153:L153"/>
    <mergeCell ref="O153:Q153"/>
    <mergeCell ref="D154:G154"/>
    <mergeCell ref="H154:L154"/>
    <mergeCell ref="O154:Q154"/>
    <mergeCell ref="D151:G151"/>
    <mergeCell ref="H151:L151"/>
    <mergeCell ref="O151:Q151"/>
    <mergeCell ref="D152:G152"/>
    <mergeCell ref="H152:L152"/>
    <mergeCell ref="O152:Q152"/>
    <mergeCell ref="D157:G157"/>
    <mergeCell ref="H157:L157"/>
    <mergeCell ref="O157:Q157"/>
    <mergeCell ref="D158:G158"/>
    <mergeCell ref="H158:L158"/>
    <mergeCell ref="O158:Q158"/>
    <mergeCell ref="D155:G155"/>
    <mergeCell ref="H155:L155"/>
    <mergeCell ref="O155:Q155"/>
    <mergeCell ref="D156:G156"/>
    <mergeCell ref="H156:L156"/>
    <mergeCell ref="O156:Q156"/>
    <mergeCell ref="D161:G161"/>
    <mergeCell ref="H161:L161"/>
    <mergeCell ref="O161:Q161"/>
    <mergeCell ref="D162:G162"/>
    <mergeCell ref="H162:L162"/>
    <mergeCell ref="O162:Q162"/>
    <mergeCell ref="D159:G159"/>
    <mergeCell ref="H159:L159"/>
    <mergeCell ref="O159:Q159"/>
    <mergeCell ref="D160:G160"/>
    <mergeCell ref="H160:L160"/>
    <mergeCell ref="O160:Q160"/>
    <mergeCell ref="D165:G165"/>
    <mergeCell ref="H165:L165"/>
    <mergeCell ref="O165:Q165"/>
    <mergeCell ref="D166:G166"/>
    <mergeCell ref="H166:L166"/>
    <mergeCell ref="O166:Q166"/>
    <mergeCell ref="D163:G163"/>
    <mergeCell ref="H163:L163"/>
    <mergeCell ref="O163:Q163"/>
    <mergeCell ref="D164:G164"/>
    <mergeCell ref="H164:L164"/>
    <mergeCell ref="O164:Q164"/>
  </mergeCells>
  <dataValidations count="1">
    <dataValidation type="list" allowBlank="1" showInputMessage="1" showErrorMessage="1" sqref="M17:M166" xr:uid="{3D6CFF76-EC59-4FF2-BD90-02C7D36F8415}">
      <formula1>$W$19:$W$21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828FE-29F5-426D-B8B2-6BBEB9EE6D00}">
  <sheetPr>
    <pageSetUpPr autoPageBreaks="0" fitToPage="1"/>
  </sheetPr>
  <dimension ref="A1:Y167"/>
  <sheetViews>
    <sheetView showGridLines="0" showRowColHeaders="0" zoomScaleNormal="100" zoomScaleSheetLayoutView="85" workbookViewId="0">
      <pane ySplit="16" topLeftCell="A17" activePane="bottomLeft" state="frozen"/>
      <selection activeCell="A17" sqref="A17"/>
      <selection pane="bottomLeft" activeCell="A17" sqref="A17"/>
    </sheetView>
  </sheetViews>
  <sheetFormatPr defaultColWidth="8.85546875" defaultRowHeight="16.5" x14ac:dyDescent="0.25"/>
  <cols>
    <col min="1" max="1" width="3.7109375" style="1" customWidth="1"/>
    <col min="2" max="2" width="2.7109375" style="1" customWidth="1"/>
    <col min="3" max="3" width="13.7109375" style="1" customWidth="1"/>
    <col min="4" max="4" width="4.5703125" style="1" customWidth="1"/>
    <col min="5" max="5" width="1.28515625" style="1" customWidth="1"/>
    <col min="6" max="6" width="18.28515625" style="1" customWidth="1"/>
    <col min="7" max="7" width="13.140625" style="1" customWidth="1"/>
    <col min="8" max="8" width="9.85546875" style="1" customWidth="1"/>
    <col min="9" max="9" width="1.7109375" style="1" customWidth="1"/>
    <col min="10" max="12" width="13.140625" style="1" customWidth="1"/>
    <col min="13" max="13" width="12" style="1" customWidth="1"/>
    <col min="14" max="14" width="13" style="1" customWidth="1"/>
    <col min="15" max="17" width="15.28515625" style="1" customWidth="1"/>
    <col min="18" max="18" width="2.7109375" style="1" customWidth="1"/>
    <col min="19" max="19" width="1.7109375" style="1" customWidth="1"/>
    <col min="20" max="20" width="8.85546875" style="1"/>
    <col min="21" max="21" width="42.7109375" style="1" customWidth="1"/>
    <col min="22" max="22" width="50.140625" style="1" customWidth="1"/>
    <col min="23" max="23" width="29.85546875" style="7" hidden="1" customWidth="1"/>
    <col min="24" max="24" width="16.7109375" style="7" hidden="1" customWidth="1"/>
    <col min="25" max="25" width="8.85546875" style="7"/>
    <col min="26" max="16384" width="8.85546875" style="1"/>
  </cols>
  <sheetData>
    <row r="1" spans="1:25" ht="6.75" customHeight="1" x14ac:dyDescent="0.25">
      <c r="B1" s="2"/>
      <c r="G1" s="3"/>
      <c r="H1" s="3"/>
      <c r="I1" s="3"/>
      <c r="J1" s="3"/>
      <c r="K1" s="3"/>
      <c r="L1" s="3"/>
      <c r="P1" s="3"/>
    </row>
    <row r="2" spans="1:25" s="129" customFormat="1" ht="20.100000000000001" customHeight="1" x14ac:dyDescent="0.25">
      <c r="B2" s="130"/>
      <c r="C2" s="131" t="s">
        <v>42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3"/>
      <c r="R2" s="133"/>
      <c r="S2" s="134"/>
      <c r="T2" s="135"/>
      <c r="U2" s="134"/>
      <c r="V2" s="136"/>
    </row>
    <row r="3" spans="1:25" s="137" customFormat="1" ht="24" customHeight="1" x14ac:dyDescent="0.25">
      <c r="B3" s="138"/>
      <c r="C3" s="139" t="s">
        <v>29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1"/>
      <c r="R3" s="141"/>
      <c r="S3" s="142"/>
      <c r="T3" s="143"/>
      <c r="U3" s="142"/>
      <c r="V3" s="142"/>
    </row>
    <row r="4" spans="1:25" ht="4.9000000000000004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25" ht="4.9000000000000004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5" ht="10.5" customHeight="1" thickBot="1" x14ac:dyDescent="0.3">
      <c r="A6" s="4"/>
      <c r="B6" s="5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6"/>
      <c r="S6" s="4"/>
    </row>
    <row r="7" spans="1:25" s="33" customFormat="1" ht="10.5" customHeight="1" x14ac:dyDescent="0.25">
      <c r="B7" s="34"/>
      <c r="C7" s="35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7"/>
      <c r="W7" s="38"/>
      <c r="X7" s="38"/>
      <c r="Y7" s="38"/>
    </row>
    <row r="8" spans="1:25" s="33" customFormat="1" ht="18" customHeight="1" x14ac:dyDescent="0.25">
      <c r="B8" s="34"/>
      <c r="C8" s="39" t="s">
        <v>2</v>
      </c>
      <c r="D8" s="40"/>
      <c r="E8" s="41" t="s">
        <v>6</v>
      </c>
      <c r="F8" s="218" t="str">
        <f>IF(Dashboard!C19="","",Dashboard!C19)</f>
        <v/>
      </c>
      <c r="G8" s="218"/>
      <c r="H8" s="218"/>
      <c r="I8" s="42"/>
      <c r="J8" s="191" t="s">
        <v>26</v>
      </c>
      <c r="K8" s="192"/>
      <c r="L8" s="43"/>
      <c r="M8" s="43"/>
      <c r="N8" s="43"/>
      <c r="O8" s="43"/>
      <c r="P8" s="203" t="s">
        <v>13</v>
      </c>
      <c r="Q8" s="204"/>
      <c r="R8" s="44"/>
      <c r="W8" s="38"/>
      <c r="X8" s="38"/>
      <c r="Y8" s="38"/>
    </row>
    <row r="9" spans="1:25" s="33" customFormat="1" ht="18" customHeight="1" x14ac:dyDescent="0.25">
      <c r="B9" s="34"/>
      <c r="C9" s="39" t="s">
        <v>3</v>
      </c>
      <c r="D9" s="45"/>
      <c r="E9" s="46" t="s">
        <v>6</v>
      </c>
      <c r="F9" s="218" t="str">
        <f>IF(Dashboard!F19="","",Dashboard!F19)</f>
        <v/>
      </c>
      <c r="G9" s="218"/>
      <c r="H9" s="218"/>
      <c r="I9" s="42"/>
      <c r="J9" s="193"/>
      <c r="K9" s="194"/>
      <c r="L9" s="43"/>
      <c r="M9" s="43"/>
      <c r="N9" s="43"/>
      <c r="O9" s="43"/>
      <c r="P9" s="205"/>
      <c r="Q9" s="206"/>
      <c r="R9" s="44"/>
      <c r="W9" s="38"/>
      <c r="X9" s="38"/>
      <c r="Y9" s="38"/>
    </row>
    <row r="10" spans="1:25" s="33" customFormat="1" ht="18" customHeight="1" x14ac:dyDescent="0.25">
      <c r="B10" s="34"/>
      <c r="C10" s="39" t="s">
        <v>4</v>
      </c>
      <c r="D10" s="39"/>
      <c r="E10" s="46" t="s">
        <v>6</v>
      </c>
      <c r="F10" s="217"/>
      <c r="G10" s="217"/>
      <c r="H10" s="217"/>
      <c r="I10" s="47"/>
      <c r="J10" s="195"/>
      <c r="K10" s="196"/>
      <c r="L10" s="48"/>
      <c r="M10" s="48"/>
      <c r="N10" s="48"/>
      <c r="O10" s="48"/>
      <c r="P10" s="207"/>
      <c r="Q10" s="208"/>
      <c r="R10" s="44"/>
      <c r="W10" s="38"/>
      <c r="X10" s="38"/>
      <c r="Y10" s="38"/>
    </row>
    <row r="11" spans="1:25" s="33" customFormat="1" ht="18" customHeight="1" x14ac:dyDescent="0.25">
      <c r="B11" s="34"/>
      <c r="C11" s="39" t="s">
        <v>21</v>
      </c>
      <c r="D11" s="39"/>
      <c r="E11" s="49" t="s">
        <v>6</v>
      </c>
      <c r="F11" s="217"/>
      <c r="G11" s="217"/>
      <c r="H11" s="217"/>
      <c r="I11" s="47"/>
      <c r="J11" s="197">
        <f>X22</f>
        <v>0</v>
      </c>
      <c r="K11" s="198"/>
      <c r="L11" s="48"/>
      <c r="M11" s="48"/>
      <c r="N11" s="48"/>
      <c r="O11" s="48"/>
      <c r="P11" s="209">
        <f>F13-J11</f>
        <v>0</v>
      </c>
      <c r="Q11" s="210"/>
      <c r="R11" s="44"/>
      <c r="W11" s="38"/>
      <c r="X11" s="38"/>
      <c r="Y11" s="38"/>
    </row>
    <row r="12" spans="1:25" s="33" customFormat="1" ht="18" customHeight="1" x14ac:dyDescent="0.25">
      <c r="B12" s="34"/>
      <c r="C12" s="39" t="s">
        <v>5</v>
      </c>
      <c r="D12" s="40"/>
      <c r="E12" s="41" t="s">
        <v>6</v>
      </c>
      <c r="F12" s="216" t="str">
        <f>IF(Dashboard!H19="","",Dashboard!H19)</f>
        <v/>
      </c>
      <c r="G12" s="216"/>
      <c r="H12" s="216"/>
      <c r="I12" s="47"/>
      <c r="J12" s="199"/>
      <c r="K12" s="200"/>
      <c r="L12" s="48"/>
      <c r="M12" s="48"/>
      <c r="N12" s="48"/>
      <c r="O12" s="48"/>
      <c r="P12" s="211"/>
      <c r="Q12" s="212"/>
      <c r="R12" s="44"/>
      <c r="W12" s="38"/>
      <c r="X12" s="38"/>
      <c r="Y12" s="38"/>
    </row>
    <row r="13" spans="1:25" s="33" customFormat="1" ht="18" customHeight="1" x14ac:dyDescent="0.25">
      <c r="B13" s="34"/>
      <c r="C13" s="39" t="s">
        <v>7</v>
      </c>
      <c r="D13" s="40"/>
      <c r="E13" s="41" t="s">
        <v>6</v>
      </c>
      <c r="F13" s="220">
        <f>Dashboard!I19</f>
        <v>0</v>
      </c>
      <c r="G13" s="220"/>
      <c r="H13" s="220"/>
      <c r="I13" s="47"/>
      <c r="J13" s="201"/>
      <c r="K13" s="202"/>
      <c r="L13" s="50"/>
      <c r="M13" s="50"/>
      <c r="N13" s="50"/>
      <c r="O13" s="50"/>
      <c r="P13" s="213" t="str">
        <f>IFERROR(P11/F13,"")</f>
        <v/>
      </c>
      <c r="Q13" s="214"/>
      <c r="R13" s="44"/>
      <c r="W13" s="38"/>
      <c r="X13" s="38"/>
      <c r="Y13" s="38"/>
    </row>
    <row r="14" spans="1:25" s="33" customFormat="1" ht="10.5" customHeight="1" thickBot="1" x14ac:dyDescent="0.3">
      <c r="B14" s="34"/>
      <c r="C14" s="215"/>
      <c r="D14" s="215"/>
      <c r="E14" s="51"/>
      <c r="F14" s="219"/>
      <c r="G14" s="219"/>
      <c r="H14" s="219"/>
      <c r="I14" s="52"/>
      <c r="J14" s="52"/>
      <c r="K14" s="52"/>
      <c r="L14" s="52"/>
      <c r="M14" s="52"/>
      <c r="N14" s="52"/>
      <c r="O14" s="52"/>
      <c r="P14" s="52"/>
      <c r="Q14" s="53"/>
      <c r="R14" s="44"/>
      <c r="W14" s="38"/>
      <c r="X14" s="38"/>
      <c r="Y14" s="38"/>
    </row>
    <row r="15" spans="1:25" s="33" customFormat="1" ht="10.5" customHeight="1" x14ac:dyDescent="0.25">
      <c r="B15" s="34"/>
      <c r="C15" s="54"/>
      <c r="D15" s="55"/>
      <c r="E15" s="55"/>
      <c r="F15" s="55"/>
      <c r="G15" s="56"/>
      <c r="H15" s="35"/>
      <c r="I15" s="56"/>
      <c r="J15" s="56"/>
      <c r="K15" s="56"/>
      <c r="L15" s="56"/>
      <c r="M15" s="54"/>
      <c r="N15" s="57"/>
      <c r="O15" s="57"/>
      <c r="P15" s="57"/>
      <c r="Q15" s="58"/>
      <c r="R15" s="44"/>
      <c r="W15" s="38"/>
      <c r="X15" s="38"/>
      <c r="Y15" s="38"/>
    </row>
    <row r="16" spans="1:25" s="33" customFormat="1" ht="18" customHeight="1" x14ac:dyDescent="0.25">
      <c r="B16" s="34"/>
      <c r="C16" s="59" t="s">
        <v>9</v>
      </c>
      <c r="D16" s="225" t="s">
        <v>23</v>
      </c>
      <c r="E16" s="225"/>
      <c r="F16" s="225"/>
      <c r="G16" s="225"/>
      <c r="H16" s="226" t="s">
        <v>22</v>
      </c>
      <c r="I16" s="226"/>
      <c r="J16" s="226"/>
      <c r="K16" s="226"/>
      <c r="L16" s="226"/>
      <c r="M16" s="60" t="s">
        <v>24</v>
      </c>
      <c r="N16" s="144" t="s">
        <v>27</v>
      </c>
      <c r="O16" s="226" t="s">
        <v>25</v>
      </c>
      <c r="P16" s="226"/>
      <c r="Q16" s="227"/>
      <c r="R16" s="44"/>
      <c r="W16" s="38"/>
      <c r="X16" s="38"/>
    </row>
    <row r="17" spans="2:25" s="33" customFormat="1" ht="15" x14ac:dyDescent="0.25">
      <c r="B17" s="34"/>
      <c r="C17" s="61"/>
      <c r="D17" s="221"/>
      <c r="E17" s="221"/>
      <c r="F17" s="221"/>
      <c r="G17" s="221"/>
      <c r="H17" s="222"/>
      <c r="I17" s="222"/>
      <c r="J17" s="222"/>
      <c r="K17" s="222"/>
      <c r="L17" s="222"/>
      <c r="M17" s="54"/>
      <c r="N17" s="62"/>
      <c r="O17" s="221"/>
      <c r="P17" s="221"/>
      <c r="Q17" s="221"/>
      <c r="R17" s="44"/>
      <c r="W17" s="38"/>
      <c r="X17" s="38"/>
      <c r="Y17" s="38"/>
    </row>
    <row r="18" spans="2:25" s="33" customFormat="1" ht="15" x14ac:dyDescent="0.25">
      <c r="B18" s="34"/>
      <c r="C18" s="63"/>
      <c r="D18" s="223"/>
      <c r="E18" s="223"/>
      <c r="F18" s="223"/>
      <c r="G18" s="223"/>
      <c r="H18" s="224"/>
      <c r="I18" s="224"/>
      <c r="J18" s="224"/>
      <c r="K18" s="224"/>
      <c r="L18" s="224"/>
      <c r="M18" s="64"/>
      <c r="N18" s="65"/>
      <c r="O18" s="223"/>
      <c r="P18" s="223"/>
      <c r="Q18" s="223"/>
      <c r="R18" s="44"/>
      <c r="W18" s="38"/>
      <c r="X18" s="38"/>
      <c r="Y18" s="38"/>
    </row>
    <row r="19" spans="2:25" s="33" customFormat="1" ht="15" x14ac:dyDescent="0.25">
      <c r="B19" s="34"/>
      <c r="C19" s="61"/>
      <c r="D19" s="221"/>
      <c r="E19" s="221"/>
      <c r="F19" s="221"/>
      <c r="G19" s="221"/>
      <c r="H19" s="222"/>
      <c r="I19" s="222"/>
      <c r="J19" s="222"/>
      <c r="K19" s="222"/>
      <c r="L19" s="222"/>
      <c r="M19" s="54"/>
      <c r="N19" s="62"/>
      <c r="O19" s="221"/>
      <c r="P19" s="221"/>
      <c r="Q19" s="221"/>
      <c r="R19" s="44"/>
      <c r="W19" s="124" t="s">
        <v>12</v>
      </c>
      <c r="X19" s="112">
        <f>SUMIF($M$17:$M$166,W19,$N$17:$N$166)</f>
        <v>0</v>
      </c>
      <c r="Y19" s="38"/>
    </row>
    <row r="20" spans="2:25" s="33" customFormat="1" ht="15" x14ac:dyDescent="0.25">
      <c r="B20" s="34"/>
      <c r="C20" s="63"/>
      <c r="D20" s="223"/>
      <c r="E20" s="223"/>
      <c r="F20" s="223"/>
      <c r="G20" s="223"/>
      <c r="H20" s="224"/>
      <c r="I20" s="224"/>
      <c r="J20" s="224"/>
      <c r="K20" s="224"/>
      <c r="L20" s="224"/>
      <c r="M20" s="64"/>
      <c r="N20" s="65"/>
      <c r="O20" s="223"/>
      <c r="P20" s="223"/>
      <c r="Q20" s="223"/>
      <c r="R20" s="44"/>
      <c r="W20" s="124" t="s">
        <v>19</v>
      </c>
      <c r="X20" s="112">
        <f t="shared" ref="X20:X21" si="0">SUMIF($M$17:$M$166,W20,$N$17:$N$166)</f>
        <v>0</v>
      </c>
      <c r="Y20" s="38"/>
    </row>
    <row r="21" spans="2:25" s="33" customFormat="1" ht="15" x14ac:dyDescent="0.25">
      <c r="B21" s="34"/>
      <c r="C21" s="61"/>
      <c r="D21" s="221"/>
      <c r="E21" s="221"/>
      <c r="F21" s="221"/>
      <c r="G21" s="221"/>
      <c r="H21" s="222"/>
      <c r="I21" s="222"/>
      <c r="J21" s="222"/>
      <c r="K21" s="222"/>
      <c r="L21" s="222"/>
      <c r="M21" s="54"/>
      <c r="N21" s="62"/>
      <c r="O21" s="221"/>
      <c r="P21" s="221"/>
      <c r="Q21" s="221"/>
      <c r="R21" s="44"/>
      <c r="W21" s="125" t="s">
        <v>20</v>
      </c>
      <c r="X21" s="112">
        <f t="shared" si="0"/>
        <v>0</v>
      </c>
      <c r="Y21" s="38"/>
    </row>
    <row r="22" spans="2:25" s="33" customFormat="1" ht="15" x14ac:dyDescent="0.25">
      <c r="B22" s="34"/>
      <c r="C22" s="63"/>
      <c r="D22" s="223"/>
      <c r="E22" s="223"/>
      <c r="F22" s="223"/>
      <c r="G22" s="223"/>
      <c r="H22" s="224"/>
      <c r="I22" s="224"/>
      <c r="J22" s="224"/>
      <c r="K22" s="224"/>
      <c r="L22" s="224"/>
      <c r="M22" s="64"/>
      <c r="N22" s="65"/>
      <c r="O22" s="223"/>
      <c r="P22" s="223"/>
      <c r="Q22" s="223"/>
      <c r="R22" s="44"/>
      <c r="W22" s="126" t="s">
        <v>18</v>
      </c>
      <c r="X22" s="113">
        <f>SUM(X19:X21)</f>
        <v>0</v>
      </c>
      <c r="Y22" s="38"/>
    </row>
    <row r="23" spans="2:25" s="33" customFormat="1" ht="15" x14ac:dyDescent="0.25">
      <c r="B23" s="34"/>
      <c r="C23" s="61"/>
      <c r="D23" s="221"/>
      <c r="E23" s="221"/>
      <c r="F23" s="221"/>
      <c r="G23" s="221"/>
      <c r="H23" s="222"/>
      <c r="I23" s="222"/>
      <c r="J23" s="222"/>
      <c r="K23" s="222"/>
      <c r="L23" s="222"/>
      <c r="M23" s="54"/>
      <c r="N23" s="62"/>
      <c r="O23" s="221"/>
      <c r="P23" s="221"/>
      <c r="Q23" s="221"/>
      <c r="R23" s="44"/>
      <c r="W23" s="38"/>
      <c r="X23" s="38"/>
      <c r="Y23" s="38"/>
    </row>
    <row r="24" spans="2:25" s="33" customFormat="1" ht="15" x14ac:dyDescent="0.25">
      <c r="B24" s="34"/>
      <c r="C24" s="63"/>
      <c r="D24" s="223"/>
      <c r="E24" s="223"/>
      <c r="F24" s="223"/>
      <c r="G24" s="223"/>
      <c r="H24" s="224"/>
      <c r="I24" s="224"/>
      <c r="J24" s="224"/>
      <c r="K24" s="224"/>
      <c r="L24" s="224"/>
      <c r="M24" s="64"/>
      <c r="N24" s="65"/>
      <c r="O24" s="223"/>
      <c r="P24" s="223"/>
      <c r="Q24" s="223"/>
      <c r="R24" s="44"/>
      <c r="W24" s="38"/>
      <c r="X24" s="38"/>
      <c r="Y24" s="38"/>
    </row>
    <row r="25" spans="2:25" s="33" customFormat="1" ht="15" x14ac:dyDescent="0.25">
      <c r="B25" s="34"/>
      <c r="C25" s="61"/>
      <c r="D25" s="221"/>
      <c r="E25" s="221"/>
      <c r="F25" s="221"/>
      <c r="G25" s="221"/>
      <c r="H25" s="222"/>
      <c r="I25" s="222"/>
      <c r="J25" s="222"/>
      <c r="K25" s="222"/>
      <c r="L25" s="222"/>
      <c r="M25" s="54"/>
      <c r="N25" s="62"/>
      <c r="O25" s="221"/>
      <c r="P25" s="221"/>
      <c r="Q25" s="221"/>
      <c r="R25" s="44"/>
      <c r="W25" s="38"/>
      <c r="X25" s="38"/>
      <c r="Y25" s="38"/>
    </row>
    <row r="26" spans="2:25" s="33" customFormat="1" ht="15" x14ac:dyDescent="0.25">
      <c r="B26" s="34"/>
      <c r="C26" s="63"/>
      <c r="D26" s="223"/>
      <c r="E26" s="223"/>
      <c r="F26" s="223"/>
      <c r="G26" s="223"/>
      <c r="H26" s="224"/>
      <c r="I26" s="224"/>
      <c r="J26" s="224"/>
      <c r="K26" s="224"/>
      <c r="L26" s="224"/>
      <c r="M26" s="64"/>
      <c r="N26" s="65"/>
      <c r="O26" s="223"/>
      <c r="P26" s="223"/>
      <c r="Q26" s="223"/>
      <c r="R26" s="44"/>
      <c r="W26" s="38"/>
      <c r="X26" s="38"/>
      <c r="Y26" s="38"/>
    </row>
    <row r="27" spans="2:25" s="33" customFormat="1" ht="15" x14ac:dyDescent="0.25">
      <c r="B27" s="34"/>
      <c r="C27" s="61"/>
      <c r="D27" s="221"/>
      <c r="E27" s="221"/>
      <c r="F27" s="221"/>
      <c r="G27" s="221"/>
      <c r="H27" s="222"/>
      <c r="I27" s="222"/>
      <c r="J27" s="222"/>
      <c r="K27" s="222"/>
      <c r="L27" s="222"/>
      <c r="M27" s="54"/>
      <c r="N27" s="62"/>
      <c r="O27" s="221"/>
      <c r="P27" s="221"/>
      <c r="Q27" s="221"/>
      <c r="R27" s="44"/>
      <c r="W27" s="38"/>
      <c r="X27" s="38"/>
      <c r="Y27" s="38"/>
    </row>
    <row r="28" spans="2:25" s="33" customFormat="1" ht="15" x14ac:dyDescent="0.25">
      <c r="B28" s="34"/>
      <c r="C28" s="63"/>
      <c r="D28" s="223"/>
      <c r="E28" s="223"/>
      <c r="F28" s="223"/>
      <c r="G28" s="223"/>
      <c r="H28" s="224"/>
      <c r="I28" s="224"/>
      <c r="J28" s="224"/>
      <c r="K28" s="224"/>
      <c r="L28" s="224"/>
      <c r="M28" s="64"/>
      <c r="N28" s="65"/>
      <c r="O28" s="223"/>
      <c r="P28" s="223"/>
      <c r="Q28" s="223"/>
      <c r="R28" s="44"/>
      <c r="W28" s="38"/>
      <c r="X28" s="38"/>
      <c r="Y28" s="38"/>
    </row>
    <row r="29" spans="2:25" s="33" customFormat="1" ht="15" x14ac:dyDescent="0.25">
      <c r="B29" s="34"/>
      <c r="C29" s="61"/>
      <c r="D29" s="223"/>
      <c r="E29" s="223"/>
      <c r="F29" s="223"/>
      <c r="G29" s="223"/>
      <c r="H29" s="224"/>
      <c r="I29" s="224"/>
      <c r="J29" s="224"/>
      <c r="K29" s="224"/>
      <c r="L29" s="224"/>
      <c r="M29" s="54"/>
      <c r="N29" s="62"/>
      <c r="O29" s="221"/>
      <c r="P29" s="221"/>
      <c r="Q29" s="221"/>
      <c r="R29" s="44"/>
      <c r="W29" s="38"/>
      <c r="X29" s="38"/>
      <c r="Y29" s="38"/>
    </row>
    <row r="30" spans="2:25" s="33" customFormat="1" ht="15" x14ac:dyDescent="0.25">
      <c r="B30" s="34"/>
      <c r="C30" s="63"/>
      <c r="D30" s="221"/>
      <c r="E30" s="221"/>
      <c r="F30" s="221"/>
      <c r="G30" s="221"/>
      <c r="H30" s="222"/>
      <c r="I30" s="222"/>
      <c r="J30" s="222"/>
      <c r="K30" s="222"/>
      <c r="L30" s="222"/>
      <c r="M30" s="64"/>
      <c r="N30" s="65"/>
      <c r="O30" s="223"/>
      <c r="P30" s="223"/>
      <c r="Q30" s="223"/>
      <c r="R30" s="44"/>
      <c r="W30" s="38"/>
      <c r="X30" s="38"/>
      <c r="Y30" s="38"/>
    </row>
    <row r="31" spans="2:25" s="33" customFormat="1" ht="15" x14ac:dyDescent="0.25">
      <c r="B31" s="34"/>
      <c r="C31" s="155"/>
      <c r="D31" s="187"/>
      <c r="E31" s="187"/>
      <c r="F31" s="187"/>
      <c r="G31" s="187"/>
      <c r="H31" s="188"/>
      <c r="I31" s="188"/>
      <c r="J31" s="188"/>
      <c r="K31" s="188"/>
      <c r="L31" s="188"/>
      <c r="M31" s="156"/>
      <c r="N31" s="157"/>
      <c r="O31" s="187"/>
      <c r="P31" s="187"/>
      <c r="Q31" s="187"/>
      <c r="R31" s="44"/>
      <c r="W31" s="38"/>
      <c r="X31" s="38"/>
      <c r="Y31" s="38"/>
    </row>
    <row r="32" spans="2:25" s="33" customFormat="1" ht="15" x14ac:dyDescent="0.25">
      <c r="B32" s="34"/>
      <c r="C32" s="158"/>
      <c r="D32" s="187"/>
      <c r="E32" s="187"/>
      <c r="F32" s="187"/>
      <c r="G32" s="187"/>
      <c r="H32" s="188"/>
      <c r="I32" s="188"/>
      <c r="J32" s="188"/>
      <c r="K32" s="188"/>
      <c r="L32" s="188"/>
      <c r="M32" s="159"/>
      <c r="N32" s="160"/>
      <c r="O32" s="187"/>
      <c r="P32" s="187"/>
      <c r="Q32" s="187"/>
      <c r="R32" s="44"/>
      <c r="W32" s="38"/>
      <c r="X32" s="38"/>
      <c r="Y32" s="38"/>
    </row>
    <row r="33" spans="2:25" s="33" customFormat="1" ht="15" x14ac:dyDescent="0.25">
      <c r="B33" s="34"/>
      <c r="C33" s="155"/>
      <c r="D33" s="189"/>
      <c r="E33" s="189"/>
      <c r="F33" s="189"/>
      <c r="G33" s="189"/>
      <c r="H33" s="190"/>
      <c r="I33" s="190"/>
      <c r="J33" s="190"/>
      <c r="K33" s="190"/>
      <c r="L33" s="190"/>
      <c r="M33" s="156"/>
      <c r="N33" s="157"/>
      <c r="O33" s="189"/>
      <c r="P33" s="189"/>
      <c r="Q33" s="189"/>
      <c r="R33" s="44"/>
      <c r="W33" s="38"/>
      <c r="X33" s="38"/>
      <c r="Y33" s="38"/>
    </row>
    <row r="34" spans="2:25" s="33" customFormat="1" ht="15" x14ac:dyDescent="0.25">
      <c r="B34" s="34"/>
      <c r="C34" s="158"/>
      <c r="D34" s="187"/>
      <c r="E34" s="187"/>
      <c r="F34" s="187"/>
      <c r="G34" s="187"/>
      <c r="H34" s="188"/>
      <c r="I34" s="188"/>
      <c r="J34" s="188"/>
      <c r="K34" s="188"/>
      <c r="L34" s="188"/>
      <c r="M34" s="159"/>
      <c r="N34" s="160"/>
      <c r="O34" s="187"/>
      <c r="P34" s="187"/>
      <c r="Q34" s="187"/>
      <c r="R34" s="44"/>
      <c r="W34" s="38"/>
      <c r="X34" s="38"/>
      <c r="Y34" s="38"/>
    </row>
    <row r="35" spans="2:25" s="33" customFormat="1" ht="15" x14ac:dyDescent="0.25">
      <c r="B35" s="34"/>
      <c r="C35" s="158"/>
      <c r="D35" s="187"/>
      <c r="E35" s="187"/>
      <c r="F35" s="187"/>
      <c r="G35" s="187"/>
      <c r="H35" s="188"/>
      <c r="I35" s="188"/>
      <c r="J35" s="188"/>
      <c r="K35" s="188"/>
      <c r="L35" s="188"/>
      <c r="M35" s="159"/>
      <c r="N35" s="160"/>
      <c r="O35" s="187"/>
      <c r="P35" s="187"/>
      <c r="Q35" s="187"/>
      <c r="R35" s="44"/>
      <c r="W35" s="38"/>
      <c r="X35" s="38"/>
      <c r="Y35" s="38"/>
    </row>
    <row r="36" spans="2:25" s="33" customFormat="1" ht="15" x14ac:dyDescent="0.25">
      <c r="B36" s="34"/>
      <c r="C36" s="158"/>
      <c r="D36" s="187"/>
      <c r="E36" s="187"/>
      <c r="F36" s="187"/>
      <c r="G36" s="187"/>
      <c r="H36" s="188"/>
      <c r="I36" s="188"/>
      <c r="J36" s="188"/>
      <c r="K36" s="188"/>
      <c r="L36" s="188"/>
      <c r="M36" s="159"/>
      <c r="N36" s="160"/>
      <c r="O36" s="187"/>
      <c r="P36" s="187"/>
      <c r="Q36" s="187"/>
      <c r="R36" s="44"/>
      <c r="W36" s="38"/>
      <c r="X36" s="38"/>
      <c r="Y36" s="38"/>
    </row>
    <row r="37" spans="2:25" s="33" customFormat="1" ht="15" x14ac:dyDescent="0.25">
      <c r="B37" s="34"/>
      <c r="C37" s="158"/>
      <c r="D37" s="187"/>
      <c r="E37" s="187"/>
      <c r="F37" s="187"/>
      <c r="G37" s="187"/>
      <c r="H37" s="188"/>
      <c r="I37" s="188"/>
      <c r="J37" s="188"/>
      <c r="K37" s="188"/>
      <c r="L37" s="188"/>
      <c r="M37" s="159"/>
      <c r="N37" s="160"/>
      <c r="O37" s="187"/>
      <c r="P37" s="187"/>
      <c r="Q37" s="187"/>
      <c r="R37" s="44"/>
      <c r="W37" s="38"/>
      <c r="X37" s="38"/>
      <c r="Y37" s="38"/>
    </row>
    <row r="38" spans="2:25" s="33" customFormat="1" ht="15" x14ac:dyDescent="0.25">
      <c r="B38" s="34"/>
      <c r="C38" s="158"/>
      <c r="D38" s="187"/>
      <c r="E38" s="187"/>
      <c r="F38" s="187"/>
      <c r="G38" s="187"/>
      <c r="H38" s="188"/>
      <c r="I38" s="188"/>
      <c r="J38" s="188"/>
      <c r="K38" s="188"/>
      <c r="L38" s="188"/>
      <c r="M38" s="159"/>
      <c r="N38" s="160"/>
      <c r="O38" s="187"/>
      <c r="P38" s="187"/>
      <c r="Q38" s="187"/>
      <c r="R38" s="44"/>
      <c r="W38" s="38"/>
      <c r="X38" s="38"/>
      <c r="Y38" s="38"/>
    </row>
    <row r="39" spans="2:25" s="33" customFormat="1" ht="15" x14ac:dyDescent="0.25">
      <c r="B39" s="34"/>
      <c r="C39" s="158"/>
      <c r="D39" s="187"/>
      <c r="E39" s="187"/>
      <c r="F39" s="187"/>
      <c r="G39" s="187"/>
      <c r="H39" s="188"/>
      <c r="I39" s="188"/>
      <c r="J39" s="188"/>
      <c r="K39" s="188"/>
      <c r="L39" s="188"/>
      <c r="M39" s="159"/>
      <c r="N39" s="160"/>
      <c r="O39" s="187"/>
      <c r="P39" s="187"/>
      <c r="Q39" s="187"/>
      <c r="R39" s="44"/>
      <c r="W39" s="38"/>
      <c r="X39" s="38"/>
      <c r="Y39" s="38"/>
    </row>
    <row r="40" spans="2:25" s="33" customFormat="1" ht="15" x14ac:dyDescent="0.25">
      <c r="B40" s="34"/>
      <c r="C40" s="158"/>
      <c r="D40" s="187"/>
      <c r="E40" s="187"/>
      <c r="F40" s="187"/>
      <c r="G40" s="187"/>
      <c r="H40" s="188"/>
      <c r="I40" s="188"/>
      <c r="J40" s="188"/>
      <c r="K40" s="188"/>
      <c r="L40" s="188"/>
      <c r="M40" s="159"/>
      <c r="N40" s="160"/>
      <c r="O40" s="187"/>
      <c r="P40" s="187"/>
      <c r="Q40" s="187"/>
      <c r="R40" s="44"/>
      <c r="W40" s="38"/>
      <c r="X40" s="38"/>
      <c r="Y40" s="38"/>
    </row>
    <row r="41" spans="2:25" s="33" customFormat="1" ht="15" x14ac:dyDescent="0.25">
      <c r="B41" s="34"/>
      <c r="C41" s="158"/>
      <c r="D41" s="187"/>
      <c r="E41" s="187"/>
      <c r="F41" s="187"/>
      <c r="G41" s="187"/>
      <c r="H41" s="188"/>
      <c r="I41" s="188"/>
      <c r="J41" s="188"/>
      <c r="K41" s="188"/>
      <c r="L41" s="188"/>
      <c r="M41" s="159"/>
      <c r="N41" s="160"/>
      <c r="O41" s="187"/>
      <c r="P41" s="187"/>
      <c r="Q41" s="187"/>
      <c r="R41" s="44"/>
      <c r="W41" s="38"/>
      <c r="X41" s="38"/>
      <c r="Y41" s="38"/>
    </row>
    <row r="42" spans="2:25" s="33" customFormat="1" ht="15" x14ac:dyDescent="0.25">
      <c r="B42" s="34"/>
      <c r="C42" s="158"/>
      <c r="D42" s="187"/>
      <c r="E42" s="187"/>
      <c r="F42" s="187"/>
      <c r="G42" s="187"/>
      <c r="H42" s="188"/>
      <c r="I42" s="188"/>
      <c r="J42" s="188"/>
      <c r="K42" s="188"/>
      <c r="L42" s="188"/>
      <c r="M42" s="159"/>
      <c r="N42" s="160"/>
      <c r="O42" s="187"/>
      <c r="P42" s="187"/>
      <c r="Q42" s="187"/>
      <c r="R42" s="44"/>
      <c r="W42" s="38"/>
      <c r="X42" s="38"/>
      <c r="Y42" s="38"/>
    </row>
    <row r="43" spans="2:25" s="33" customFormat="1" ht="15" x14ac:dyDescent="0.25">
      <c r="B43" s="34"/>
      <c r="C43" s="158"/>
      <c r="D43" s="187"/>
      <c r="E43" s="187"/>
      <c r="F43" s="187"/>
      <c r="G43" s="187"/>
      <c r="H43" s="188"/>
      <c r="I43" s="188"/>
      <c r="J43" s="188"/>
      <c r="K43" s="188"/>
      <c r="L43" s="188"/>
      <c r="M43" s="159"/>
      <c r="N43" s="160"/>
      <c r="O43" s="187"/>
      <c r="P43" s="187"/>
      <c r="Q43" s="187"/>
      <c r="R43" s="44"/>
      <c r="W43" s="38"/>
      <c r="X43" s="38"/>
      <c r="Y43" s="38"/>
    </row>
    <row r="44" spans="2:25" s="33" customFormat="1" ht="15" x14ac:dyDescent="0.25">
      <c r="B44" s="34"/>
      <c r="C44" s="158"/>
      <c r="D44" s="187"/>
      <c r="E44" s="187"/>
      <c r="F44" s="187"/>
      <c r="G44" s="187"/>
      <c r="H44" s="188"/>
      <c r="I44" s="188"/>
      <c r="J44" s="188"/>
      <c r="K44" s="188"/>
      <c r="L44" s="188"/>
      <c r="M44" s="159"/>
      <c r="N44" s="160"/>
      <c r="O44" s="187"/>
      <c r="P44" s="187"/>
      <c r="Q44" s="187"/>
      <c r="R44" s="44"/>
      <c r="W44" s="38"/>
      <c r="X44" s="38"/>
      <c r="Y44" s="38"/>
    </row>
    <row r="45" spans="2:25" s="33" customFormat="1" ht="15" x14ac:dyDescent="0.25">
      <c r="B45" s="34"/>
      <c r="C45" s="158"/>
      <c r="D45" s="187"/>
      <c r="E45" s="187"/>
      <c r="F45" s="187"/>
      <c r="G45" s="187"/>
      <c r="H45" s="188"/>
      <c r="I45" s="188"/>
      <c r="J45" s="188"/>
      <c r="K45" s="188"/>
      <c r="L45" s="188"/>
      <c r="M45" s="159"/>
      <c r="N45" s="160"/>
      <c r="O45" s="187"/>
      <c r="P45" s="187"/>
      <c r="Q45" s="187"/>
      <c r="R45" s="44"/>
      <c r="W45" s="38"/>
      <c r="X45" s="38"/>
      <c r="Y45" s="38"/>
    </row>
    <row r="46" spans="2:25" s="33" customFormat="1" ht="15" x14ac:dyDescent="0.25">
      <c r="B46" s="34"/>
      <c r="C46" s="158"/>
      <c r="D46" s="187"/>
      <c r="E46" s="187"/>
      <c r="F46" s="187"/>
      <c r="G46" s="187"/>
      <c r="H46" s="188"/>
      <c r="I46" s="188"/>
      <c r="J46" s="188"/>
      <c r="K46" s="188"/>
      <c r="L46" s="188"/>
      <c r="M46" s="159"/>
      <c r="N46" s="160"/>
      <c r="O46" s="187"/>
      <c r="P46" s="187"/>
      <c r="Q46" s="187"/>
      <c r="R46" s="44"/>
      <c r="W46" s="38"/>
      <c r="X46" s="38"/>
      <c r="Y46" s="38"/>
    </row>
    <row r="47" spans="2:25" s="33" customFormat="1" ht="15" x14ac:dyDescent="0.25">
      <c r="B47" s="34"/>
      <c r="C47" s="158"/>
      <c r="D47" s="187"/>
      <c r="E47" s="187"/>
      <c r="F47" s="187"/>
      <c r="G47" s="187"/>
      <c r="H47" s="188"/>
      <c r="I47" s="188"/>
      <c r="J47" s="188"/>
      <c r="K47" s="188"/>
      <c r="L47" s="188"/>
      <c r="M47" s="159"/>
      <c r="N47" s="160"/>
      <c r="O47" s="187"/>
      <c r="P47" s="187"/>
      <c r="Q47" s="187"/>
      <c r="R47" s="44"/>
      <c r="W47" s="38"/>
      <c r="X47" s="38"/>
      <c r="Y47" s="38"/>
    </row>
    <row r="48" spans="2:25" s="33" customFormat="1" ht="15" x14ac:dyDescent="0.25">
      <c r="B48" s="34"/>
      <c r="C48" s="158"/>
      <c r="D48" s="187"/>
      <c r="E48" s="187"/>
      <c r="F48" s="187"/>
      <c r="G48" s="187"/>
      <c r="H48" s="188"/>
      <c r="I48" s="188"/>
      <c r="J48" s="188"/>
      <c r="K48" s="188"/>
      <c r="L48" s="188"/>
      <c r="M48" s="159"/>
      <c r="N48" s="160"/>
      <c r="O48" s="187"/>
      <c r="P48" s="187"/>
      <c r="Q48" s="187"/>
      <c r="R48" s="44"/>
      <c r="W48" s="38"/>
      <c r="X48" s="38"/>
      <c r="Y48" s="38"/>
    </row>
    <row r="49" spans="2:25" s="33" customFormat="1" ht="15" x14ac:dyDescent="0.25">
      <c r="B49" s="34"/>
      <c r="C49" s="158"/>
      <c r="D49" s="187"/>
      <c r="E49" s="187"/>
      <c r="F49" s="187"/>
      <c r="G49" s="187"/>
      <c r="H49" s="188"/>
      <c r="I49" s="188"/>
      <c r="J49" s="188"/>
      <c r="K49" s="188"/>
      <c r="L49" s="188"/>
      <c r="M49" s="159"/>
      <c r="N49" s="160"/>
      <c r="O49" s="187"/>
      <c r="P49" s="187"/>
      <c r="Q49" s="187"/>
      <c r="R49" s="44"/>
      <c r="W49" s="38"/>
      <c r="X49" s="38"/>
      <c r="Y49" s="38"/>
    </row>
    <row r="50" spans="2:25" s="33" customFormat="1" ht="15" x14ac:dyDescent="0.25">
      <c r="B50" s="34"/>
      <c r="C50" s="158"/>
      <c r="D50" s="187"/>
      <c r="E50" s="187"/>
      <c r="F50" s="187"/>
      <c r="G50" s="187"/>
      <c r="H50" s="188"/>
      <c r="I50" s="188"/>
      <c r="J50" s="188"/>
      <c r="K50" s="188"/>
      <c r="L50" s="188"/>
      <c r="M50" s="159"/>
      <c r="N50" s="160"/>
      <c r="O50" s="187"/>
      <c r="P50" s="187"/>
      <c r="Q50" s="187"/>
      <c r="R50" s="44"/>
      <c r="W50" s="38"/>
      <c r="X50" s="38"/>
      <c r="Y50" s="38"/>
    </row>
    <row r="51" spans="2:25" s="33" customFormat="1" ht="15" x14ac:dyDescent="0.25">
      <c r="B51" s="34"/>
      <c r="C51" s="158"/>
      <c r="D51" s="187"/>
      <c r="E51" s="187"/>
      <c r="F51" s="187"/>
      <c r="G51" s="187"/>
      <c r="H51" s="188"/>
      <c r="I51" s="188"/>
      <c r="J51" s="188"/>
      <c r="K51" s="188"/>
      <c r="L51" s="188"/>
      <c r="M51" s="159"/>
      <c r="N51" s="160"/>
      <c r="O51" s="187"/>
      <c r="P51" s="187"/>
      <c r="Q51" s="187"/>
      <c r="R51" s="44"/>
      <c r="W51" s="38"/>
      <c r="X51" s="38"/>
      <c r="Y51" s="38"/>
    </row>
    <row r="52" spans="2:25" s="33" customFormat="1" ht="15" x14ac:dyDescent="0.25">
      <c r="B52" s="34"/>
      <c r="C52" s="158"/>
      <c r="D52" s="187"/>
      <c r="E52" s="187"/>
      <c r="F52" s="187"/>
      <c r="G52" s="187"/>
      <c r="H52" s="188"/>
      <c r="I52" s="188"/>
      <c r="J52" s="188"/>
      <c r="K52" s="188"/>
      <c r="L52" s="188"/>
      <c r="M52" s="159"/>
      <c r="N52" s="160"/>
      <c r="O52" s="187"/>
      <c r="P52" s="187"/>
      <c r="Q52" s="187"/>
      <c r="R52" s="44"/>
      <c r="W52" s="38"/>
      <c r="X52" s="38"/>
      <c r="Y52" s="38"/>
    </row>
    <row r="53" spans="2:25" s="33" customFormat="1" ht="15" x14ac:dyDescent="0.25">
      <c r="B53" s="34"/>
      <c r="C53" s="158"/>
      <c r="D53" s="187"/>
      <c r="E53" s="187"/>
      <c r="F53" s="187"/>
      <c r="G53" s="187"/>
      <c r="H53" s="188"/>
      <c r="I53" s="188"/>
      <c r="J53" s="188"/>
      <c r="K53" s="188"/>
      <c r="L53" s="188"/>
      <c r="M53" s="159"/>
      <c r="N53" s="160"/>
      <c r="O53" s="187"/>
      <c r="P53" s="187"/>
      <c r="Q53" s="187"/>
      <c r="R53" s="44"/>
      <c r="W53" s="38"/>
      <c r="X53" s="38"/>
      <c r="Y53" s="38"/>
    </row>
    <row r="54" spans="2:25" s="33" customFormat="1" ht="15" x14ac:dyDescent="0.25">
      <c r="B54" s="34"/>
      <c r="C54" s="158"/>
      <c r="D54" s="187"/>
      <c r="E54" s="187"/>
      <c r="F54" s="187"/>
      <c r="G54" s="187"/>
      <c r="H54" s="188"/>
      <c r="I54" s="188"/>
      <c r="J54" s="188"/>
      <c r="K54" s="188"/>
      <c r="L54" s="188"/>
      <c r="M54" s="159"/>
      <c r="N54" s="160"/>
      <c r="O54" s="187"/>
      <c r="P54" s="187"/>
      <c r="Q54" s="187"/>
      <c r="R54" s="44"/>
      <c r="W54" s="38"/>
      <c r="X54" s="38"/>
      <c r="Y54" s="38"/>
    </row>
    <row r="55" spans="2:25" s="33" customFormat="1" ht="15" x14ac:dyDescent="0.25">
      <c r="B55" s="34"/>
      <c r="C55" s="158"/>
      <c r="D55" s="187"/>
      <c r="E55" s="187"/>
      <c r="F55" s="187"/>
      <c r="G55" s="187"/>
      <c r="H55" s="188"/>
      <c r="I55" s="188"/>
      <c r="J55" s="188"/>
      <c r="K55" s="188"/>
      <c r="L55" s="188"/>
      <c r="M55" s="159"/>
      <c r="N55" s="160"/>
      <c r="O55" s="187"/>
      <c r="P55" s="187"/>
      <c r="Q55" s="187"/>
      <c r="R55" s="44"/>
      <c r="W55" s="38"/>
      <c r="X55" s="38"/>
      <c r="Y55" s="38"/>
    </row>
    <row r="56" spans="2:25" s="33" customFormat="1" ht="15" x14ac:dyDescent="0.25">
      <c r="B56" s="34"/>
      <c r="C56" s="158"/>
      <c r="D56" s="187"/>
      <c r="E56" s="187"/>
      <c r="F56" s="187"/>
      <c r="G56" s="187"/>
      <c r="H56" s="188"/>
      <c r="I56" s="188"/>
      <c r="J56" s="188"/>
      <c r="K56" s="188"/>
      <c r="L56" s="188"/>
      <c r="M56" s="159"/>
      <c r="N56" s="160"/>
      <c r="O56" s="187"/>
      <c r="P56" s="187"/>
      <c r="Q56" s="187"/>
      <c r="R56" s="44"/>
      <c r="W56" s="38"/>
      <c r="X56" s="38"/>
      <c r="Y56" s="38"/>
    </row>
    <row r="57" spans="2:25" s="33" customFormat="1" ht="15" x14ac:dyDescent="0.25">
      <c r="B57" s="34"/>
      <c r="C57" s="158"/>
      <c r="D57" s="187"/>
      <c r="E57" s="187"/>
      <c r="F57" s="187"/>
      <c r="G57" s="187"/>
      <c r="H57" s="188"/>
      <c r="I57" s="188"/>
      <c r="J57" s="188"/>
      <c r="K57" s="188"/>
      <c r="L57" s="188"/>
      <c r="M57" s="159"/>
      <c r="N57" s="160"/>
      <c r="O57" s="187"/>
      <c r="P57" s="187"/>
      <c r="Q57" s="187"/>
      <c r="R57" s="44"/>
      <c r="W57" s="38"/>
      <c r="X57" s="38"/>
      <c r="Y57" s="38"/>
    </row>
    <row r="58" spans="2:25" s="33" customFormat="1" ht="15" x14ac:dyDescent="0.25">
      <c r="B58" s="34"/>
      <c r="C58" s="158"/>
      <c r="D58" s="187"/>
      <c r="E58" s="187"/>
      <c r="F58" s="187"/>
      <c r="G58" s="187"/>
      <c r="H58" s="188"/>
      <c r="I58" s="188"/>
      <c r="J58" s="188"/>
      <c r="K58" s="188"/>
      <c r="L58" s="188"/>
      <c r="M58" s="159"/>
      <c r="N58" s="160"/>
      <c r="O58" s="187"/>
      <c r="P58" s="187"/>
      <c r="Q58" s="187"/>
      <c r="R58" s="44"/>
      <c r="W58" s="38"/>
      <c r="X58" s="38"/>
      <c r="Y58" s="38"/>
    </row>
    <row r="59" spans="2:25" s="33" customFormat="1" ht="15" x14ac:dyDescent="0.25">
      <c r="B59" s="34"/>
      <c r="C59" s="158"/>
      <c r="D59" s="187"/>
      <c r="E59" s="187"/>
      <c r="F59" s="187"/>
      <c r="G59" s="187"/>
      <c r="H59" s="188"/>
      <c r="I59" s="188"/>
      <c r="J59" s="188"/>
      <c r="K59" s="188"/>
      <c r="L59" s="188"/>
      <c r="M59" s="159"/>
      <c r="N59" s="160"/>
      <c r="O59" s="187"/>
      <c r="P59" s="187"/>
      <c r="Q59" s="187"/>
      <c r="R59" s="44"/>
      <c r="W59" s="38"/>
      <c r="X59" s="38"/>
      <c r="Y59" s="38"/>
    </row>
    <row r="60" spans="2:25" s="33" customFormat="1" ht="15" x14ac:dyDescent="0.25">
      <c r="B60" s="34"/>
      <c r="C60" s="158"/>
      <c r="D60" s="187"/>
      <c r="E60" s="187"/>
      <c r="F60" s="187"/>
      <c r="G60" s="187"/>
      <c r="H60" s="188"/>
      <c r="I60" s="188"/>
      <c r="J60" s="188"/>
      <c r="K60" s="188"/>
      <c r="L60" s="188"/>
      <c r="M60" s="159"/>
      <c r="N60" s="160"/>
      <c r="O60" s="187"/>
      <c r="P60" s="187"/>
      <c r="Q60" s="187"/>
      <c r="R60" s="44"/>
      <c r="W60" s="38"/>
      <c r="X60" s="38"/>
      <c r="Y60" s="38"/>
    </row>
    <row r="61" spans="2:25" s="33" customFormat="1" ht="15" x14ac:dyDescent="0.25">
      <c r="B61" s="34"/>
      <c r="C61" s="158"/>
      <c r="D61" s="187"/>
      <c r="E61" s="187"/>
      <c r="F61" s="187"/>
      <c r="G61" s="187"/>
      <c r="H61" s="188"/>
      <c r="I61" s="188"/>
      <c r="J61" s="188"/>
      <c r="K61" s="188"/>
      <c r="L61" s="188"/>
      <c r="M61" s="159"/>
      <c r="N61" s="160"/>
      <c r="O61" s="187"/>
      <c r="P61" s="187"/>
      <c r="Q61" s="187"/>
      <c r="R61" s="44"/>
      <c r="W61" s="38"/>
      <c r="X61" s="38"/>
      <c r="Y61" s="38"/>
    </row>
    <row r="62" spans="2:25" s="33" customFormat="1" ht="15" x14ac:dyDescent="0.25">
      <c r="B62" s="34"/>
      <c r="C62" s="158"/>
      <c r="D62" s="187"/>
      <c r="E62" s="187"/>
      <c r="F62" s="187"/>
      <c r="G62" s="187"/>
      <c r="H62" s="188"/>
      <c r="I62" s="188"/>
      <c r="J62" s="188"/>
      <c r="K62" s="188"/>
      <c r="L62" s="188"/>
      <c r="M62" s="159"/>
      <c r="N62" s="160"/>
      <c r="O62" s="187"/>
      <c r="P62" s="187"/>
      <c r="Q62" s="187"/>
      <c r="R62" s="44"/>
      <c r="W62" s="38"/>
      <c r="X62" s="38"/>
      <c r="Y62" s="38"/>
    </row>
    <row r="63" spans="2:25" s="33" customFormat="1" ht="15" x14ac:dyDescent="0.25">
      <c r="B63" s="34"/>
      <c r="C63" s="158"/>
      <c r="D63" s="187"/>
      <c r="E63" s="187"/>
      <c r="F63" s="187"/>
      <c r="G63" s="187"/>
      <c r="H63" s="188"/>
      <c r="I63" s="188"/>
      <c r="J63" s="188"/>
      <c r="K63" s="188"/>
      <c r="L63" s="188"/>
      <c r="M63" s="159"/>
      <c r="N63" s="160"/>
      <c r="O63" s="187"/>
      <c r="P63" s="187"/>
      <c r="Q63" s="187"/>
      <c r="R63" s="44"/>
      <c r="W63" s="38"/>
      <c r="X63" s="38"/>
      <c r="Y63" s="38"/>
    </row>
    <row r="64" spans="2:25" s="33" customFormat="1" ht="15" x14ac:dyDescent="0.25">
      <c r="B64" s="34"/>
      <c r="C64" s="158"/>
      <c r="D64" s="187"/>
      <c r="E64" s="187"/>
      <c r="F64" s="187"/>
      <c r="G64" s="187"/>
      <c r="H64" s="188"/>
      <c r="I64" s="188"/>
      <c r="J64" s="188"/>
      <c r="K64" s="188"/>
      <c r="L64" s="188"/>
      <c r="M64" s="159"/>
      <c r="N64" s="160"/>
      <c r="O64" s="187"/>
      <c r="P64" s="187"/>
      <c r="Q64" s="187"/>
      <c r="R64" s="44"/>
      <c r="W64" s="38"/>
      <c r="X64" s="38"/>
      <c r="Y64" s="38"/>
    </row>
    <row r="65" spans="2:25" s="33" customFormat="1" ht="15" x14ac:dyDescent="0.25">
      <c r="B65" s="34"/>
      <c r="C65" s="158"/>
      <c r="D65" s="187"/>
      <c r="E65" s="187"/>
      <c r="F65" s="187"/>
      <c r="G65" s="187"/>
      <c r="H65" s="188"/>
      <c r="I65" s="188"/>
      <c r="J65" s="188"/>
      <c r="K65" s="188"/>
      <c r="L65" s="188"/>
      <c r="M65" s="159"/>
      <c r="N65" s="160"/>
      <c r="O65" s="187"/>
      <c r="P65" s="187"/>
      <c r="Q65" s="187"/>
      <c r="R65" s="44"/>
      <c r="W65" s="38"/>
      <c r="X65" s="38"/>
      <c r="Y65" s="38"/>
    </row>
    <row r="66" spans="2:25" s="33" customFormat="1" ht="15" x14ac:dyDescent="0.25">
      <c r="B66" s="34"/>
      <c r="C66" s="158"/>
      <c r="D66" s="187"/>
      <c r="E66" s="187"/>
      <c r="F66" s="187"/>
      <c r="G66" s="187"/>
      <c r="H66" s="188"/>
      <c r="I66" s="188"/>
      <c r="J66" s="188"/>
      <c r="K66" s="188"/>
      <c r="L66" s="188"/>
      <c r="M66" s="159"/>
      <c r="N66" s="160"/>
      <c r="O66" s="187"/>
      <c r="P66" s="187"/>
      <c r="Q66" s="187"/>
      <c r="R66" s="44"/>
      <c r="W66" s="38"/>
      <c r="X66" s="38"/>
      <c r="Y66" s="38"/>
    </row>
    <row r="67" spans="2:25" s="33" customFormat="1" ht="15" x14ac:dyDescent="0.25">
      <c r="B67" s="34"/>
      <c r="C67" s="158"/>
      <c r="D67" s="187"/>
      <c r="E67" s="187"/>
      <c r="F67" s="187"/>
      <c r="G67" s="187"/>
      <c r="H67" s="188"/>
      <c r="I67" s="188"/>
      <c r="J67" s="188"/>
      <c r="K67" s="188"/>
      <c r="L67" s="188"/>
      <c r="M67" s="159"/>
      <c r="N67" s="160"/>
      <c r="O67" s="187"/>
      <c r="P67" s="187"/>
      <c r="Q67" s="187"/>
      <c r="R67" s="44"/>
      <c r="W67" s="38"/>
      <c r="X67" s="38"/>
      <c r="Y67" s="38"/>
    </row>
    <row r="68" spans="2:25" s="33" customFormat="1" ht="15" x14ac:dyDescent="0.25">
      <c r="B68" s="34"/>
      <c r="C68" s="158"/>
      <c r="D68" s="187"/>
      <c r="E68" s="187"/>
      <c r="F68" s="187"/>
      <c r="G68" s="187"/>
      <c r="H68" s="188"/>
      <c r="I68" s="188"/>
      <c r="J68" s="188"/>
      <c r="K68" s="188"/>
      <c r="L68" s="188"/>
      <c r="M68" s="159"/>
      <c r="N68" s="160"/>
      <c r="O68" s="187"/>
      <c r="P68" s="187"/>
      <c r="Q68" s="187"/>
      <c r="R68" s="44"/>
      <c r="W68" s="38"/>
      <c r="X68" s="38"/>
      <c r="Y68" s="38"/>
    </row>
    <row r="69" spans="2:25" s="33" customFormat="1" ht="15" x14ac:dyDescent="0.25">
      <c r="B69" s="34"/>
      <c r="C69" s="158"/>
      <c r="D69" s="187"/>
      <c r="E69" s="187"/>
      <c r="F69" s="187"/>
      <c r="G69" s="187"/>
      <c r="H69" s="188"/>
      <c r="I69" s="188"/>
      <c r="J69" s="188"/>
      <c r="K69" s="188"/>
      <c r="L69" s="188"/>
      <c r="M69" s="159"/>
      <c r="N69" s="160"/>
      <c r="O69" s="187"/>
      <c r="P69" s="187"/>
      <c r="Q69" s="187"/>
      <c r="R69" s="44"/>
      <c r="W69" s="38"/>
      <c r="X69" s="38"/>
      <c r="Y69" s="38"/>
    </row>
    <row r="70" spans="2:25" s="33" customFormat="1" ht="15" x14ac:dyDescent="0.25">
      <c r="B70" s="34"/>
      <c r="C70" s="158"/>
      <c r="D70" s="187"/>
      <c r="E70" s="187"/>
      <c r="F70" s="187"/>
      <c r="G70" s="187"/>
      <c r="H70" s="188"/>
      <c r="I70" s="188"/>
      <c r="J70" s="188"/>
      <c r="K70" s="188"/>
      <c r="L70" s="188"/>
      <c r="M70" s="159"/>
      <c r="N70" s="160"/>
      <c r="O70" s="187"/>
      <c r="P70" s="187"/>
      <c r="Q70" s="187"/>
      <c r="R70" s="44"/>
      <c r="W70" s="38"/>
      <c r="X70" s="38"/>
      <c r="Y70" s="38"/>
    </row>
    <row r="71" spans="2:25" s="33" customFormat="1" ht="15" x14ac:dyDescent="0.25">
      <c r="B71" s="34"/>
      <c r="C71" s="158"/>
      <c r="D71" s="187"/>
      <c r="E71" s="187"/>
      <c r="F71" s="187"/>
      <c r="G71" s="187"/>
      <c r="H71" s="188"/>
      <c r="I71" s="188"/>
      <c r="J71" s="188"/>
      <c r="K71" s="188"/>
      <c r="L71" s="188"/>
      <c r="M71" s="159"/>
      <c r="N71" s="160"/>
      <c r="O71" s="187"/>
      <c r="P71" s="187"/>
      <c r="Q71" s="187"/>
      <c r="R71" s="44"/>
      <c r="W71" s="38"/>
      <c r="X71" s="38"/>
      <c r="Y71" s="38"/>
    </row>
    <row r="72" spans="2:25" s="33" customFormat="1" ht="15" x14ac:dyDescent="0.25">
      <c r="B72" s="34"/>
      <c r="C72" s="158"/>
      <c r="D72" s="187"/>
      <c r="E72" s="187"/>
      <c r="F72" s="187"/>
      <c r="G72" s="187"/>
      <c r="H72" s="188"/>
      <c r="I72" s="188"/>
      <c r="J72" s="188"/>
      <c r="K72" s="188"/>
      <c r="L72" s="188"/>
      <c r="M72" s="159"/>
      <c r="N72" s="160"/>
      <c r="O72" s="187"/>
      <c r="P72" s="187"/>
      <c r="Q72" s="187"/>
      <c r="R72" s="44"/>
      <c r="W72" s="38"/>
      <c r="X72" s="38"/>
      <c r="Y72" s="38"/>
    </row>
    <row r="73" spans="2:25" s="33" customFormat="1" ht="15" x14ac:dyDescent="0.25">
      <c r="B73" s="34"/>
      <c r="C73" s="158"/>
      <c r="D73" s="187"/>
      <c r="E73" s="187"/>
      <c r="F73" s="187"/>
      <c r="G73" s="187"/>
      <c r="H73" s="188"/>
      <c r="I73" s="188"/>
      <c r="J73" s="188"/>
      <c r="K73" s="188"/>
      <c r="L73" s="188"/>
      <c r="M73" s="159"/>
      <c r="N73" s="160"/>
      <c r="O73" s="187"/>
      <c r="P73" s="187"/>
      <c r="Q73" s="187"/>
      <c r="R73" s="44"/>
      <c r="W73" s="38"/>
      <c r="X73" s="38"/>
      <c r="Y73" s="38"/>
    </row>
    <row r="74" spans="2:25" s="33" customFormat="1" ht="15" x14ac:dyDescent="0.25">
      <c r="B74" s="34"/>
      <c r="C74" s="158"/>
      <c r="D74" s="187"/>
      <c r="E74" s="187"/>
      <c r="F74" s="187"/>
      <c r="G74" s="187"/>
      <c r="H74" s="188"/>
      <c r="I74" s="188"/>
      <c r="J74" s="188"/>
      <c r="K74" s="188"/>
      <c r="L74" s="188"/>
      <c r="M74" s="159"/>
      <c r="N74" s="160"/>
      <c r="O74" s="187"/>
      <c r="P74" s="187"/>
      <c r="Q74" s="187"/>
      <c r="R74" s="44"/>
      <c r="W74" s="38"/>
      <c r="X74" s="38"/>
      <c r="Y74" s="38"/>
    </row>
    <row r="75" spans="2:25" s="33" customFormat="1" ht="15" x14ac:dyDescent="0.25">
      <c r="B75" s="34"/>
      <c r="C75" s="158"/>
      <c r="D75" s="187"/>
      <c r="E75" s="187"/>
      <c r="F75" s="187"/>
      <c r="G75" s="187"/>
      <c r="H75" s="188"/>
      <c r="I75" s="188"/>
      <c r="J75" s="188"/>
      <c r="K75" s="188"/>
      <c r="L75" s="188"/>
      <c r="M75" s="159"/>
      <c r="N75" s="160"/>
      <c r="O75" s="187"/>
      <c r="P75" s="187"/>
      <c r="Q75" s="187"/>
      <c r="R75" s="44"/>
      <c r="W75" s="38"/>
      <c r="X75" s="38"/>
      <c r="Y75" s="38"/>
    </row>
    <row r="76" spans="2:25" s="33" customFormat="1" ht="15" x14ac:dyDescent="0.25">
      <c r="B76" s="34"/>
      <c r="C76" s="158"/>
      <c r="D76" s="187"/>
      <c r="E76" s="187"/>
      <c r="F76" s="187"/>
      <c r="G76" s="187"/>
      <c r="H76" s="188"/>
      <c r="I76" s="188"/>
      <c r="J76" s="188"/>
      <c r="K76" s="188"/>
      <c r="L76" s="188"/>
      <c r="M76" s="159"/>
      <c r="N76" s="160"/>
      <c r="O76" s="187"/>
      <c r="P76" s="187"/>
      <c r="Q76" s="187"/>
      <c r="R76" s="44"/>
      <c r="W76" s="38"/>
      <c r="X76" s="38"/>
      <c r="Y76" s="38"/>
    </row>
    <row r="77" spans="2:25" s="33" customFormat="1" ht="15" x14ac:dyDescent="0.25">
      <c r="B77" s="34"/>
      <c r="C77" s="158"/>
      <c r="D77" s="187"/>
      <c r="E77" s="187"/>
      <c r="F77" s="187"/>
      <c r="G77" s="187"/>
      <c r="H77" s="188"/>
      <c r="I77" s="188"/>
      <c r="J77" s="188"/>
      <c r="K77" s="188"/>
      <c r="L77" s="188"/>
      <c r="M77" s="159"/>
      <c r="N77" s="160"/>
      <c r="O77" s="187"/>
      <c r="P77" s="187"/>
      <c r="Q77" s="187"/>
      <c r="R77" s="44"/>
      <c r="W77" s="38"/>
      <c r="X77" s="38"/>
      <c r="Y77" s="38"/>
    </row>
    <row r="78" spans="2:25" s="33" customFormat="1" ht="15" x14ac:dyDescent="0.25">
      <c r="B78" s="34"/>
      <c r="C78" s="158"/>
      <c r="D78" s="187"/>
      <c r="E78" s="187"/>
      <c r="F78" s="187"/>
      <c r="G78" s="187"/>
      <c r="H78" s="188"/>
      <c r="I78" s="188"/>
      <c r="J78" s="188"/>
      <c r="K78" s="188"/>
      <c r="L78" s="188"/>
      <c r="M78" s="159"/>
      <c r="N78" s="160"/>
      <c r="O78" s="187"/>
      <c r="P78" s="187"/>
      <c r="Q78" s="187"/>
      <c r="R78" s="44"/>
      <c r="W78" s="38"/>
      <c r="X78" s="38"/>
      <c r="Y78" s="38"/>
    </row>
    <row r="79" spans="2:25" s="33" customFormat="1" ht="15" x14ac:dyDescent="0.25">
      <c r="B79" s="34"/>
      <c r="C79" s="158"/>
      <c r="D79" s="187"/>
      <c r="E79" s="187"/>
      <c r="F79" s="187"/>
      <c r="G79" s="187"/>
      <c r="H79" s="188"/>
      <c r="I79" s="188"/>
      <c r="J79" s="188"/>
      <c r="K79" s="188"/>
      <c r="L79" s="188"/>
      <c r="M79" s="159"/>
      <c r="N79" s="160"/>
      <c r="O79" s="187"/>
      <c r="P79" s="187"/>
      <c r="Q79" s="187"/>
      <c r="R79" s="44"/>
      <c r="W79" s="38"/>
      <c r="X79" s="38"/>
      <c r="Y79" s="38"/>
    </row>
    <row r="80" spans="2:25" s="33" customFormat="1" ht="15" x14ac:dyDescent="0.25">
      <c r="B80" s="34"/>
      <c r="C80" s="158"/>
      <c r="D80" s="187"/>
      <c r="E80" s="187"/>
      <c r="F80" s="187"/>
      <c r="G80" s="187"/>
      <c r="H80" s="188"/>
      <c r="I80" s="188"/>
      <c r="J80" s="188"/>
      <c r="K80" s="188"/>
      <c r="L80" s="188"/>
      <c r="M80" s="159"/>
      <c r="N80" s="160"/>
      <c r="O80" s="187"/>
      <c r="P80" s="187"/>
      <c r="Q80" s="187"/>
      <c r="R80" s="44"/>
      <c r="W80" s="38"/>
      <c r="X80" s="38"/>
      <c r="Y80" s="38"/>
    </row>
    <row r="81" spans="2:25" s="33" customFormat="1" ht="15" x14ac:dyDescent="0.25">
      <c r="B81" s="34"/>
      <c r="C81" s="158"/>
      <c r="D81" s="187"/>
      <c r="E81" s="187"/>
      <c r="F81" s="187"/>
      <c r="G81" s="187"/>
      <c r="H81" s="188"/>
      <c r="I81" s="188"/>
      <c r="J81" s="188"/>
      <c r="K81" s="188"/>
      <c r="L81" s="188"/>
      <c r="M81" s="159"/>
      <c r="N81" s="160"/>
      <c r="O81" s="187"/>
      <c r="P81" s="187"/>
      <c r="Q81" s="187"/>
      <c r="R81" s="44"/>
      <c r="W81" s="38"/>
      <c r="X81" s="38"/>
      <c r="Y81" s="38"/>
    </row>
    <row r="82" spans="2:25" s="33" customFormat="1" ht="15" x14ac:dyDescent="0.25">
      <c r="B82" s="34"/>
      <c r="C82" s="158"/>
      <c r="D82" s="187"/>
      <c r="E82" s="187"/>
      <c r="F82" s="187"/>
      <c r="G82" s="187"/>
      <c r="H82" s="188"/>
      <c r="I82" s="188"/>
      <c r="J82" s="188"/>
      <c r="K82" s="188"/>
      <c r="L82" s="188"/>
      <c r="M82" s="159"/>
      <c r="N82" s="160"/>
      <c r="O82" s="187"/>
      <c r="P82" s="187"/>
      <c r="Q82" s="187"/>
      <c r="R82" s="44"/>
      <c r="W82" s="38"/>
      <c r="X82" s="38"/>
      <c r="Y82" s="38"/>
    </row>
    <row r="83" spans="2:25" s="33" customFormat="1" ht="15" x14ac:dyDescent="0.25">
      <c r="B83" s="34"/>
      <c r="C83" s="158"/>
      <c r="D83" s="187"/>
      <c r="E83" s="187"/>
      <c r="F83" s="187"/>
      <c r="G83" s="187"/>
      <c r="H83" s="188"/>
      <c r="I83" s="188"/>
      <c r="J83" s="188"/>
      <c r="K83" s="188"/>
      <c r="L83" s="188"/>
      <c r="M83" s="159"/>
      <c r="N83" s="160"/>
      <c r="O83" s="187"/>
      <c r="P83" s="187"/>
      <c r="Q83" s="187"/>
      <c r="R83" s="44"/>
      <c r="W83" s="38"/>
      <c r="X83" s="38"/>
      <c r="Y83" s="38"/>
    </row>
    <row r="84" spans="2:25" s="33" customFormat="1" ht="15" x14ac:dyDescent="0.25">
      <c r="B84" s="34"/>
      <c r="C84" s="158"/>
      <c r="D84" s="187"/>
      <c r="E84" s="187"/>
      <c r="F84" s="187"/>
      <c r="G84" s="187"/>
      <c r="H84" s="188"/>
      <c r="I84" s="188"/>
      <c r="J84" s="188"/>
      <c r="K84" s="188"/>
      <c r="L84" s="188"/>
      <c r="M84" s="159"/>
      <c r="N84" s="160"/>
      <c r="O84" s="187"/>
      <c r="P84" s="187"/>
      <c r="Q84" s="187"/>
      <c r="R84" s="44"/>
      <c r="W84" s="38"/>
      <c r="X84" s="38"/>
      <c r="Y84" s="38"/>
    </row>
    <row r="85" spans="2:25" s="33" customFormat="1" ht="15" x14ac:dyDescent="0.25">
      <c r="B85" s="34"/>
      <c r="C85" s="158"/>
      <c r="D85" s="187"/>
      <c r="E85" s="187"/>
      <c r="F85" s="187"/>
      <c r="G85" s="187"/>
      <c r="H85" s="188"/>
      <c r="I85" s="188"/>
      <c r="J85" s="188"/>
      <c r="K85" s="188"/>
      <c r="L85" s="188"/>
      <c r="M85" s="159"/>
      <c r="N85" s="160"/>
      <c r="O85" s="187"/>
      <c r="P85" s="187"/>
      <c r="Q85" s="187"/>
      <c r="R85" s="44"/>
      <c r="W85" s="38"/>
      <c r="X85" s="38"/>
      <c r="Y85" s="38"/>
    </row>
    <row r="86" spans="2:25" s="33" customFormat="1" ht="15" x14ac:dyDescent="0.25">
      <c r="B86" s="34"/>
      <c r="C86" s="158"/>
      <c r="D86" s="187"/>
      <c r="E86" s="187"/>
      <c r="F86" s="187"/>
      <c r="G86" s="187"/>
      <c r="H86" s="188"/>
      <c r="I86" s="188"/>
      <c r="J86" s="188"/>
      <c r="K86" s="188"/>
      <c r="L86" s="188"/>
      <c r="M86" s="159"/>
      <c r="N86" s="160"/>
      <c r="O86" s="187"/>
      <c r="P86" s="187"/>
      <c r="Q86" s="187"/>
      <c r="R86" s="44"/>
      <c r="W86" s="38"/>
      <c r="X86" s="38"/>
      <c r="Y86" s="38"/>
    </row>
    <row r="87" spans="2:25" s="33" customFormat="1" ht="15" x14ac:dyDescent="0.25">
      <c r="B87" s="34"/>
      <c r="C87" s="158"/>
      <c r="D87" s="187"/>
      <c r="E87" s="187"/>
      <c r="F87" s="187"/>
      <c r="G87" s="187"/>
      <c r="H87" s="188"/>
      <c r="I87" s="188"/>
      <c r="J87" s="188"/>
      <c r="K87" s="188"/>
      <c r="L87" s="188"/>
      <c r="M87" s="159"/>
      <c r="N87" s="160"/>
      <c r="O87" s="187"/>
      <c r="P87" s="187"/>
      <c r="Q87" s="187"/>
      <c r="R87" s="44"/>
      <c r="W87" s="38"/>
      <c r="X87" s="38"/>
      <c r="Y87" s="38"/>
    </row>
    <row r="88" spans="2:25" s="33" customFormat="1" ht="15" x14ac:dyDescent="0.25">
      <c r="B88" s="34"/>
      <c r="C88" s="158"/>
      <c r="D88" s="187"/>
      <c r="E88" s="187"/>
      <c r="F88" s="187"/>
      <c r="G88" s="187"/>
      <c r="H88" s="188"/>
      <c r="I88" s="188"/>
      <c r="J88" s="188"/>
      <c r="K88" s="188"/>
      <c r="L88" s="188"/>
      <c r="M88" s="159"/>
      <c r="N88" s="160"/>
      <c r="O88" s="187"/>
      <c r="P88" s="187"/>
      <c r="Q88" s="187"/>
      <c r="R88" s="44"/>
      <c r="W88" s="38"/>
      <c r="X88" s="38"/>
      <c r="Y88" s="38"/>
    </row>
    <row r="89" spans="2:25" s="33" customFormat="1" ht="15" x14ac:dyDescent="0.25">
      <c r="B89" s="34"/>
      <c r="C89" s="158"/>
      <c r="D89" s="187"/>
      <c r="E89" s="187"/>
      <c r="F89" s="187"/>
      <c r="G89" s="187"/>
      <c r="H89" s="188"/>
      <c r="I89" s="188"/>
      <c r="J89" s="188"/>
      <c r="K89" s="188"/>
      <c r="L89" s="188"/>
      <c r="M89" s="159"/>
      <c r="N89" s="160"/>
      <c r="O89" s="187"/>
      <c r="P89" s="187"/>
      <c r="Q89" s="187"/>
      <c r="R89" s="44"/>
      <c r="W89" s="38"/>
      <c r="X89" s="38"/>
      <c r="Y89" s="38"/>
    </row>
    <row r="90" spans="2:25" s="33" customFormat="1" ht="15" x14ac:dyDescent="0.25">
      <c r="B90" s="34"/>
      <c r="C90" s="158"/>
      <c r="D90" s="187"/>
      <c r="E90" s="187"/>
      <c r="F90" s="187"/>
      <c r="G90" s="187"/>
      <c r="H90" s="188"/>
      <c r="I90" s="188"/>
      <c r="J90" s="188"/>
      <c r="K90" s="188"/>
      <c r="L90" s="188"/>
      <c r="M90" s="159"/>
      <c r="N90" s="160"/>
      <c r="O90" s="187"/>
      <c r="P90" s="187"/>
      <c r="Q90" s="187"/>
      <c r="R90" s="44"/>
      <c r="W90" s="38"/>
      <c r="X90" s="38"/>
      <c r="Y90" s="38"/>
    </row>
    <row r="91" spans="2:25" s="33" customFormat="1" ht="15" x14ac:dyDescent="0.25">
      <c r="B91" s="34"/>
      <c r="C91" s="158"/>
      <c r="D91" s="187"/>
      <c r="E91" s="187"/>
      <c r="F91" s="187"/>
      <c r="G91" s="187"/>
      <c r="H91" s="188"/>
      <c r="I91" s="188"/>
      <c r="J91" s="188"/>
      <c r="K91" s="188"/>
      <c r="L91" s="188"/>
      <c r="M91" s="159"/>
      <c r="N91" s="160"/>
      <c r="O91" s="187"/>
      <c r="P91" s="187"/>
      <c r="Q91" s="187"/>
      <c r="R91" s="44"/>
      <c r="W91" s="38"/>
      <c r="X91" s="38"/>
      <c r="Y91" s="38"/>
    </row>
    <row r="92" spans="2:25" s="33" customFormat="1" ht="15" x14ac:dyDescent="0.25">
      <c r="B92" s="34"/>
      <c r="C92" s="158"/>
      <c r="D92" s="187"/>
      <c r="E92" s="187"/>
      <c r="F92" s="187"/>
      <c r="G92" s="187"/>
      <c r="H92" s="188"/>
      <c r="I92" s="188"/>
      <c r="J92" s="188"/>
      <c r="K92" s="188"/>
      <c r="L92" s="188"/>
      <c r="M92" s="159"/>
      <c r="N92" s="160"/>
      <c r="O92" s="187"/>
      <c r="P92" s="187"/>
      <c r="Q92" s="187"/>
      <c r="R92" s="44"/>
      <c r="W92" s="38"/>
      <c r="X92" s="38"/>
      <c r="Y92" s="38"/>
    </row>
    <row r="93" spans="2:25" s="33" customFormat="1" ht="15" x14ac:dyDescent="0.25">
      <c r="B93" s="34"/>
      <c r="C93" s="158"/>
      <c r="D93" s="187"/>
      <c r="E93" s="187"/>
      <c r="F93" s="187"/>
      <c r="G93" s="187"/>
      <c r="H93" s="188"/>
      <c r="I93" s="188"/>
      <c r="J93" s="188"/>
      <c r="K93" s="188"/>
      <c r="L93" s="188"/>
      <c r="M93" s="159"/>
      <c r="N93" s="160"/>
      <c r="O93" s="187"/>
      <c r="P93" s="187"/>
      <c r="Q93" s="187"/>
      <c r="R93" s="44"/>
      <c r="W93" s="38"/>
      <c r="X93" s="38"/>
      <c r="Y93" s="38"/>
    </row>
    <row r="94" spans="2:25" s="33" customFormat="1" ht="15" x14ac:dyDescent="0.25">
      <c r="B94" s="34"/>
      <c r="C94" s="158"/>
      <c r="D94" s="187"/>
      <c r="E94" s="187"/>
      <c r="F94" s="187"/>
      <c r="G94" s="187"/>
      <c r="H94" s="188"/>
      <c r="I94" s="188"/>
      <c r="J94" s="188"/>
      <c r="K94" s="188"/>
      <c r="L94" s="188"/>
      <c r="M94" s="159"/>
      <c r="N94" s="160"/>
      <c r="O94" s="187"/>
      <c r="P94" s="187"/>
      <c r="Q94" s="187"/>
      <c r="R94" s="44"/>
      <c r="W94" s="38"/>
      <c r="X94" s="38"/>
      <c r="Y94" s="38"/>
    </row>
    <row r="95" spans="2:25" s="33" customFormat="1" ht="15" x14ac:dyDescent="0.25">
      <c r="B95" s="34"/>
      <c r="C95" s="158"/>
      <c r="D95" s="187"/>
      <c r="E95" s="187"/>
      <c r="F95" s="187"/>
      <c r="G95" s="187"/>
      <c r="H95" s="188"/>
      <c r="I95" s="188"/>
      <c r="J95" s="188"/>
      <c r="K95" s="188"/>
      <c r="L95" s="188"/>
      <c r="M95" s="159"/>
      <c r="N95" s="160"/>
      <c r="O95" s="187"/>
      <c r="P95" s="187"/>
      <c r="Q95" s="187"/>
      <c r="R95" s="44"/>
      <c r="W95" s="38"/>
      <c r="X95" s="38"/>
      <c r="Y95" s="38"/>
    </row>
    <row r="96" spans="2:25" s="33" customFormat="1" ht="15" x14ac:dyDescent="0.25">
      <c r="B96" s="34"/>
      <c r="C96" s="158"/>
      <c r="D96" s="187"/>
      <c r="E96" s="187"/>
      <c r="F96" s="187"/>
      <c r="G96" s="187"/>
      <c r="H96" s="188"/>
      <c r="I96" s="188"/>
      <c r="J96" s="188"/>
      <c r="K96" s="188"/>
      <c r="L96" s="188"/>
      <c r="M96" s="159"/>
      <c r="N96" s="160"/>
      <c r="O96" s="187"/>
      <c r="P96" s="187"/>
      <c r="Q96" s="187"/>
      <c r="R96" s="44"/>
      <c r="W96" s="38"/>
      <c r="X96" s="38"/>
      <c r="Y96" s="38"/>
    </row>
    <row r="97" spans="2:25" s="33" customFormat="1" ht="15" x14ac:dyDescent="0.25">
      <c r="B97" s="34"/>
      <c r="C97" s="158"/>
      <c r="D97" s="187"/>
      <c r="E97" s="187"/>
      <c r="F97" s="187"/>
      <c r="G97" s="187"/>
      <c r="H97" s="188"/>
      <c r="I97" s="188"/>
      <c r="J97" s="188"/>
      <c r="K97" s="188"/>
      <c r="L97" s="188"/>
      <c r="M97" s="159"/>
      <c r="N97" s="160"/>
      <c r="O97" s="187"/>
      <c r="P97" s="187"/>
      <c r="Q97" s="187"/>
      <c r="R97" s="44"/>
      <c r="W97" s="38"/>
      <c r="X97" s="38"/>
      <c r="Y97" s="38"/>
    </row>
    <row r="98" spans="2:25" s="33" customFormat="1" ht="15" x14ac:dyDescent="0.25">
      <c r="B98" s="34"/>
      <c r="C98" s="158"/>
      <c r="D98" s="187"/>
      <c r="E98" s="187"/>
      <c r="F98" s="187"/>
      <c r="G98" s="187"/>
      <c r="H98" s="188"/>
      <c r="I98" s="188"/>
      <c r="J98" s="188"/>
      <c r="K98" s="188"/>
      <c r="L98" s="188"/>
      <c r="M98" s="159"/>
      <c r="N98" s="160"/>
      <c r="O98" s="187"/>
      <c r="P98" s="187"/>
      <c r="Q98" s="187"/>
      <c r="R98" s="44"/>
      <c r="W98" s="38"/>
      <c r="X98" s="38"/>
      <c r="Y98" s="38"/>
    </row>
    <row r="99" spans="2:25" s="33" customFormat="1" ht="15" x14ac:dyDescent="0.25">
      <c r="B99" s="34"/>
      <c r="C99" s="158"/>
      <c r="D99" s="187"/>
      <c r="E99" s="187"/>
      <c r="F99" s="187"/>
      <c r="G99" s="187"/>
      <c r="H99" s="188"/>
      <c r="I99" s="188"/>
      <c r="J99" s="188"/>
      <c r="K99" s="188"/>
      <c r="L99" s="188"/>
      <c r="M99" s="159"/>
      <c r="N99" s="160"/>
      <c r="O99" s="187"/>
      <c r="P99" s="187"/>
      <c r="Q99" s="187"/>
      <c r="R99" s="44"/>
      <c r="W99" s="38"/>
      <c r="X99" s="38"/>
      <c r="Y99" s="38"/>
    </row>
    <row r="100" spans="2:25" s="33" customFormat="1" ht="15" x14ac:dyDescent="0.25">
      <c r="B100" s="34"/>
      <c r="C100" s="158"/>
      <c r="D100" s="187"/>
      <c r="E100" s="187"/>
      <c r="F100" s="187"/>
      <c r="G100" s="187"/>
      <c r="H100" s="188"/>
      <c r="I100" s="188"/>
      <c r="J100" s="188"/>
      <c r="K100" s="188"/>
      <c r="L100" s="188"/>
      <c r="M100" s="159"/>
      <c r="N100" s="160"/>
      <c r="O100" s="187"/>
      <c r="P100" s="187"/>
      <c r="Q100" s="187"/>
      <c r="R100" s="44"/>
      <c r="W100" s="38"/>
      <c r="X100" s="38"/>
      <c r="Y100" s="38"/>
    </row>
    <row r="101" spans="2:25" s="33" customFormat="1" ht="15" x14ac:dyDescent="0.25">
      <c r="B101" s="34"/>
      <c r="C101" s="158"/>
      <c r="D101" s="187"/>
      <c r="E101" s="187"/>
      <c r="F101" s="187"/>
      <c r="G101" s="187"/>
      <c r="H101" s="188"/>
      <c r="I101" s="188"/>
      <c r="J101" s="188"/>
      <c r="K101" s="188"/>
      <c r="L101" s="188"/>
      <c r="M101" s="159"/>
      <c r="N101" s="160"/>
      <c r="O101" s="187"/>
      <c r="P101" s="187"/>
      <c r="Q101" s="187"/>
      <c r="R101" s="44"/>
      <c r="W101" s="38"/>
      <c r="X101" s="38"/>
      <c r="Y101" s="38"/>
    </row>
    <row r="102" spans="2:25" s="33" customFormat="1" ht="15" x14ac:dyDescent="0.25">
      <c r="B102" s="34"/>
      <c r="C102" s="158"/>
      <c r="D102" s="187"/>
      <c r="E102" s="187"/>
      <c r="F102" s="187"/>
      <c r="G102" s="187"/>
      <c r="H102" s="188"/>
      <c r="I102" s="188"/>
      <c r="J102" s="188"/>
      <c r="K102" s="188"/>
      <c r="L102" s="188"/>
      <c r="M102" s="159"/>
      <c r="N102" s="160"/>
      <c r="O102" s="187"/>
      <c r="P102" s="187"/>
      <c r="Q102" s="187"/>
      <c r="R102" s="44"/>
      <c r="W102" s="38"/>
      <c r="X102" s="38"/>
      <c r="Y102" s="38"/>
    </row>
    <row r="103" spans="2:25" s="33" customFormat="1" ht="15" x14ac:dyDescent="0.25">
      <c r="B103" s="34"/>
      <c r="C103" s="158"/>
      <c r="D103" s="187"/>
      <c r="E103" s="187"/>
      <c r="F103" s="187"/>
      <c r="G103" s="187"/>
      <c r="H103" s="188"/>
      <c r="I103" s="188"/>
      <c r="J103" s="188"/>
      <c r="K103" s="188"/>
      <c r="L103" s="188"/>
      <c r="M103" s="159"/>
      <c r="N103" s="160"/>
      <c r="O103" s="187"/>
      <c r="P103" s="187"/>
      <c r="Q103" s="187"/>
      <c r="R103" s="44"/>
      <c r="W103" s="38"/>
      <c r="X103" s="38"/>
      <c r="Y103" s="38"/>
    </row>
    <row r="104" spans="2:25" s="33" customFormat="1" ht="15" x14ac:dyDescent="0.25">
      <c r="B104" s="34"/>
      <c r="C104" s="158"/>
      <c r="D104" s="187"/>
      <c r="E104" s="187"/>
      <c r="F104" s="187"/>
      <c r="G104" s="187"/>
      <c r="H104" s="188"/>
      <c r="I104" s="188"/>
      <c r="J104" s="188"/>
      <c r="K104" s="188"/>
      <c r="L104" s="188"/>
      <c r="M104" s="159"/>
      <c r="N104" s="160"/>
      <c r="O104" s="187"/>
      <c r="P104" s="187"/>
      <c r="Q104" s="187"/>
      <c r="R104" s="44"/>
      <c r="W104" s="38"/>
      <c r="X104" s="38"/>
      <c r="Y104" s="38"/>
    </row>
    <row r="105" spans="2:25" s="33" customFormat="1" ht="15" x14ac:dyDescent="0.25">
      <c r="B105" s="34"/>
      <c r="C105" s="158"/>
      <c r="D105" s="187"/>
      <c r="E105" s="187"/>
      <c r="F105" s="187"/>
      <c r="G105" s="187"/>
      <c r="H105" s="188"/>
      <c r="I105" s="188"/>
      <c r="J105" s="188"/>
      <c r="K105" s="188"/>
      <c r="L105" s="188"/>
      <c r="M105" s="159"/>
      <c r="N105" s="160"/>
      <c r="O105" s="187"/>
      <c r="P105" s="187"/>
      <c r="Q105" s="187"/>
      <c r="R105" s="44"/>
      <c r="W105" s="38"/>
      <c r="X105" s="38"/>
      <c r="Y105" s="38"/>
    </row>
    <row r="106" spans="2:25" s="33" customFormat="1" ht="15" x14ac:dyDescent="0.25">
      <c r="B106" s="34"/>
      <c r="C106" s="158"/>
      <c r="D106" s="187"/>
      <c r="E106" s="187"/>
      <c r="F106" s="187"/>
      <c r="G106" s="187"/>
      <c r="H106" s="188"/>
      <c r="I106" s="188"/>
      <c r="J106" s="188"/>
      <c r="K106" s="188"/>
      <c r="L106" s="188"/>
      <c r="M106" s="159"/>
      <c r="N106" s="160"/>
      <c r="O106" s="187"/>
      <c r="P106" s="187"/>
      <c r="Q106" s="187"/>
      <c r="R106" s="44"/>
      <c r="W106" s="38"/>
      <c r="X106" s="38"/>
      <c r="Y106" s="38"/>
    </row>
    <row r="107" spans="2:25" s="33" customFormat="1" ht="15" x14ac:dyDescent="0.25">
      <c r="B107" s="34"/>
      <c r="C107" s="158"/>
      <c r="D107" s="187"/>
      <c r="E107" s="187"/>
      <c r="F107" s="187"/>
      <c r="G107" s="187"/>
      <c r="H107" s="188"/>
      <c r="I107" s="188"/>
      <c r="J107" s="188"/>
      <c r="K107" s="188"/>
      <c r="L107" s="188"/>
      <c r="M107" s="159"/>
      <c r="N107" s="160"/>
      <c r="O107" s="187"/>
      <c r="P107" s="187"/>
      <c r="Q107" s="187"/>
      <c r="R107" s="44"/>
      <c r="W107" s="38"/>
      <c r="X107" s="38"/>
      <c r="Y107" s="38"/>
    </row>
    <row r="108" spans="2:25" s="33" customFormat="1" ht="15" x14ac:dyDescent="0.25">
      <c r="B108" s="34"/>
      <c r="C108" s="158"/>
      <c r="D108" s="187"/>
      <c r="E108" s="187"/>
      <c r="F108" s="187"/>
      <c r="G108" s="187"/>
      <c r="H108" s="188"/>
      <c r="I108" s="188"/>
      <c r="J108" s="188"/>
      <c r="K108" s="188"/>
      <c r="L108" s="188"/>
      <c r="M108" s="159"/>
      <c r="N108" s="160"/>
      <c r="O108" s="187"/>
      <c r="P108" s="187"/>
      <c r="Q108" s="187"/>
      <c r="R108" s="44"/>
      <c r="W108" s="38"/>
      <c r="X108" s="38"/>
      <c r="Y108" s="38"/>
    </row>
    <row r="109" spans="2:25" s="33" customFormat="1" ht="15" x14ac:dyDescent="0.25">
      <c r="B109" s="34"/>
      <c r="C109" s="158"/>
      <c r="D109" s="187"/>
      <c r="E109" s="187"/>
      <c r="F109" s="187"/>
      <c r="G109" s="187"/>
      <c r="H109" s="188"/>
      <c r="I109" s="188"/>
      <c r="J109" s="188"/>
      <c r="K109" s="188"/>
      <c r="L109" s="188"/>
      <c r="M109" s="159"/>
      <c r="N109" s="160"/>
      <c r="O109" s="187"/>
      <c r="P109" s="187"/>
      <c r="Q109" s="187"/>
      <c r="R109" s="44"/>
      <c r="W109" s="38"/>
      <c r="X109" s="38"/>
      <c r="Y109" s="38"/>
    </row>
    <row r="110" spans="2:25" s="33" customFormat="1" ht="15" x14ac:dyDescent="0.25">
      <c r="B110" s="34"/>
      <c r="C110" s="158"/>
      <c r="D110" s="187"/>
      <c r="E110" s="187"/>
      <c r="F110" s="187"/>
      <c r="G110" s="187"/>
      <c r="H110" s="188"/>
      <c r="I110" s="188"/>
      <c r="J110" s="188"/>
      <c r="K110" s="188"/>
      <c r="L110" s="188"/>
      <c r="M110" s="159"/>
      <c r="N110" s="160"/>
      <c r="O110" s="187"/>
      <c r="P110" s="187"/>
      <c r="Q110" s="187"/>
      <c r="R110" s="44"/>
      <c r="W110" s="38"/>
      <c r="X110" s="38"/>
      <c r="Y110" s="38"/>
    </row>
    <row r="111" spans="2:25" s="33" customFormat="1" ht="15" x14ac:dyDescent="0.25">
      <c r="B111" s="34"/>
      <c r="C111" s="158"/>
      <c r="D111" s="187"/>
      <c r="E111" s="187"/>
      <c r="F111" s="187"/>
      <c r="G111" s="187"/>
      <c r="H111" s="188"/>
      <c r="I111" s="188"/>
      <c r="J111" s="188"/>
      <c r="K111" s="188"/>
      <c r="L111" s="188"/>
      <c r="M111" s="159"/>
      <c r="N111" s="160"/>
      <c r="O111" s="187"/>
      <c r="P111" s="187"/>
      <c r="Q111" s="187"/>
      <c r="R111" s="44"/>
      <c r="W111" s="38"/>
      <c r="X111" s="38"/>
      <c r="Y111" s="38"/>
    </row>
    <row r="112" spans="2:25" s="33" customFormat="1" ht="15" x14ac:dyDescent="0.25">
      <c r="B112" s="34"/>
      <c r="C112" s="158"/>
      <c r="D112" s="187"/>
      <c r="E112" s="187"/>
      <c r="F112" s="187"/>
      <c r="G112" s="187"/>
      <c r="H112" s="188"/>
      <c r="I112" s="188"/>
      <c r="J112" s="188"/>
      <c r="K112" s="188"/>
      <c r="L112" s="188"/>
      <c r="M112" s="159"/>
      <c r="N112" s="160"/>
      <c r="O112" s="187"/>
      <c r="P112" s="187"/>
      <c r="Q112" s="187"/>
      <c r="R112" s="44"/>
      <c r="W112" s="38"/>
      <c r="X112" s="38"/>
      <c r="Y112" s="38"/>
    </row>
    <row r="113" spans="2:25" s="33" customFormat="1" ht="15" x14ac:dyDescent="0.25">
      <c r="B113" s="34"/>
      <c r="C113" s="158"/>
      <c r="D113" s="187"/>
      <c r="E113" s="187"/>
      <c r="F113" s="187"/>
      <c r="G113" s="187"/>
      <c r="H113" s="188"/>
      <c r="I113" s="188"/>
      <c r="J113" s="188"/>
      <c r="K113" s="188"/>
      <c r="L113" s="188"/>
      <c r="M113" s="159"/>
      <c r="N113" s="160"/>
      <c r="O113" s="187"/>
      <c r="P113" s="187"/>
      <c r="Q113" s="187"/>
      <c r="R113" s="44"/>
      <c r="W113" s="38"/>
      <c r="X113" s="38"/>
      <c r="Y113" s="38"/>
    </row>
    <row r="114" spans="2:25" s="33" customFormat="1" ht="15" x14ac:dyDescent="0.25">
      <c r="B114" s="34"/>
      <c r="C114" s="158"/>
      <c r="D114" s="187"/>
      <c r="E114" s="187"/>
      <c r="F114" s="187"/>
      <c r="G114" s="187"/>
      <c r="H114" s="188"/>
      <c r="I114" s="188"/>
      <c r="J114" s="188"/>
      <c r="K114" s="188"/>
      <c r="L114" s="188"/>
      <c r="M114" s="159"/>
      <c r="N114" s="160"/>
      <c r="O114" s="187"/>
      <c r="P114" s="187"/>
      <c r="Q114" s="187"/>
      <c r="R114" s="44"/>
      <c r="W114" s="38"/>
      <c r="X114" s="38"/>
      <c r="Y114" s="38"/>
    </row>
    <row r="115" spans="2:25" s="33" customFormat="1" ht="15" x14ac:dyDescent="0.25">
      <c r="B115" s="34"/>
      <c r="C115" s="158"/>
      <c r="D115" s="187"/>
      <c r="E115" s="187"/>
      <c r="F115" s="187"/>
      <c r="G115" s="187"/>
      <c r="H115" s="188"/>
      <c r="I115" s="188"/>
      <c r="J115" s="188"/>
      <c r="K115" s="188"/>
      <c r="L115" s="188"/>
      <c r="M115" s="159"/>
      <c r="N115" s="160"/>
      <c r="O115" s="187"/>
      <c r="P115" s="187"/>
      <c r="Q115" s="187"/>
      <c r="R115" s="44"/>
      <c r="W115" s="38"/>
      <c r="X115" s="38"/>
      <c r="Y115" s="38"/>
    </row>
    <row r="116" spans="2:25" s="33" customFormat="1" ht="15" x14ac:dyDescent="0.25">
      <c r="B116" s="34"/>
      <c r="C116" s="158"/>
      <c r="D116" s="187"/>
      <c r="E116" s="187"/>
      <c r="F116" s="187"/>
      <c r="G116" s="187"/>
      <c r="H116" s="188"/>
      <c r="I116" s="188"/>
      <c r="J116" s="188"/>
      <c r="K116" s="188"/>
      <c r="L116" s="188"/>
      <c r="M116" s="159"/>
      <c r="N116" s="160"/>
      <c r="O116" s="187"/>
      <c r="P116" s="187"/>
      <c r="Q116" s="187"/>
      <c r="R116" s="44"/>
      <c r="W116" s="38"/>
      <c r="X116" s="38"/>
      <c r="Y116" s="38"/>
    </row>
    <row r="117" spans="2:25" s="33" customFormat="1" ht="15" x14ac:dyDescent="0.25">
      <c r="B117" s="34"/>
      <c r="C117" s="158"/>
      <c r="D117" s="187"/>
      <c r="E117" s="187"/>
      <c r="F117" s="187"/>
      <c r="G117" s="187"/>
      <c r="H117" s="188"/>
      <c r="I117" s="188"/>
      <c r="J117" s="188"/>
      <c r="K117" s="188"/>
      <c r="L117" s="188"/>
      <c r="M117" s="159"/>
      <c r="N117" s="160"/>
      <c r="O117" s="187"/>
      <c r="P117" s="187"/>
      <c r="Q117" s="187"/>
      <c r="R117" s="44"/>
      <c r="W117" s="38"/>
      <c r="X117" s="38"/>
      <c r="Y117" s="38"/>
    </row>
    <row r="118" spans="2:25" s="33" customFormat="1" ht="15" x14ac:dyDescent="0.25">
      <c r="B118" s="34"/>
      <c r="C118" s="158"/>
      <c r="D118" s="187"/>
      <c r="E118" s="187"/>
      <c r="F118" s="187"/>
      <c r="G118" s="187"/>
      <c r="H118" s="188"/>
      <c r="I118" s="188"/>
      <c r="J118" s="188"/>
      <c r="K118" s="188"/>
      <c r="L118" s="188"/>
      <c r="M118" s="159"/>
      <c r="N118" s="160"/>
      <c r="O118" s="187"/>
      <c r="P118" s="187"/>
      <c r="Q118" s="187"/>
      <c r="R118" s="44"/>
      <c r="W118" s="38"/>
      <c r="X118" s="38"/>
      <c r="Y118" s="38"/>
    </row>
    <row r="119" spans="2:25" s="33" customFormat="1" ht="15" x14ac:dyDescent="0.25">
      <c r="B119" s="34"/>
      <c r="C119" s="158"/>
      <c r="D119" s="187"/>
      <c r="E119" s="187"/>
      <c r="F119" s="187"/>
      <c r="G119" s="187"/>
      <c r="H119" s="188"/>
      <c r="I119" s="188"/>
      <c r="J119" s="188"/>
      <c r="K119" s="188"/>
      <c r="L119" s="188"/>
      <c r="M119" s="159"/>
      <c r="N119" s="160"/>
      <c r="O119" s="187"/>
      <c r="P119" s="187"/>
      <c r="Q119" s="187"/>
      <c r="R119" s="44"/>
      <c r="W119" s="38"/>
      <c r="X119" s="38"/>
      <c r="Y119" s="38"/>
    </row>
    <row r="120" spans="2:25" s="33" customFormat="1" ht="15" x14ac:dyDescent="0.25">
      <c r="B120" s="34"/>
      <c r="C120" s="158"/>
      <c r="D120" s="187"/>
      <c r="E120" s="187"/>
      <c r="F120" s="187"/>
      <c r="G120" s="187"/>
      <c r="H120" s="188"/>
      <c r="I120" s="188"/>
      <c r="J120" s="188"/>
      <c r="K120" s="188"/>
      <c r="L120" s="188"/>
      <c r="M120" s="159"/>
      <c r="N120" s="160"/>
      <c r="O120" s="187"/>
      <c r="P120" s="187"/>
      <c r="Q120" s="187"/>
      <c r="R120" s="44"/>
      <c r="W120" s="38"/>
      <c r="X120" s="38"/>
      <c r="Y120" s="38"/>
    </row>
    <row r="121" spans="2:25" s="33" customFormat="1" ht="15" x14ac:dyDescent="0.25">
      <c r="B121" s="34"/>
      <c r="C121" s="158"/>
      <c r="D121" s="187"/>
      <c r="E121" s="187"/>
      <c r="F121" s="187"/>
      <c r="G121" s="187"/>
      <c r="H121" s="188"/>
      <c r="I121" s="188"/>
      <c r="J121" s="188"/>
      <c r="K121" s="188"/>
      <c r="L121" s="188"/>
      <c r="M121" s="159"/>
      <c r="N121" s="160"/>
      <c r="O121" s="187"/>
      <c r="P121" s="187"/>
      <c r="Q121" s="187"/>
      <c r="R121" s="44"/>
      <c r="W121" s="38"/>
      <c r="X121" s="38"/>
      <c r="Y121" s="38"/>
    </row>
    <row r="122" spans="2:25" s="33" customFormat="1" ht="15" x14ac:dyDescent="0.25">
      <c r="B122" s="34"/>
      <c r="C122" s="158"/>
      <c r="D122" s="187"/>
      <c r="E122" s="187"/>
      <c r="F122" s="187"/>
      <c r="G122" s="187"/>
      <c r="H122" s="188"/>
      <c r="I122" s="188"/>
      <c r="J122" s="188"/>
      <c r="K122" s="188"/>
      <c r="L122" s="188"/>
      <c r="M122" s="159"/>
      <c r="N122" s="160"/>
      <c r="O122" s="187"/>
      <c r="P122" s="187"/>
      <c r="Q122" s="187"/>
      <c r="R122" s="44"/>
      <c r="W122" s="38"/>
      <c r="X122" s="38"/>
      <c r="Y122" s="38"/>
    </row>
    <row r="123" spans="2:25" s="33" customFormat="1" ht="15" x14ac:dyDescent="0.25">
      <c r="B123" s="34"/>
      <c r="C123" s="158"/>
      <c r="D123" s="187"/>
      <c r="E123" s="187"/>
      <c r="F123" s="187"/>
      <c r="G123" s="187"/>
      <c r="H123" s="188"/>
      <c r="I123" s="188"/>
      <c r="J123" s="188"/>
      <c r="K123" s="188"/>
      <c r="L123" s="188"/>
      <c r="M123" s="159"/>
      <c r="N123" s="160"/>
      <c r="O123" s="187"/>
      <c r="P123" s="187"/>
      <c r="Q123" s="187"/>
      <c r="R123" s="44"/>
      <c r="W123" s="38"/>
      <c r="X123" s="38"/>
      <c r="Y123" s="38"/>
    </row>
    <row r="124" spans="2:25" s="33" customFormat="1" ht="15" x14ac:dyDescent="0.25">
      <c r="B124" s="34"/>
      <c r="C124" s="158"/>
      <c r="D124" s="187"/>
      <c r="E124" s="187"/>
      <c r="F124" s="187"/>
      <c r="G124" s="187"/>
      <c r="H124" s="188"/>
      <c r="I124" s="188"/>
      <c r="J124" s="188"/>
      <c r="K124" s="188"/>
      <c r="L124" s="188"/>
      <c r="M124" s="159"/>
      <c r="N124" s="160"/>
      <c r="O124" s="187"/>
      <c r="P124" s="187"/>
      <c r="Q124" s="187"/>
      <c r="R124" s="44"/>
      <c r="W124" s="38"/>
      <c r="X124" s="38"/>
      <c r="Y124" s="38"/>
    </row>
    <row r="125" spans="2:25" s="33" customFormat="1" ht="15" x14ac:dyDescent="0.25">
      <c r="B125" s="34"/>
      <c r="C125" s="158"/>
      <c r="D125" s="187"/>
      <c r="E125" s="187"/>
      <c r="F125" s="187"/>
      <c r="G125" s="187"/>
      <c r="H125" s="188"/>
      <c r="I125" s="188"/>
      <c r="J125" s="188"/>
      <c r="K125" s="188"/>
      <c r="L125" s="188"/>
      <c r="M125" s="159"/>
      <c r="N125" s="160"/>
      <c r="O125" s="187"/>
      <c r="P125" s="187"/>
      <c r="Q125" s="187"/>
      <c r="R125" s="44"/>
      <c r="W125" s="38"/>
      <c r="X125" s="38"/>
      <c r="Y125" s="38"/>
    </row>
    <row r="126" spans="2:25" s="33" customFormat="1" ht="15" x14ac:dyDescent="0.25">
      <c r="B126" s="34"/>
      <c r="C126" s="158"/>
      <c r="D126" s="187"/>
      <c r="E126" s="187"/>
      <c r="F126" s="187"/>
      <c r="G126" s="187"/>
      <c r="H126" s="188"/>
      <c r="I126" s="188"/>
      <c r="J126" s="188"/>
      <c r="K126" s="188"/>
      <c r="L126" s="188"/>
      <c r="M126" s="159"/>
      <c r="N126" s="160"/>
      <c r="O126" s="187"/>
      <c r="P126" s="187"/>
      <c r="Q126" s="187"/>
      <c r="R126" s="44"/>
      <c r="W126" s="38"/>
      <c r="X126" s="38"/>
      <c r="Y126" s="38"/>
    </row>
    <row r="127" spans="2:25" s="33" customFormat="1" ht="15" x14ac:dyDescent="0.25">
      <c r="B127" s="34"/>
      <c r="C127" s="158"/>
      <c r="D127" s="187"/>
      <c r="E127" s="187"/>
      <c r="F127" s="187"/>
      <c r="G127" s="187"/>
      <c r="H127" s="188"/>
      <c r="I127" s="188"/>
      <c r="J127" s="188"/>
      <c r="K127" s="188"/>
      <c r="L127" s="188"/>
      <c r="M127" s="159"/>
      <c r="N127" s="160"/>
      <c r="O127" s="187"/>
      <c r="P127" s="187"/>
      <c r="Q127" s="187"/>
      <c r="R127" s="44"/>
      <c r="W127" s="38"/>
      <c r="X127" s="38"/>
      <c r="Y127" s="38"/>
    </row>
    <row r="128" spans="2:25" s="33" customFormat="1" ht="15" x14ac:dyDescent="0.25">
      <c r="B128" s="34"/>
      <c r="C128" s="158"/>
      <c r="D128" s="187"/>
      <c r="E128" s="187"/>
      <c r="F128" s="187"/>
      <c r="G128" s="187"/>
      <c r="H128" s="188"/>
      <c r="I128" s="188"/>
      <c r="J128" s="188"/>
      <c r="K128" s="188"/>
      <c r="L128" s="188"/>
      <c r="M128" s="159"/>
      <c r="N128" s="160"/>
      <c r="O128" s="187"/>
      <c r="P128" s="187"/>
      <c r="Q128" s="187"/>
      <c r="R128" s="44"/>
      <c r="W128" s="38"/>
      <c r="X128" s="38"/>
      <c r="Y128" s="38"/>
    </row>
    <row r="129" spans="2:25" s="33" customFormat="1" ht="15" x14ac:dyDescent="0.25">
      <c r="B129" s="34"/>
      <c r="C129" s="158"/>
      <c r="D129" s="187"/>
      <c r="E129" s="187"/>
      <c r="F129" s="187"/>
      <c r="G129" s="187"/>
      <c r="H129" s="188"/>
      <c r="I129" s="188"/>
      <c r="J129" s="188"/>
      <c r="K129" s="188"/>
      <c r="L129" s="188"/>
      <c r="M129" s="159"/>
      <c r="N129" s="160"/>
      <c r="O129" s="187"/>
      <c r="P129" s="187"/>
      <c r="Q129" s="187"/>
      <c r="R129" s="44"/>
      <c r="W129" s="38"/>
      <c r="X129" s="38"/>
      <c r="Y129" s="38"/>
    </row>
    <row r="130" spans="2:25" s="33" customFormat="1" ht="15" x14ac:dyDescent="0.25">
      <c r="B130" s="34"/>
      <c r="C130" s="158"/>
      <c r="D130" s="187"/>
      <c r="E130" s="187"/>
      <c r="F130" s="187"/>
      <c r="G130" s="187"/>
      <c r="H130" s="188"/>
      <c r="I130" s="188"/>
      <c r="J130" s="188"/>
      <c r="K130" s="188"/>
      <c r="L130" s="188"/>
      <c r="M130" s="159"/>
      <c r="N130" s="160"/>
      <c r="O130" s="187"/>
      <c r="P130" s="187"/>
      <c r="Q130" s="187"/>
      <c r="R130" s="44"/>
      <c r="W130" s="38"/>
      <c r="X130" s="38"/>
      <c r="Y130" s="38"/>
    </row>
    <row r="131" spans="2:25" s="33" customFormat="1" ht="15" x14ac:dyDescent="0.25">
      <c r="B131" s="34"/>
      <c r="C131" s="158"/>
      <c r="D131" s="187"/>
      <c r="E131" s="187"/>
      <c r="F131" s="187"/>
      <c r="G131" s="187"/>
      <c r="H131" s="188"/>
      <c r="I131" s="188"/>
      <c r="J131" s="188"/>
      <c r="K131" s="188"/>
      <c r="L131" s="188"/>
      <c r="M131" s="159"/>
      <c r="N131" s="160"/>
      <c r="O131" s="187"/>
      <c r="P131" s="187"/>
      <c r="Q131" s="187"/>
      <c r="R131" s="44"/>
      <c r="W131" s="38"/>
      <c r="X131" s="38"/>
      <c r="Y131" s="38"/>
    </row>
    <row r="132" spans="2:25" s="33" customFormat="1" ht="15" x14ac:dyDescent="0.25">
      <c r="B132" s="34"/>
      <c r="C132" s="158"/>
      <c r="D132" s="187"/>
      <c r="E132" s="187"/>
      <c r="F132" s="187"/>
      <c r="G132" s="187"/>
      <c r="H132" s="188"/>
      <c r="I132" s="188"/>
      <c r="J132" s="188"/>
      <c r="K132" s="188"/>
      <c r="L132" s="188"/>
      <c r="M132" s="159"/>
      <c r="N132" s="160"/>
      <c r="O132" s="187"/>
      <c r="P132" s="187"/>
      <c r="Q132" s="187"/>
      <c r="R132" s="44"/>
      <c r="W132" s="38"/>
      <c r="X132" s="38"/>
      <c r="Y132" s="38"/>
    </row>
    <row r="133" spans="2:25" s="33" customFormat="1" ht="15" x14ac:dyDescent="0.25">
      <c r="B133" s="34"/>
      <c r="C133" s="158"/>
      <c r="D133" s="187"/>
      <c r="E133" s="187"/>
      <c r="F133" s="187"/>
      <c r="G133" s="187"/>
      <c r="H133" s="188"/>
      <c r="I133" s="188"/>
      <c r="J133" s="188"/>
      <c r="K133" s="188"/>
      <c r="L133" s="188"/>
      <c r="M133" s="159"/>
      <c r="N133" s="160"/>
      <c r="O133" s="187"/>
      <c r="P133" s="187"/>
      <c r="Q133" s="187"/>
      <c r="R133" s="44"/>
      <c r="W133" s="38"/>
      <c r="X133" s="38"/>
      <c r="Y133" s="38"/>
    </row>
    <row r="134" spans="2:25" s="33" customFormat="1" ht="15" x14ac:dyDescent="0.25">
      <c r="B134" s="34"/>
      <c r="C134" s="158"/>
      <c r="D134" s="187"/>
      <c r="E134" s="187"/>
      <c r="F134" s="187"/>
      <c r="G134" s="187"/>
      <c r="H134" s="188"/>
      <c r="I134" s="188"/>
      <c r="J134" s="188"/>
      <c r="K134" s="188"/>
      <c r="L134" s="188"/>
      <c r="M134" s="159"/>
      <c r="N134" s="160"/>
      <c r="O134" s="187"/>
      <c r="P134" s="187"/>
      <c r="Q134" s="187"/>
      <c r="R134" s="44"/>
      <c r="W134" s="38"/>
      <c r="X134" s="38"/>
      <c r="Y134" s="38"/>
    </row>
    <row r="135" spans="2:25" s="33" customFormat="1" ht="15" x14ac:dyDescent="0.25">
      <c r="B135" s="34"/>
      <c r="C135" s="158"/>
      <c r="D135" s="187"/>
      <c r="E135" s="187"/>
      <c r="F135" s="187"/>
      <c r="G135" s="187"/>
      <c r="H135" s="188"/>
      <c r="I135" s="188"/>
      <c r="J135" s="188"/>
      <c r="K135" s="188"/>
      <c r="L135" s="188"/>
      <c r="M135" s="159"/>
      <c r="N135" s="160"/>
      <c r="O135" s="187"/>
      <c r="P135" s="187"/>
      <c r="Q135" s="187"/>
      <c r="R135" s="44"/>
      <c r="W135" s="38"/>
      <c r="X135" s="38"/>
      <c r="Y135" s="38"/>
    </row>
    <row r="136" spans="2:25" s="33" customFormat="1" ht="15" x14ac:dyDescent="0.25">
      <c r="B136" s="34"/>
      <c r="C136" s="158"/>
      <c r="D136" s="187"/>
      <c r="E136" s="187"/>
      <c r="F136" s="187"/>
      <c r="G136" s="187"/>
      <c r="H136" s="188"/>
      <c r="I136" s="188"/>
      <c r="J136" s="188"/>
      <c r="K136" s="188"/>
      <c r="L136" s="188"/>
      <c r="M136" s="159"/>
      <c r="N136" s="160"/>
      <c r="O136" s="187"/>
      <c r="P136" s="187"/>
      <c r="Q136" s="187"/>
      <c r="R136" s="44"/>
      <c r="W136" s="38"/>
      <c r="X136" s="38"/>
      <c r="Y136" s="38"/>
    </row>
    <row r="137" spans="2:25" s="33" customFormat="1" ht="15" x14ac:dyDescent="0.25">
      <c r="B137" s="34"/>
      <c r="C137" s="158"/>
      <c r="D137" s="187"/>
      <c r="E137" s="187"/>
      <c r="F137" s="187"/>
      <c r="G137" s="187"/>
      <c r="H137" s="188"/>
      <c r="I137" s="188"/>
      <c r="J137" s="188"/>
      <c r="K137" s="188"/>
      <c r="L137" s="188"/>
      <c r="M137" s="159"/>
      <c r="N137" s="160"/>
      <c r="O137" s="187"/>
      <c r="P137" s="187"/>
      <c r="Q137" s="187"/>
      <c r="R137" s="44"/>
      <c r="W137" s="38"/>
      <c r="X137" s="38"/>
      <c r="Y137" s="38"/>
    </row>
    <row r="138" spans="2:25" s="33" customFormat="1" ht="15" x14ac:dyDescent="0.25">
      <c r="B138" s="34"/>
      <c r="C138" s="158"/>
      <c r="D138" s="187"/>
      <c r="E138" s="187"/>
      <c r="F138" s="187"/>
      <c r="G138" s="187"/>
      <c r="H138" s="188"/>
      <c r="I138" s="188"/>
      <c r="J138" s="188"/>
      <c r="K138" s="188"/>
      <c r="L138" s="188"/>
      <c r="M138" s="159"/>
      <c r="N138" s="160"/>
      <c r="O138" s="187"/>
      <c r="P138" s="187"/>
      <c r="Q138" s="187"/>
      <c r="R138" s="44"/>
      <c r="W138" s="38"/>
      <c r="X138" s="38"/>
      <c r="Y138" s="38"/>
    </row>
    <row r="139" spans="2:25" s="33" customFormat="1" ht="15" x14ac:dyDescent="0.25">
      <c r="B139" s="34"/>
      <c r="C139" s="158"/>
      <c r="D139" s="187"/>
      <c r="E139" s="187"/>
      <c r="F139" s="187"/>
      <c r="G139" s="187"/>
      <c r="H139" s="188"/>
      <c r="I139" s="188"/>
      <c r="J139" s="188"/>
      <c r="K139" s="188"/>
      <c r="L139" s="188"/>
      <c r="M139" s="159"/>
      <c r="N139" s="160"/>
      <c r="O139" s="187"/>
      <c r="P139" s="187"/>
      <c r="Q139" s="187"/>
      <c r="R139" s="44"/>
      <c r="W139" s="38"/>
      <c r="X139" s="38"/>
      <c r="Y139" s="38"/>
    </row>
    <row r="140" spans="2:25" s="33" customFormat="1" ht="15" x14ac:dyDescent="0.25">
      <c r="B140" s="34"/>
      <c r="C140" s="158"/>
      <c r="D140" s="187"/>
      <c r="E140" s="187"/>
      <c r="F140" s="187"/>
      <c r="G140" s="187"/>
      <c r="H140" s="188"/>
      <c r="I140" s="188"/>
      <c r="J140" s="188"/>
      <c r="K140" s="188"/>
      <c r="L140" s="188"/>
      <c r="M140" s="159"/>
      <c r="N140" s="160"/>
      <c r="O140" s="187"/>
      <c r="P140" s="187"/>
      <c r="Q140" s="187"/>
      <c r="R140" s="44"/>
      <c r="W140" s="38"/>
      <c r="X140" s="38"/>
      <c r="Y140" s="38"/>
    </row>
    <row r="141" spans="2:25" s="33" customFormat="1" ht="15" x14ac:dyDescent="0.25">
      <c r="B141" s="34"/>
      <c r="C141" s="158"/>
      <c r="D141" s="187"/>
      <c r="E141" s="187"/>
      <c r="F141" s="187"/>
      <c r="G141" s="187"/>
      <c r="H141" s="188"/>
      <c r="I141" s="188"/>
      <c r="J141" s="188"/>
      <c r="K141" s="188"/>
      <c r="L141" s="188"/>
      <c r="M141" s="159"/>
      <c r="N141" s="160"/>
      <c r="O141" s="187"/>
      <c r="P141" s="187"/>
      <c r="Q141" s="187"/>
      <c r="R141" s="44"/>
      <c r="W141" s="38"/>
      <c r="X141" s="38"/>
      <c r="Y141" s="38"/>
    </row>
    <row r="142" spans="2:25" s="33" customFormat="1" ht="15" x14ac:dyDescent="0.25">
      <c r="B142" s="34"/>
      <c r="C142" s="158"/>
      <c r="D142" s="187"/>
      <c r="E142" s="187"/>
      <c r="F142" s="187"/>
      <c r="G142" s="187"/>
      <c r="H142" s="188"/>
      <c r="I142" s="188"/>
      <c r="J142" s="188"/>
      <c r="K142" s="188"/>
      <c r="L142" s="188"/>
      <c r="M142" s="159"/>
      <c r="N142" s="160"/>
      <c r="O142" s="187"/>
      <c r="P142" s="187"/>
      <c r="Q142" s="187"/>
      <c r="R142" s="44"/>
      <c r="W142" s="38"/>
      <c r="X142" s="38"/>
      <c r="Y142" s="38"/>
    </row>
    <row r="143" spans="2:25" s="33" customFormat="1" ht="15" x14ac:dyDescent="0.25">
      <c r="B143" s="34"/>
      <c r="C143" s="158"/>
      <c r="D143" s="187"/>
      <c r="E143" s="187"/>
      <c r="F143" s="187"/>
      <c r="G143" s="187"/>
      <c r="H143" s="188"/>
      <c r="I143" s="188"/>
      <c r="J143" s="188"/>
      <c r="K143" s="188"/>
      <c r="L143" s="188"/>
      <c r="M143" s="159"/>
      <c r="N143" s="160"/>
      <c r="O143" s="187"/>
      <c r="P143" s="187"/>
      <c r="Q143" s="187"/>
      <c r="R143" s="44"/>
      <c r="W143" s="38"/>
      <c r="X143" s="38"/>
      <c r="Y143" s="38"/>
    </row>
    <row r="144" spans="2:25" s="33" customFormat="1" ht="15" x14ac:dyDescent="0.25">
      <c r="B144" s="34"/>
      <c r="C144" s="158"/>
      <c r="D144" s="187"/>
      <c r="E144" s="187"/>
      <c r="F144" s="187"/>
      <c r="G144" s="187"/>
      <c r="H144" s="188"/>
      <c r="I144" s="188"/>
      <c r="J144" s="188"/>
      <c r="K144" s="188"/>
      <c r="L144" s="188"/>
      <c r="M144" s="159"/>
      <c r="N144" s="160"/>
      <c r="O144" s="187"/>
      <c r="P144" s="187"/>
      <c r="Q144" s="187"/>
      <c r="R144" s="44"/>
      <c r="W144" s="38"/>
      <c r="X144" s="38"/>
      <c r="Y144" s="38"/>
    </row>
    <row r="145" spans="2:25" s="33" customFormat="1" ht="15" x14ac:dyDescent="0.25">
      <c r="B145" s="34"/>
      <c r="C145" s="158"/>
      <c r="D145" s="187"/>
      <c r="E145" s="187"/>
      <c r="F145" s="187"/>
      <c r="G145" s="187"/>
      <c r="H145" s="188"/>
      <c r="I145" s="188"/>
      <c r="J145" s="188"/>
      <c r="K145" s="188"/>
      <c r="L145" s="188"/>
      <c r="M145" s="159"/>
      <c r="N145" s="160"/>
      <c r="O145" s="187"/>
      <c r="P145" s="187"/>
      <c r="Q145" s="187"/>
      <c r="R145" s="44"/>
      <c r="W145" s="38"/>
      <c r="X145" s="38"/>
      <c r="Y145" s="38"/>
    </row>
    <row r="146" spans="2:25" s="33" customFormat="1" ht="15" x14ac:dyDescent="0.25">
      <c r="B146" s="34"/>
      <c r="C146" s="158"/>
      <c r="D146" s="187"/>
      <c r="E146" s="187"/>
      <c r="F146" s="187"/>
      <c r="G146" s="187"/>
      <c r="H146" s="188"/>
      <c r="I146" s="188"/>
      <c r="J146" s="188"/>
      <c r="K146" s="188"/>
      <c r="L146" s="188"/>
      <c r="M146" s="159"/>
      <c r="N146" s="160"/>
      <c r="O146" s="187"/>
      <c r="P146" s="187"/>
      <c r="Q146" s="187"/>
      <c r="R146" s="44"/>
      <c r="W146" s="38"/>
      <c r="X146" s="38"/>
      <c r="Y146" s="38"/>
    </row>
    <row r="147" spans="2:25" s="33" customFormat="1" ht="15" x14ac:dyDescent="0.25">
      <c r="B147" s="34"/>
      <c r="C147" s="158"/>
      <c r="D147" s="187"/>
      <c r="E147" s="187"/>
      <c r="F147" s="187"/>
      <c r="G147" s="187"/>
      <c r="H147" s="188"/>
      <c r="I147" s="188"/>
      <c r="J147" s="188"/>
      <c r="K147" s="188"/>
      <c r="L147" s="188"/>
      <c r="M147" s="159"/>
      <c r="N147" s="160"/>
      <c r="O147" s="187"/>
      <c r="P147" s="187"/>
      <c r="Q147" s="187"/>
      <c r="R147" s="44"/>
      <c r="W147" s="38"/>
      <c r="X147" s="38"/>
      <c r="Y147" s="38"/>
    </row>
    <row r="148" spans="2:25" s="33" customFormat="1" ht="15" x14ac:dyDescent="0.25">
      <c r="B148" s="34"/>
      <c r="C148" s="158"/>
      <c r="D148" s="187"/>
      <c r="E148" s="187"/>
      <c r="F148" s="187"/>
      <c r="G148" s="187"/>
      <c r="H148" s="188"/>
      <c r="I148" s="188"/>
      <c r="J148" s="188"/>
      <c r="K148" s="188"/>
      <c r="L148" s="188"/>
      <c r="M148" s="159"/>
      <c r="N148" s="160"/>
      <c r="O148" s="187"/>
      <c r="P148" s="187"/>
      <c r="Q148" s="187"/>
      <c r="R148" s="44"/>
      <c r="W148" s="38"/>
      <c r="X148" s="38"/>
      <c r="Y148" s="38"/>
    </row>
    <row r="149" spans="2:25" s="33" customFormat="1" ht="15" x14ac:dyDescent="0.25">
      <c r="B149" s="34"/>
      <c r="C149" s="158"/>
      <c r="D149" s="187"/>
      <c r="E149" s="187"/>
      <c r="F149" s="187"/>
      <c r="G149" s="187"/>
      <c r="H149" s="188"/>
      <c r="I149" s="188"/>
      <c r="J149" s="188"/>
      <c r="K149" s="188"/>
      <c r="L149" s="188"/>
      <c r="M149" s="159"/>
      <c r="N149" s="160"/>
      <c r="O149" s="187"/>
      <c r="P149" s="187"/>
      <c r="Q149" s="187"/>
      <c r="R149" s="44"/>
      <c r="W149" s="38"/>
      <c r="X149" s="38"/>
      <c r="Y149" s="38"/>
    </row>
    <row r="150" spans="2:25" s="33" customFormat="1" ht="15" x14ac:dyDescent="0.25">
      <c r="B150" s="34"/>
      <c r="C150" s="158"/>
      <c r="D150" s="187"/>
      <c r="E150" s="187"/>
      <c r="F150" s="187"/>
      <c r="G150" s="187"/>
      <c r="H150" s="188"/>
      <c r="I150" s="188"/>
      <c r="J150" s="188"/>
      <c r="K150" s="188"/>
      <c r="L150" s="188"/>
      <c r="M150" s="159"/>
      <c r="N150" s="160"/>
      <c r="O150" s="187"/>
      <c r="P150" s="187"/>
      <c r="Q150" s="187"/>
      <c r="R150" s="44"/>
      <c r="W150" s="38"/>
      <c r="X150" s="38"/>
      <c r="Y150" s="38"/>
    </row>
    <row r="151" spans="2:25" s="33" customFormat="1" ht="15" x14ac:dyDescent="0.25">
      <c r="B151" s="34"/>
      <c r="C151" s="158"/>
      <c r="D151" s="187"/>
      <c r="E151" s="187"/>
      <c r="F151" s="187"/>
      <c r="G151" s="187"/>
      <c r="H151" s="188"/>
      <c r="I151" s="188"/>
      <c r="J151" s="188"/>
      <c r="K151" s="188"/>
      <c r="L151" s="188"/>
      <c r="M151" s="159"/>
      <c r="N151" s="160"/>
      <c r="O151" s="187"/>
      <c r="P151" s="187"/>
      <c r="Q151" s="187"/>
      <c r="R151" s="44"/>
      <c r="W151" s="38"/>
      <c r="X151" s="38"/>
      <c r="Y151" s="38"/>
    </row>
    <row r="152" spans="2:25" s="33" customFormat="1" ht="15" x14ac:dyDescent="0.25">
      <c r="B152" s="34"/>
      <c r="C152" s="158"/>
      <c r="D152" s="187"/>
      <c r="E152" s="187"/>
      <c r="F152" s="187"/>
      <c r="G152" s="187"/>
      <c r="H152" s="188"/>
      <c r="I152" s="188"/>
      <c r="J152" s="188"/>
      <c r="K152" s="188"/>
      <c r="L152" s="188"/>
      <c r="M152" s="159"/>
      <c r="N152" s="160"/>
      <c r="O152" s="187"/>
      <c r="P152" s="187"/>
      <c r="Q152" s="187"/>
      <c r="R152" s="44"/>
      <c r="W152" s="38"/>
      <c r="X152" s="38"/>
      <c r="Y152" s="38"/>
    </row>
    <row r="153" spans="2:25" s="33" customFormat="1" ht="15" x14ac:dyDescent="0.25">
      <c r="B153" s="34"/>
      <c r="C153" s="158"/>
      <c r="D153" s="187"/>
      <c r="E153" s="187"/>
      <c r="F153" s="187"/>
      <c r="G153" s="187"/>
      <c r="H153" s="188"/>
      <c r="I153" s="188"/>
      <c r="J153" s="188"/>
      <c r="K153" s="188"/>
      <c r="L153" s="188"/>
      <c r="M153" s="159"/>
      <c r="N153" s="160"/>
      <c r="O153" s="187"/>
      <c r="P153" s="187"/>
      <c r="Q153" s="187"/>
      <c r="R153" s="44"/>
      <c r="W153" s="38"/>
      <c r="X153" s="38"/>
      <c r="Y153" s="38"/>
    </row>
    <row r="154" spans="2:25" s="33" customFormat="1" ht="15" x14ac:dyDescent="0.25">
      <c r="B154" s="34"/>
      <c r="C154" s="158"/>
      <c r="D154" s="187"/>
      <c r="E154" s="187"/>
      <c r="F154" s="187"/>
      <c r="G154" s="187"/>
      <c r="H154" s="188"/>
      <c r="I154" s="188"/>
      <c r="J154" s="188"/>
      <c r="K154" s="188"/>
      <c r="L154" s="188"/>
      <c r="M154" s="159"/>
      <c r="N154" s="160"/>
      <c r="O154" s="187"/>
      <c r="P154" s="187"/>
      <c r="Q154" s="187"/>
      <c r="R154" s="44"/>
      <c r="W154" s="38"/>
      <c r="X154" s="38"/>
      <c r="Y154" s="38"/>
    </row>
    <row r="155" spans="2:25" s="33" customFormat="1" ht="15" x14ac:dyDescent="0.25">
      <c r="B155" s="34"/>
      <c r="C155" s="158"/>
      <c r="D155" s="187"/>
      <c r="E155" s="187"/>
      <c r="F155" s="187"/>
      <c r="G155" s="187"/>
      <c r="H155" s="188"/>
      <c r="I155" s="188"/>
      <c r="J155" s="188"/>
      <c r="K155" s="188"/>
      <c r="L155" s="188"/>
      <c r="M155" s="159"/>
      <c r="N155" s="160"/>
      <c r="O155" s="187"/>
      <c r="P155" s="187"/>
      <c r="Q155" s="187"/>
      <c r="R155" s="44"/>
      <c r="W155" s="38"/>
      <c r="X155" s="38"/>
      <c r="Y155" s="38"/>
    </row>
    <row r="156" spans="2:25" s="33" customFormat="1" ht="15" x14ac:dyDescent="0.25">
      <c r="B156" s="34"/>
      <c r="C156" s="158"/>
      <c r="D156" s="187"/>
      <c r="E156" s="187"/>
      <c r="F156" s="187"/>
      <c r="G156" s="187"/>
      <c r="H156" s="188"/>
      <c r="I156" s="188"/>
      <c r="J156" s="188"/>
      <c r="K156" s="188"/>
      <c r="L156" s="188"/>
      <c r="M156" s="159"/>
      <c r="N156" s="160"/>
      <c r="O156" s="187"/>
      <c r="P156" s="187"/>
      <c r="Q156" s="187"/>
      <c r="R156" s="44"/>
      <c r="W156" s="38"/>
      <c r="X156" s="38"/>
      <c r="Y156" s="38"/>
    </row>
    <row r="157" spans="2:25" s="33" customFormat="1" ht="15" x14ac:dyDescent="0.25">
      <c r="B157" s="34"/>
      <c r="C157" s="158"/>
      <c r="D157" s="187"/>
      <c r="E157" s="187"/>
      <c r="F157" s="187"/>
      <c r="G157" s="187"/>
      <c r="H157" s="188"/>
      <c r="I157" s="188"/>
      <c r="J157" s="188"/>
      <c r="K157" s="188"/>
      <c r="L157" s="188"/>
      <c r="M157" s="159"/>
      <c r="N157" s="160"/>
      <c r="O157" s="187"/>
      <c r="P157" s="187"/>
      <c r="Q157" s="187"/>
      <c r="R157" s="44"/>
      <c r="W157" s="38"/>
      <c r="X157" s="38"/>
      <c r="Y157" s="38"/>
    </row>
    <row r="158" spans="2:25" s="33" customFormat="1" ht="15" x14ac:dyDescent="0.25">
      <c r="B158" s="34"/>
      <c r="C158" s="158"/>
      <c r="D158" s="187"/>
      <c r="E158" s="187"/>
      <c r="F158" s="187"/>
      <c r="G158" s="187"/>
      <c r="H158" s="188"/>
      <c r="I158" s="188"/>
      <c r="J158" s="188"/>
      <c r="K158" s="188"/>
      <c r="L158" s="188"/>
      <c r="M158" s="159"/>
      <c r="N158" s="160"/>
      <c r="O158" s="187"/>
      <c r="P158" s="187"/>
      <c r="Q158" s="187"/>
      <c r="R158" s="44"/>
      <c r="W158" s="38"/>
      <c r="X158" s="38"/>
      <c r="Y158" s="38"/>
    </row>
    <row r="159" spans="2:25" s="33" customFormat="1" ht="15" x14ac:dyDescent="0.25">
      <c r="B159" s="34"/>
      <c r="C159" s="158"/>
      <c r="D159" s="187"/>
      <c r="E159" s="187"/>
      <c r="F159" s="187"/>
      <c r="G159" s="187"/>
      <c r="H159" s="188"/>
      <c r="I159" s="188"/>
      <c r="J159" s="188"/>
      <c r="K159" s="188"/>
      <c r="L159" s="188"/>
      <c r="M159" s="159"/>
      <c r="N159" s="160"/>
      <c r="O159" s="187"/>
      <c r="P159" s="187"/>
      <c r="Q159" s="187"/>
      <c r="R159" s="44"/>
      <c r="W159" s="38"/>
      <c r="X159" s="38"/>
      <c r="Y159" s="38"/>
    </row>
    <row r="160" spans="2:25" s="33" customFormat="1" ht="15" x14ac:dyDescent="0.25">
      <c r="B160" s="34"/>
      <c r="C160" s="158"/>
      <c r="D160" s="187"/>
      <c r="E160" s="187"/>
      <c r="F160" s="187"/>
      <c r="G160" s="187"/>
      <c r="H160" s="188"/>
      <c r="I160" s="188"/>
      <c r="J160" s="188"/>
      <c r="K160" s="188"/>
      <c r="L160" s="188"/>
      <c r="M160" s="159"/>
      <c r="N160" s="160"/>
      <c r="O160" s="187"/>
      <c r="P160" s="187"/>
      <c r="Q160" s="187"/>
      <c r="R160" s="44"/>
      <c r="W160" s="38"/>
      <c r="X160" s="38"/>
      <c r="Y160" s="38"/>
    </row>
    <row r="161" spans="2:25" s="33" customFormat="1" ht="15" x14ac:dyDescent="0.25">
      <c r="B161" s="34"/>
      <c r="C161" s="158"/>
      <c r="D161" s="187"/>
      <c r="E161" s="187"/>
      <c r="F161" s="187"/>
      <c r="G161" s="187"/>
      <c r="H161" s="188"/>
      <c r="I161" s="188"/>
      <c r="J161" s="188"/>
      <c r="K161" s="188"/>
      <c r="L161" s="188"/>
      <c r="M161" s="159"/>
      <c r="N161" s="160"/>
      <c r="O161" s="187"/>
      <c r="P161" s="187"/>
      <c r="Q161" s="187"/>
      <c r="R161" s="44"/>
      <c r="W161" s="38"/>
      <c r="X161" s="38"/>
      <c r="Y161" s="38"/>
    </row>
    <row r="162" spans="2:25" s="33" customFormat="1" ht="15" x14ac:dyDescent="0.25">
      <c r="B162" s="34"/>
      <c r="C162" s="158"/>
      <c r="D162" s="187"/>
      <c r="E162" s="187"/>
      <c r="F162" s="187"/>
      <c r="G162" s="187"/>
      <c r="H162" s="188"/>
      <c r="I162" s="188"/>
      <c r="J162" s="188"/>
      <c r="K162" s="188"/>
      <c r="L162" s="188"/>
      <c r="M162" s="159"/>
      <c r="N162" s="160"/>
      <c r="O162" s="187"/>
      <c r="P162" s="187"/>
      <c r="Q162" s="187"/>
      <c r="R162" s="44"/>
      <c r="W162" s="38"/>
      <c r="X162" s="38"/>
      <c r="Y162" s="38"/>
    </row>
    <row r="163" spans="2:25" s="33" customFormat="1" ht="15" x14ac:dyDescent="0.25">
      <c r="B163" s="34"/>
      <c r="C163" s="158"/>
      <c r="D163" s="187"/>
      <c r="E163" s="187"/>
      <c r="F163" s="187"/>
      <c r="G163" s="187"/>
      <c r="H163" s="188"/>
      <c r="I163" s="188"/>
      <c r="J163" s="188"/>
      <c r="K163" s="188"/>
      <c r="L163" s="188"/>
      <c r="M163" s="159"/>
      <c r="N163" s="160"/>
      <c r="O163" s="187"/>
      <c r="P163" s="187"/>
      <c r="Q163" s="187"/>
      <c r="R163" s="44"/>
      <c r="W163" s="38"/>
      <c r="X163" s="38"/>
      <c r="Y163" s="38"/>
    </row>
    <row r="164" spans="2:25" s="33" customFormat="1" ht="15" x14ac:dyDescent="0.25">
      <c r="B164" s="34"/>
      <c r="C164" s="158"/>
      <c r="D164" s="187"/>
      <c r="E164" s="187"/>
      <c r="F164" s="187"/>
      <c r="G164" s="187"/>
      <c r="H164" s="188"/>
      <c r="I164" s="188"/>
      <c r="J164" s="188"/>
      <c r="K164" s="188"/>
      <c r="L164" s="188"/>
      <c r="M164" s="159"/>
      <c r="N164" s="160"/>
      <c r="O164" s="187"/>
      <c r="P164" s="187"/>
      <c r="Q164" s="187"/>
      <c r="R164" s="44"/>
      <c r="W164" s="38"/>
      <c r="X164" s="38"/>
      <c r="Y164" s="38"/>
    </row>
    <row r="165" spans="2:25" s="33" customFormat="1" ht="15" x14ac:dyDescent="0.25">
      <c r="B165" s="34"/>
      <c r="C165" s="158"/>
      <c r="D165" s="187"/>
      <c r="E165" s="187"/>
      <c r="F165" s="187"/>
      <c r="G165" s="187"/>
      <c r="H165" s="188"/>
      <c r="I165" s="188"/>
      <c r="J165" s="188"/>
      <c r="K165" s="188"/>
      <c r="L165" s="188"/>
      <c r="M165" s="159"/>
      <c r="N165" s="160"/>
      <c r="O165" s="187"/>
      <c r="P165" s="187"/>
      <c r="Q165" s="187"/>
      <c r="R165" s="44"/>
      <c r="W165" s="38"/>
      <c r="X165" s="38"/>
      <c r="Y165" s="38"/>
    </row>
    <row r="166" spans="2:25" s="33" customFormat="1" ht="15" x14ac:dyDescent="0.25">
      <c r="B166" s="34"/>
      <c r="C166" s="158"/>
      <c r="D166" s="187"/>
      <c r="E166" s="187"/>
      <c r="F166" s="187"/>
      <c r="G166" s="187"/>
      <c r="H166" s="188"/>
      <c r="I166" s="188"/>
      <c r="J166" s="188"/>
      <c r="K166" s="188"/>
      <c r="L166" s="188"/>
      <c r="M166" s="159"/>
      <c r="N166" s="160"/>
      <c r="O166" s="187"/>
      <c r="P166" s="187"/>
      <c r="Q166" s="187"/>
      <c r="R166" s="44"/>
      <c r="W166" s="38"/>
      <c r="X166" s="38"/>
      <c r="Y166" s="38"/>
    </row>
    <row r="167" spans="2:25" s="33" customFormat="1" ht="10.5" customHeight="1" x14ac:dyDescent="0.25">
      <c r="B167" s="6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8"/>
      <c r="W167" s="38"/>
      <c r="X167" s="38"/>
      <c r="Y167" s="38"/>
    </row>
  </sheetData>
  <sheetProtection algorithmName="SHA-512" hashValue="tySNkiJzhn+H6Hot8Q2kDk8Budtu1SAAwFSbRi5j3h8VqBG+T1W+YuP0G59SuYLIX3P/XWmLSlEwmg8QqW7Ccw==" saltValue="JcF7t+6nsj7z5OG61Bueww==" spinCount="100000" sheet="1" objects="1" scenarios="1"/>
  <autoFilter ref="C16:Q166" xr:uid="{DE004DBE-8D24-494D-A669-E963F5323139}"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8" showButton="0"/>
    <filterColumn colId="12" showButton="0"/>
    <filterColumn colId="13" showButton="0"/>
  </autoFilter>
  <mergeCells count="466">
    <mergeCell ref="F8:H8"/>
    <mergeCell ref="J8:K10"/>
    <mergeCell ref="P8:Q10"/>
    <mergeCell ref="F9:H9"/>
    <mergeCell ref="F10:H10"/>
    <mergeCell ref="F11:H11"/>
    <mergeCell ref="J11:K13"/>
    <mergeCell ref="P11:Q12"/>
    <mergeCell ref="F12:H12"/>
    <mergeCell ref="F13:H13"/>
    <mergeCell ref="D17:G17"/>
    <mergeCell ref="H17:L17"/>
    <mergeCell ref="O17:Q17"/>
    <mergeCell ref="D18:G18"/>
    <mergeCell ref="H18:L18"/>
    <mergeCell ref="O18:Q18"/>
    <mergeCell ref="P13:Q13"/>
    <mergeCell ref="C14:D14"/>
    <mergeCell ref="F14:H14"/>
    <mergeCell ref="D16:G16"/>
    <mergeCell ref="H16:L16"/>
    <mergeCell ref="O16:Q16"/>
    <mergeCell ref="D21:G21"/>
    <mergeCell ref="H21:L21"/>
    <mergeCell ref="O21:Q21"/>
    <mergeCell ref="D22:G22"/>
    <mergeCell ref="H22:L22"/>
    <mergeCell ref="O22:Q22"/>
    <mergeCell ref="D19:G19"/>
    <mergeCell ref="H19:L19"/>
    <mergeCell ref="O19:Q19"/>
    <mergeCell ref="D20:G20"/>
    <mergeCell ref="H20:L20"/>
    <mergeCell ref="O20:Q20"/>
    <mergeCell ref="D25:G25"/>
    <mergeCell ref="H25:L25"/>
    <mergeCell ref="O25:Q25"/>
    <mergeCell ref="D26:G26"/>
    <mergeCell ref="H26:L26"/>
    <mergeCell ref="O26:Q26"/>
    <mergeCell ref="D23:G23"/>
    <mergeCell ref="H23:L23"/>
    <mergeCell ref="O23:Q23"/>
    <mergeCell ref="D24:G24"/>
    <mergeCell ref="H24:L24"/>
    <mergeCell ref="O24:Q24"/>
    <mergeCell ref="D29:G29"/>
    <mergeCell ref="H29:L29"/>
    <mergeCell ref="O29:Q29"/>
    <mergeCell ref="D30:G30"/>
    <mergeCell ref="H30:L30"/>
    <mergeCell ref="O30:Q30"/>
    <mergeCell ref="D27:G27"/>
    <mergeCell ref="H27:L27"/>
    <mergeCell ref="O27:Q27"/>
    <mergeCell ref="D28:G28"/>
    <mergeCell ref="H28:L28"/>
    <mergeCell ref="O28:Q28"/>
    <mergeCell ref="D33:G33"/>
    <mergeCell ref="H33:L33"/>
    <mergeCell ref="O33:Q33"/>
    <mergeCell ref="D34:G34"/>
    <mergeCell ref="H34:L34"/>
    <mergeCell ref="O34:Q34"/>
    <mergeCell ref="D31:G31"/>
    <mergeCell ref="H31:L31"/>
    <mergeCell ref="O31:Q31"/>
    <mergeCell ref="D32:G32"/>
    <mergeCell ref="H32:L32"/>
    <mergeCell ref="O32:Q32"/>
    <mergeCell ref="D37:G37"/>
    <mergeCell ref="H37:L37"/>
    <mergeCell ref="O37:Q37"/>
    <mergeCell ref="D38:G38"/>
    <mergeCell ref="H38:L38"/>
    <mergeCell ref="O38:Q38"/>
    <mergeCell ref="D35:G35"/>
    <mergeCell ref="H35:L35"/>
    <mergeCell ref="O35:Q35"/>
    <mergeCell ref="D36:G36"/>
    <mergeCell ref="H36:L36"/>
    <mergeCell ref="O36:Q36"/>
    <mergeCell ref="D41:G41"/>
    <mergeCell ref="H41:L41"/>
    <mergeCell ref="O41:Q41"/>
    <mergeCell ref="D42:G42"/>
    <mergeCell ref="H42:L42"/>
    <mergeCell ref="O42:Q42"/>
    <mergeCell ref="D39:G39"/>
    <mergeCell ref="H39:L39"/>
    <mergeCell ref="O39:Q39"/>
    <mergeCell ref="D40:G40"/>
    <mergeCell ref="H40:L40"/>
    <mergeCell ref="O40:Q40"/>
    <mergeCell ref="D45:G45"/>
    <mergeCell ref="H45:L45"/>
    <mergeCell ref="O45:Q45"/>
    <mergeCell ref="D46:G46"/>
    <mergeCell ref="H46:L46"/>
    <mergeCell ref="O46:Q46"/>
    <mergeCell ref="D43:G43"/>
    <mergeCell ref="H43:L43"/>
    <mergeCell ref="O43:Q43"/>
    <mergeCell ref="D44:G44"/>
    <mergeCell ref="H44:L44"/>
    <mergeCell ref="O44:Q44"/>
    <mergeCell ref="D49:G49"/>
    <mergeCell ref="H49:L49"/>
    <mergeCell ref="O49:Q49"/>
    <mergeCell ref="D50:G50"/>
    <mergeCell ref="H50:L50"/>
    <mergeCell ref="O50:Q50"/>
    <mergeCell ref="D47:G47"/>
    <mergeCell ref="H47:L47"/>
    <mergeCell ref="O47:Q47"/>
    <mergeCell ref="D48:G48"/>
    <mergeCell ref="H48:L48"/>
    <mergeCell ref="O48:Q48"/>
    <mergeCell ref="D53:G53"/>
    <mergeCell ref="H53:L53"/>
    <mergeCell ref="O53:Q53"/>
    <mergeCell ref="D54:G54"/>
    <mergeCell ref="H54:L54"/>
    <mergeCell ref="O54:Q54"/>
    <mergeCell ref="D51:G51"/>
    <mergeCell ref="H51:L51"/>
    <mergeCell ref="O51:Q51"/>
    <mergeCell ref="D52:G52"/>
    <mergeCell ref="H52:L52"/>
    <mergeCell ref="O52:Q52"/>
    <mergeCell ref="D57:G57"/>
    <mergeCell ref="H57:L57"/>
    <mergeCell ref="O57:Q57"/>
    <mergeCell ref="D58:G58"/>
    <mergeCell ref="H58:L58"/>
    <mergeCell ref="O58:Q58"/>
    <mergeCell ref="D55:G55"/>
    <mergeCell ref="H55:L55"/>
    <mergeCell ref="O55:Q55"/>
    <mergeCell ref="D56:G56"/>
    <mergeCell ref="H56:L56"/>
    <mergeCell ref="O56:Q56"/>
    <mergeCell ref="D61:G61"/>
    <mergeCell ref="H61:L61"/>
    <mergeCell ref="O61:Q61"/>
    <mergeCell ref="D62:G62"/>
    <mergeCell ref="H62:L62"/>
    <mergeCell ref="O62:Q62"/>
    <mergeCell ref="D59:G59"/>
    <mergeCell ref="H59:L59"/>
    <mergeCell ref="O59:Q59"/>
    <mergeCell ref="D60:G60"/>
    <mergeCell ref="H60:L60"/>
    <mergeCell ref="O60:Q60"/>
    <mergeCell ref="D65:G65"/>
    <mergeCell ref="H65:L65"/>
    <mergeCell ref="O65:Q65"/>
    <mergeCell ref="D66:G66"/>
    <mergeCell ref="H66:L66"/>
    <mergeCell ref="O66:Q66"/>
    <mergeCell ref="D63:G63"/>
    <mergeCell ref="H63:L63"/>
    <mergeCell ref="O63:Q63"/>
    <mergeCell ref="D64:G64"/>
    <mergeCell ref="H64:L64"/>
    <mergeCell ref="O64:Q64"/>
    <mergeCell ref="D69:G69"/>
    <mergeCell ref="H69:L69"/>
    <mergeCell ref="O69:Q69"/>
    <mergeCell ref="D70:G70"/>
    <mergeCell ref="H70:L70"/>
    <mergeCell ref="O70:Q70"/>
    <mergeCell ref="D67:G67"/>
    <mergeCell ref="H67:L67"/>
    <mergeCell ref="O67:Q67"/>
    <mergeCell ref="D68:G68"/>
    <mergeCell ref="H68:L68"/>
    <mergeCell ref="O68:Q68"/>
    <mergeCell ref="D73:G73"/>
    <mergeCell ref="H73:L73"/>
    <mergeCell ref="O73:Q73"/>
    <mergeCell ref="D74:G74"/>
    <mergeCell ref="H74:L74"/>
    <mergeCell ref="O74:Q74"/>
    <mergeCell ref="D71:G71"/>
    <mergeCell ref="H71:L71"/>
    <mergeCell ref="O71:Q71"/>
    <mergeCell ref="D72:G72"/>
    <mergeCell ref="H72:L72"/>
    <mergeCell ref="O72:Q72"/>
    <mergeCell ref="D77:G77"/>
    <mergeCell ref="H77:L77"/>
    <mergeCell ref="O77:Q77"/>
    <mergeCell ref="D78:G78"/>
    <mergeCell ref="H78:L78"/>
    <mergeCell ref="O78:Q78"/>
    <mergeCell ref="D75:G75"/>
    <mergeCell ref="H75:L75"/>
    <mergeCell ref="O75:Q75"/>
    <mergeCell ref="D76:G76"/>
    <mergeCell ref="H76:L76"/>
    <mergeCell ref="O76:Q76"/>
    <mergeCell ref="D81:G81"/>
    <mergeCell ref="H81:L81"/>
    <mergeCell ref="O81:Q81"/>
    <mergeCell ref="D82:G82"/>
    <mergeCell ref="H82:L82"/>
    <mergeCell ref="O82:Q82"/>
    <mergeCell ref="D79:G79"/>
    <mergeCell ref="H79:L79"/>
    <mergeCell ref="O79:Q79"/>
    <mergeCell ref="D80:G80"/>
    <mergeCell ref="H80:L80"/>
    <mergeCell ref="O80:Q80"/>
    <mergeCell ref="D85:G85"/>
    <mergeCell ref="H85:L85"/>
    <mergeCell ref="O85:Q85"/>
    <mergeCell ref="D86:G86"/>
    <mergeCell ref="H86:L86"/>
    <mergeCell ref="O86:Q86"/>
    <mergeCell ref="D83:G83"/>
    <mergeCell ref="H83:L83"/>
    <mergeCell ref="O83:Q83"/>
    <mergeCell ref="D84:G84"/>
    <mergeCell ref="H84:L84"/>
    <mergeCell ref="O84:Q84"/>
    <mergeCell ref="D89:G89"/>
    <mergeCell ref="H89:L89"/>
    <mergeCell ref="O89:Q89"/>
    <mergeCell ref="D90:G90"/>
    <mergeCell ref="H90:L90"/>
    <mergeCell ref="O90:Q90"/>
    <mergeCell ref="D87:G87"/>
    <mergeCell ref="H87:L87"/>
    <mergeCell ref="O87:Q87"/>
    <mergeCell ref="D88:G88"/>
    <mergeCell ref="H88:L88"/>
    <mergeCell ref="O88:Q88"/>
    <mergeCell ref="D93:G93"/>
    <mergeCell ref="H93:L93"/>
    <mergeCell ref="O93:Q93"/>
    <mergeCell ref="D94:G94"/>
    <mergeCell ref="H94:L94"/>
    <mergeCell ref="O94:Q94"/>
    <mergeCell ref="D91:G91"/>
    <mergeCell ref="H91:L91"/>
    <mergeCell ref="O91:Q91"/>
    <mergeCell ref="D92:G92"/>
    <mergeCell ref="H92:L92"/>
    <mergeCell ref="O92:Q92"/>
    <mergeCell ref="D97:G97"/>
    <mergeCell ref="H97:L97"/>
    <mergeCell ref="O97:Q97"/>
    <mergeCell ref="D98:G98"/>
    <mergeCell ref="H98:L98"/>
    <mergeCell ref="O98:Q98"/>
    <mergeCell ref="D95:G95"/>
    <mergeCell ref="H95:L95"/>
    <mergeCell ref="O95:Q95"/>
    <mergeCell ref="D96:G96"/>
    <mergeCell ref="H96:L96"/>
    <mergeCell ref="O96:Q96"/>
    <mergeCell ref="D101:G101"/>
    <mergeCell ref="H101:L101"/>
    <mergeCell ref="O101:Q101"/>
    <mergeCell ref="D102:G102"/>
    <mergeCell ref="H102:L102"/>
    <mergeCell ref="O102:Q102"/>
    <mergeCell ref="D99:G99"/>
    <mergeCell ref="H99:L99"/>
    <mergeCell ref="O99:Q99"/>
    <mergeCell ref="D100:G100"/>
    <mergeCell ref="H100:L100"/>
    <mergeCell ref="O100:Q100"/>
    <mergeCell ref="D105:G105"/>
    <mergeCell ref="H105:L105"/>
    <mergeCell ref="O105:Q105"/>
    <mergeCell ref="D106:G106"/>
    <mergeCell ref="H106:L106"/>
    <mergeCell ref="O106:Q106"/>
    <mergeCell ref="D103:G103"/>
    <mergeCell ref="H103:L103"/>
    <mergeCell ref="O103:Q103"/>
    <mergeCell ref="D104:G104"/>
    <mergeCell ref="H104:L104"/>
    <mergeCell ref="O104:Q104"/>
    <mergeCell ref="D109:G109"/>
    <mergeCell ref="H109:L109"/>
    <mergeCell ref="O109:Q109"/>
    <mergeCell ref="D110:G110"/>
    <mergeCell ref="H110:L110"/>
    <mergeCell ref="O110:Q110"/>
    <mergeCell ref="D107:G107"/>
    <mergeCell ref="H107:L107"/>
    <mergeCell ref="O107:Q107"/>
    <mergeCell ref="D108:G108"/>
    <mergeCell ref="H108:L108"/>
    <mergeCell ref="O108:Q108"/>
    <mergeCell ref="D113:G113"/>
    <mergeCell ref="H113:L113"/>
    <mergeCell ref="O113:Q113"/>
    <mergeCell ref="D114:G114"/>
    <mergeCell ref="H114:L114"/>
    <mergeCell ref="O114:Q114"/>
    <mergeCell ref="D111:G111"/>
    <mergeCell ref="H111:L111"/>
    <mergeCell ref="O111:Q111"/>
    <mergeCell ref="D112:G112"/>
    <mergeCell ref="H112:L112"/>
    <mergeCell ref="O112:Q112"/>
    <mergeCell ref="D117:G117"/>
    <mergeCell ref="H117:L117"/>
    <mergeCell ref="O117:Q117"/>
    <mergeCell ref="D118:G118"/>
    <mergeCell ref="H118:L118"/>
    <mergeCell ref="O118:Q118"/>
    <mergeCell ref="D115:G115"/>
    <mergeCell ref="H115:L115"/>
    <mergeCell ref="O115:Q115"/>
    <mergeCell ref="D116:G116"/>
    <mergeCell ref="H116:L116"/>
    <mergeCell ref="O116:Q116"/>
    <mergeCell ref="D121:G121"/>
    <mergeCell ref="H121:L121"/>
    <mergeCell ref="O121:Q121"/>
    <mergeCell ref="D122:G122"/>
    <mergeCell ref="H122:L122"/>
    <mergeCell ref="O122:Q122"/>
    <mergeCell ref="D119:G119"/>
    <mergeCell ref="H119:L119"/>
    <mergeCell ref="O119:Q119"/>
    <mergeCell ref="D120:G120"/>
    <mergeCell ref="H120:L120"/>
    <mergeCell ref="O120:Q120"/>
    <mergeCell ref="D125:G125"/>
    <mergeCell ref="H125:L125"/>
    <mergeCell ref="O125:Q125"/>
    <mergeCell ref="D126:G126"/>
    <mergeCell ref="H126:L126"/>
    <mergeCell ref="O126:Q126"/>
    <mergeCell ref="D123:G123"/>
    <mergeCell ref="H123:L123"/>
    <mergeCell ref="O123:Q123"/>
    <mergeCell ref="D124:G124"/>
    <mergeCell ref="H124:L124"/>
    <mergeCell ref="O124:Q124"/>
    <mergeCell ref="D129:G129"/>
    <mergeCell ref="H129:L129"/>
    <mergeCell ref="O129:Q129"/>
    <mergeCell ref="D130:G130"/>
    <mergeCell ref="H130:L130"/>
    <mergeCell ref="O130:Q130"/>
    <mergeCell ref="D127:G127"/>
    <mergeCell ref="H127:L127"/>
    <mergeCell ref="O127:Q127"/>
    <mergeCell ref="D128:G128"/>
    <mergeCell ref="H128:L128"/>
    <mergeCell ref="O128:Q128"/>
    <mergeCell ref="D133:G133"/>
    <mergeCell ref="H133:L133"/>
    <mergeCell ref="O133:Q133"/>
    <mergeCell ref="D134:G134"/>
    <mergeCell ref="H134:L134"/>
    <mergeCell ref="O134:Q134"/>
    <mergeCell ref="D131:G131"/>
    <mergeCell ref="H131:L131"/>
    <mergeCell ref="O131:Q131"/>
    <mergeCell ref="D132:G132"/>
    <mergeCell ref="H132:L132"/>
    <mergeCell ref="O132:Q132"/>
    <mergeCell ref="D137:G137"/>
    <mergeCell ref="H137:L137"/>
    <mergeCell ref="O137:Q137"/>
    <mergeCell ref="D138:G138"/>
    <mergeCell ref="H138:L138"/>
    <mergeCell ref="O138:Q138"/>
    <mergeCell ref="D135:G135"/>
    <mergeCell ref="H135:L135"/>
    <mergeCell ref="O135:Q135"/>
    <mergeCell ref="D136:G136"/>
    <mergeCell ref="H136:L136"/>
    <mergeCell ref="O136:Q136"/>
    <mergeCell ref="D141:G141"/>
    <mergeCell ref="H141:L141"/>
    <mergeCell ref="O141:Q141"/>
    <mergeCell ref="D142:G142"/>
    <mergeCell ref="H142:L142"/>
    <mergeCell ref="O142:Q142"/>
    <mergeCell ref="D139:G139"/>
    <mergeCell ref="H139:L139"/>
    <mergeCell ref="O139:Q139"/>
    <mergeCell ref="D140:G140"/>
    <mergeCell ref="H140:L140"/>
    <mergeCell ref="O140:Q140"/>
    <mergeCell ref="D145:G145"/>
    <mergeCell ref="H145:L145"/>
    <mergeCell ref="O145:Q145"/>
    <mergeCell ref="D146:G146"/>
    <mergeCell ref="H146:L146"/>
    <mergeCell ref="O146:Q146"/>
    <mergeCell ref="D143:G143"/>
    <mergeCell ref="H143:L143"/>
    <mergeCell ref="O143:Q143"/>
    <mergeCell ref="D144:G144"/>
    <mergeCell ref="H144:L144"/>
    <mergeCell ref="O144:Q144"/>
    <mergeCell ref="D149:G149"/>
    <mergeCell ref="H149:L149"/>
    <mergeCell ref="O149:Q149"/>
    <mergeCell ref="D150:G150"/>
    <mergeCell ref="H150:L150"/>
    <mergeCell ref="O150:Q150"/>
    <mergeCell ref="D147:G147"/>
    <mergeCell ref="H147:L147"/>
    <mergeCell ref="O147:Q147"/>
    <mergeCell ref="D148:G148"/>
    <mergeCell ref="H148:L148"/>
    <mergeCell ref="O148:Q148"/>
    <mergeCell ref="D153:G153"/>
    <mergeCell ref="H153:L153"/>
    <mergeCell ref="O153:Q153"/>
    <mergeCell ref="D154:G154"/>
    <mergeCell ref="H154:L154"/>
    <mergeCell ref="O154:Q154"/>
    <mergeCell ref="D151:G151"/>
    <mergeCell ref="H151:L151"/>
    <mergeCell ref="O151:Q151"/>
    <mergeCell ref="D152:G152"/>
    <mergeCell ref="H152:L152"/>
    <mergeCell ref="O152:Q152"/>
    <mergeCell ref="D157:G157"/>
    <mergeCell ref="H157:L157"/>
    <mergeCell ref="O157:Q157"/>
    <mergeCell ref="D158:G158"/>
    <mergeCell ref="H158:L158"/>
    <mergeCell ref="O158:Q158"/>
    <mergeCell ref="D155:G155"/>
    <mergeCell ref="H155:L155"/>
    <mergeCell ref="O155:Q155"/>
    <mergeCell ref="D156:G156"/>
    <mergeCell ref="H156:L156"/>
    <mergeCell ref="O156:Q156"/>
    <mergeCell ref="D161:G161"/>
    <mergeCell ref="H161:L161"/>
    <mergeCell ref="O161:Q161"/>
    <mergeCell ref="D162:G162"/>
    <mergeCell ref="H162:L162"/>
    <mergeCell ref="O162:Q162"/>
    <mergeCell ref="D159:G159"/>
    <mergeCell ref="H159:L159"/>
    <mergeCell ref="O159:Q159"/>
    <mergeCell ref="D160:G160"/>
    <mergeCell ref="H160:L160"/>
    <mergeCell ref="O160:Q160"/>
    <mergeCell ref="D165:G165"/>
    <mergeCell ref="H165:L165"/>
    <mergeCell ref="O165:Q165"/>
    <mergeCell ref="D166:G166"/>
    <mergeCell ref="H166:L166"/>
    <mergeCell ref="O166:Q166"/>
    <mergeCell ref="D163:G163"/>
    <mergeCell ref="H163:L163"/>
    <mergeCell ref="O163:Q163"/>
    <mergeCell ref="D164:G164"/>
    <mergeCell ref="H164:L164"/>
    <mergeCell ref="O164:Q164"/>
  </mergeCells>
  <dataValidations count="1">
    <dataValidation type="list" allowBlank="1" showInputMessage="1" showErrorMessage="1" sqref="M17:M166" xr:uid="{46592FB2-E48B-414E-97DB-4795259B5F69}">
      <formula1>$W$19:$W$21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4A31B-3DAC-4449-A521-176103E42C87}">
  <sheetPr>
    <pageSetUpPr autoPageBreaks="0" fitToPage="1"/>
  </sheetPr>
  <dimension ref="A1:Y167"/>
  <sheetViews>
    <sheetView showGridLines="0" showRowColHeaders="0" zoomScaleNormal="100" zoomScaleSheetLayoutView="85" workbookViewId="0">
      <pane ySplit="16" topLeftCell="A17" activePane="bottomLeft" state="frozen"/>
      <selection activeCell="A17" sqref="A17"/>
      <selection pane="bottomLeft" activeCell="A17" sqref="A17"/>
    </sheetView>
  </sheetViews>
  <sheetFormatPr defaultColWidth="8.85546875" defaultRowHeight="16.5" x14ac:dyDescent="0.25"/>
  <cols>
    <col min="1" max="1" width="3.7109375" style="1" customWidth="1"/>
    <col min="2" max="2" width="2.7109375" style="1" customWidth="1"/>
    <col min="3" max="3" width="13.7109375" style="1" customWidth="1"/>
    <col min="4" max="4" width="4.5703125" style="1" customWidth="1"/>
    <col min="5" max="5" width="1.28515625" style="1" customWidth="1"/>
    <col min="6" max="6" width="18.28515625" style="1" customWidth="1"/>
    <col min="7" max="7" width="13.140625" style="1" customWidth="1"/>
    <col min="8" max="8" width="9.85546875" style="1" customWidth="1"/>
    <col min="9" max="9" width="1.7109375" style="1" customWidth="1"/>
    <col min="10" max="12" width="13.140625" style="1" customWidth="1"/>
    <col min="13" max="13" width="12" style="1" customWidth="1"/>
    <col min="14" max="14" width="13" style="1" customWidth="1"/>
    <col min="15" max="17" width="15.28515625" style="1" customWidth="1"/>
    <col min="18" max="18" width="2.7109375" style="1" customWidth="1"/>
    <col min="19" max="19" width="1.7109375" style="1" customWidth="1"/>
    <col min="20" max="20" width="8.85546875" style="1"/>
    <col min="21" max="21" width="42.7109375" style="1" customWidth="1"/>
    <col min="22" max="22" width="50.140625" style="1" customWidth="1"/>
    <col min="23" max="23" width="29.85546875" style="7" hidden="1" customWidth="1"/>
    <col min="24" max="24" width="16.7109375" style="7" hidden="1" customWidth="1"/>
    <col min="25" max="25" width="8.85546875" style="7"/>
    <col min="26" max="16384" width="8.85546875" style="1"/>
  </cols>
  <sheetData>
    <row r="1" spans="1:25" ht="6.75" customHeight="1" x14ac:dyDescent="0.25">
      <c r="B1" s="2"/>
      <c r="G1" s="3"/>
      <c r="H1" s="3"/>
      <c r="I1" s="3"/>
      <c r="J1" s="3"/>
      <c r="K1" s="3"/>
      <c r="L1" s="3"/>
      <c r="P1" s="3"/>
    </row>
    <row r="2" spans="1:25" s="129" customFormat="1" ht="20.100000000000001" customHeight="1" x14ac:dyDescent="0.25">
      <c r="B2" s="130"/>
      <c r="C2" s="131" t="s">
        <v>42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3"/>
      <c r="R2" s="133"/>
      <c r="S2" s="134"/>
      <c r="T2" s="135"/>
      <c r="U2" s="134"/>
      <c r="V2" s="136"/>
    </row>
    <row r="3" spans="1:25" s="137" customFormat="1" ht="24" customHeight="1" x14ac:dyDescent="0.25">
      <c r="B3" s="138"/>
      <c r="C3" s="139" t="s">
        <v>29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1"/>
      <c r="R3" s="141"/>
      <c r="S3" s="142"/>
      <c r="T3" s="143"/>
      <c r="U3" s="142"/>
      <c r="V3" s="142"/>
    </row>
    <row r="4" spans="1:25" ht="4.9000000000000004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25" ht="4.9000000000000004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5" ht="10.5" customHeight="1" thickBot="1" x14ac:dyDescent="0.3">
      <c r="A6" s="4"/>
      <c r="B6" s="5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6"/>
      <c r="S6" s="4"/>
    </row>
    <row r="7" spans="1:25" s="33" customFormat="1" ht="10.5" customHeight="1" x14ac:dyDescent="0.25">
      <c r="B7" s="34"/>
      <c r="C7" s="35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7"/>
      <c r="W7" s="38"/>
      <c r="X7" s="38"/>
      <c r="Y7" s="38"/>
    </row>
    <row r="8" spans="1:25" s="33" customFormat="1" ht="18" customHeight="1" x14ac:dyDescent="0.25">
      <c r="B8" s="34"/>
      <c r="C8" s="39" t="s">
        <v>2</v>
      </c>
      <c r="D8" s="40"/>
      <c r="E8" s="41" t="s">
        <v>6</v>
      </c>
      <c r="F8" s="218" t="str">
        <f>IF(Dashboard!C20="","",Dashboard!C20)</f>
        <v/>
      </c>
      <c r="G8" s="218"/>
      <c r="H8" s="218"/>
      <c r="I8" s="42"/>
      <c r="J8" s="191" t="s">
        <v>26</v>
      </c>
      <c r="K8" s="192"/>
      <c r="L8" s="43"/>
      <c r="M8" s="43"/>
      <c r="N8" s="43"/>
      <c r="O8" s="43"/>
      <c r="P8" s="203" t="s">
        <v>13</v>
      </c>
      <c r="Q8" s="204"/>
      <c r="R8" s="44"/>
      <c r="W8" s="38"/>
      <c r="X8" s="38"/>
      <c r="Y8" s="38"/>
    </row>
    <row r="9" spans="1:25" s="33" customFormat="1" ht="18" customHeight="1" x14ac:dyDescent="0.25">
      <c r="B9" s="34"/>
      <c r="C9" s="39" t="s">
        <v>3</v>
      </c>
      <c r="D9" s="45"/>
      <c r="E9" s="46" t="s">
        <v>6</v>
      </c>
      <c r="F9" s="218" t="str">
        <f>IF(Dashboard!F20="","",Dashboard!F20)</f>
        <v/>
      </c>
      <c r="G9" s="218"/>
      <c r="H9" s="218"/>
      <c r="I9" s="42"/>
      <c r="J9" s="193"/>
      <c r="K9" s="194"/>
      <c r="L9" s="43"/>
      <c r="M9" s="43"/>
      <c r="N9" s="43"/>
      <c r="O9" s="43"/>
      <c r="P9" s="205"/>
      <c r="Q9" s="206"/>
      <c r="R9" s="44"/>
      <c r="W9" s="38"/>
      <c r="X9" s="38"/>
      <c r="Y9" s="38"/>
    </row>
    <row r="10" spans="1:25" s="33" customFormat="1" ht="18" customHeight="1" x14ac:dyDescent="0.25">
      <c r="B10" s="34"/>
      <c r="C10" s="39" t="s">
        <v>4</v>
      </c>
      <c r="D10" s="39"/>
      <c r="E10" s="46" t="s">
        <v>6</v>
      </c>
      <c r="F10" s="217"/>
      <c r="G10" s="217"/>
      <c r="H10" s="217"/>
      <c r="I10" s="47"/>
      <c r="J10" s="195"/>
      <c r="K10" s="196"/>
      <c r="L10" s="48"/>
      <c r="M10" s="48"/>
      <c r="N10" s="48"/>
      <c r="O10" s="48"/>
      <c r="P10" s="207"/>
      <c r="Q10" s="208"/>
      <c r="R10" s="44"/>
      <c r="W10" s="38"/>
      <c r="X10" s="38"/>
      <c r="Y10" s="38"/>
    </row>
    <row r="11" spans="1:25" s="33" customFormat="1" ht="18" customHeight="1" x14ac:dyDescent="0.25">
      <c r="B11" s="34"/>
      <c r="C11" s="39" t="s">
        <v>21</v>
      </c>
      <c r="D11" s="39"/>
      <c r="E11" s="49" t="s">
        <v>6</v>
      </c>
      <c r="F11" s="217"/>
      <c r="G11" s="217"/>
      <c r="H11" s="217"/>
      <c r="I11" s="47"/>
      <c r="J11" s="197">
        <f>X22</f>
        <v>0</v>
      </c>
      <c r="K11" s="198"/>
      <c r="L11" s="48"/>
      <c r="M11" s="48"/>
      <c r="N11" s="48"/>
      <c r="O11" s="48"/>
      <c r="P11" s="209">
        <f>F13-J11</f>
        <v>0</v>
      </c>
      <c r="Q11" s="210"/>
      <c r="R11" s="44"/>
      <c r="W11" s="38"/>
      <c r="X11" s="38"/>
      <c r="Y11" s="38"/>
    </row>
    <row r="12" spans="1:25" s="33" customFormat="1" ht="18" customHeight="1" x14ac:dyDescent="0.25">
      <c r="B12" s="34"/>
      <c r="C12" s="39" t="s">
        <v>5</v>
      </c>
      <c r="D12" s="40"/>
      <c r="E12" s="41" t="s">
        <v>6</v>
      </c>
      <c r="F12" s="216" t="str">
        <f>IF(Dashboard!H20="","",Dashboard!H20)</f>
        <v/>
      </c>
      <c r="G12" s="216"/>
      <c r="H12" s="216"/>
      <c r="I12" s="47"/>
      <c r="J12" s="199"/>
      <c r="K12" s="200"/>
      <c r="L12" s="48"/>
      <c r="M12" s="48"/>
      <c r="N12" s="48"/>
      <c r="O12" s="48"/>
      <c r="P12" s="211"/>
      <c r="Q12" s="212"/>
      <c r="R12" s="44"/>
      <c r="W12" s="38"/>
      <c r="X12" s="38"/>
      <c r="Y12" s="38"/>
    </row>
    <row r="13" spans="1:25" s="33" customFormat="1" ht="18" customHeight="1" x14ac:dyDescent="0.25">
      <c r="B13" s="34"/>
      <c r="C13" s="39" t="s">
        <v>7</v>
      </c>
      <c r="D13" s="40"/>
      <c r="E13" s="41" t="s">
        <v>6</v>
      </c>
      <c r="F13" s="220">
        <f>Dashboard!I20</f>
        <v>0</v>
      </c>
      <c r="G13" s="220"/>
      <c r="H13" s="220"/>
      <c r="I13" s="47"/>
      <c r="J13" s="201"/>
      <c r="K13" s="202"/>
      <c r="L13" s="50"/>
      <c r="M13" s="50"/>
      <c r="N13" s="50"/>
      <c r="O13" s="50"/>
      <c r="P13" s="213" t="str">
        <f>IFERROR(P11/F13,"")</f>
        <v/>
      </c>
      <c r="Q13" s="214"/>
      <c r="R13" s="44"/>
      <c r="W13" s="38"/>
      <c r="X13" s="38"/>
      <c r="Y13" s="38"/>
    </row>
    <row r="14" spans="1:25" s="33" customFormat="1" ht="10.5" customHeight="1" thickBot="1" x14ac:dyDescent="0.3">
      <c r="B14" s="34"/>
      <c r="C14" s="215"/>
      <c r="D14" s="215"/>
      <c r="E14" s="51"/>
      <c r="F14" s="219"/>
      <c r="G14" s="219"/>
      <c r="H14" s="219"/>
      <c r="I14" s="52"/>
      <c r="J14" s="52"/>
      <c r="K14" s="52"/>
      <c r="L14" s="52"/>
      <c r="M14" s="52"/>
      <c r="N14" s="52"/>
      <c r="O14" s="52"/>
      <c r="P14" s="52"/>
      <c r="Q14" s="53"/>
      <c r="R14" s="44"/>
      <c r="W14" s="38"/>
      <c r="X14" s="38"/>
      <c r="Y14" s="38"/>
    </row>
    <row r="15" spans="1:25" s="33" customFormat="1" ht="10.5" customHeight="1" x14ac:dyDescent="0.25">
      <c r="B15" s="34"/>
      <c r="C15" s="54"/>
      <c r="D15" s="55"/>
      <c r="E15" s="55"/>
      <c r="F15" s="55"/>
      <c r="G15" s="56"/>
      <c r="H15" s="35"/>
      <c r="I15" s="56"/>
      <c r="J15" s="56"/>
      <c r="K15" s="56"/>
      <c r="L15" s="56"/>
      <c r="M15" s="54"/>
      <c r="N15" s="57"/>
      <c r="O15" s="57"/>
      <c r="P15" s="57"/>
      <c r="Q15" s="58"/>
      <c r="R15" s="44"/>
      <c r="W15" s="38"/>
      <c r="X15" s="38"/>
      <c r="Y15" s="38"/>
    </row>
    <row r="16" spans="1:25" s="33" customFormat="1" ht="18" customHeight="1" x14ac:dyDescent="0.25">
      <c r="B16" s="34"/>
      <c r="C16" s="59" t="s">
        <v>9</v>
      </c>
      <c r="D16" s="225" t="s">
        <v>23</v>
      </c>
      <c r="E16" s="225"/>
      <c r="F16" s="225"/>
      <c r="G16" s="225"/>
      <c r="H16" s="226" t="s">
        <v>22</v>
      </c>
      <c r="I16" s="226"/>
      <c r="J16" s="226"/>
      <c r="K16" s="226"/>
      <c r="L16" s="226"/>
      <c r="M16" s="60" t="s">
        <v>24</v>
      </c>
      <c r="N16" s="144" t="s">
        <v>27</v>
      </c>
      <c r="O16" s="226" t="s">
        <v>25</v>
      </c>
      <c r="P16" s="226"/>
      <c r="Q16" s="227"/>
      <c r="R16" s="44"/>
      <c r="W16" s="38"/>
      <c r="X16" s="38"/>
    </row>
    <row r="17" spans="2:25" s="33" customFormat="1" ht="15" x14ac:dyDescent="0.25">
      <c r="B17" s="34"/>
      <c r="C17" s="61"/>
      <c r="D17" s="221"/>
      <c r="E17" s="221"/>
      <c r="F17" s="221"/>
      <c r="G17" s="221"/>
      <c r="H17" s="222"/>
      <c r="I17" s="222"/>
      <c r="J17" s="222"/>
      <c r="K17" s="222"/>
      <c r="L17" s="222"/>
      <c r="M17" s="54"/>
      <c r="N17" s="62"/>
      <c r="O17" s="221"/>
      <c r="P17" s="221"/>
      <c r="Q17" s="221"/>
      <c r="R17" s="44"/>
      <c r="W17" s="38"/>
      <c r="X17" s="38"/>
      <c r="Y17" s="38"/>
    </row>
    <row r="18" spans="2:25" s="33" customFormat="1" ht="15" x14ac:dyDescent="0.25">
      <c r="B18" s="34"/>
      <c r="C18" s="63"/>
      <c r="D18" s="223"/>
      <c r="E18" s="223"/>
      <c r="F18" s="223"/>
      <c r="G18" s="223"/>
      <c r="H18" s="224"/>
      <c r="I18" s="224"/>
      <c r="J18" s="224"/>
      <c r="K18" s="224"/>
      <c r="L18" s="224"/>
      <c r="M18" s="64"/>
      <c r="N18" s="65"/>
      <c r="O18" s="223"/>
      <c r="P18" s="223"/>
      <c r="Q18" s="223"/>
      <c r="R18" s="44"/>
      <c r="W18" s="38"/>
      <c r="X18" s="38"/>
      <c r="Y18" s="38"/>
    </row>
    <row r="19" spans="2:25" s="33" customFormat="1" ht="15" x14ac:dyDescent="0.25">
      <c r="B19" s="34"/>
      <c r="C19" s="61"/>
      <c r="D19" s="221"/>
      <c r="E19" s="221"/>
      <c r="F19" s="221"/>
      <c r="G19" s="221"/>
      <c r="H19" s="222"/>
      <c r="I19" s="222"/>
      <c r="J19" s="222"/>
      <c r="K19" s="222"/>
      <c r="L19" s="222"/>
      <c r="M19" s="54"/>
      <c r="N19" s="62"/>
      <c r="O19" s="221"/>
      <c r="P19" s="221"/>
      <c r="Q19" s="221"/>
      <c r="R19" s="44"/>
      <c r="W19" s="124" t="s">
        <v>12</v>
      </c>
      <c r="X19" s="112">
        <f>SUMIF($M$17:$M$166,W19,$N$17:$N$166)</f>
        <v>0</v>
      </c>
      <c r="Y19" s="38"/>
    </row>
    <row r="20" spans="2:25" s="33" customFormat="1" ht="15" x14ac:dyDescent="0.25">
      <c r="B20" s="34"/>
      <c r="C20" s="63"/>
      <c r="D20" s="223"/>
      <c r="E20" s="223"/>
      <c r="F20" s="223"/>
      <c r="G20" s="223"/>
      <c r="H20" s="224"/>
      <c r="I20" s="224"/>
      <c r="J20" s="224"/>
      <c r="K20" s="224"/>
      <c r="L20" s="224"/>
      <c r="M20" s="64"/>
      <c r="N20" s="65"/>
      <c r="O20" s="223"/>
      <c r="P20" s="223"/>
      <c r="Q20" s="223"/>
      <c r="R20" s="44"/>
      <c r="W20" s="124" t="s">
        <v>19</v>
      </c>
      <c r="X20" s="112">
        <f t="shared" ref="X20:X21" si="0">SUMIF($M$17:$M$166,W20,$N$17:$N$166)</f>
        <v>0</v>
      </c>
      <c r="Y20" s="38"/>
    </row>
    <row r="21" spans="2:25" s="33" customFormat="1" ht="15" x14ac:dyDescent="0.25">
      <c r="B21" s="34"/>
      <c r="C21" s="61"/>
      <c r="D21" s="221"/>
      <c r="E21" s="221"/>
      <c r="F21" s="221"/>
      <c r="G21" s="221"/>
      <c r="H21" s="222"/>
      <c r="I21" s="222"/>
      <c r="J21" s="222"/>
      <c r="K21" s="222"/>
      <c r="L21" s="222"/>
      <c r="M21" s="54"/>
      <c r="N21" s="62"/>
      <c r="O21" s="221"/>
      <c r="P21" s="221"/>
      <c r="Q21" s="221"/>
      <c r="R21" s="44"/>
      <c r="W21" s="125" t="s">
        <v>20</v>
      </c>
      <c r="X21" s="112">
        <f t="shared" si="0"/>
        <v>0</v>
      </c>
      <c r="Y21" s="38"/>
    </row>
    <row r="22" spans="2:25" s="33" customFormat="1" ht="15" x14ac:dyDescent="0.25">
      <c r="B22" s="34"/>
      <c r="C22" s="63"/>
      <c r="D22" s="223"/>
      <c r="E22" s="223"/>
      <c r="F22" s="223"/>
      <c r="G22" s="223"/>
      <c r="H22" s="224"/>
      <c r="I22" s="224"/>
      <c r="J22" s="224"/>
      <c r="K22" s="224"/>
      <c r="L22" s="224"/>
      <c r="M22" s="64"/>
      <c r="N22" s="65"/>
      <c r="O22" s="223"/>
      <c r="P22" s="223"/>
      <c r="Q22" s="223"/>
      <c r="R22" s="44"/>
      <c r="W22" s="126" t="s">
        <v>18</v>
      </c>
      <c r="X22" s="113">
        <f>SUM(X19:X21)</f>
        <v>0</v>
      </c>
      <c r="Y22" s="38"/>
    </row>
    <row r="23" spans="2:25" s="33" customFormat="1" ht="15" x14ac:dyDescent="0.25">
      <c r="B23" s="34"/>
      <c r="C23" s="61"/>
      <c r="D23" s="221"/>
      <c r="E23" s="221"/>
      <c r="F23" s="221"/>
      <c r="G23" s="221"/>
      <c r="H23" s="222"/>
      <c r="I23" s="222"/>
      <c r="J23" s="222"/>
      <c r="K23" s="222"/>
      <c r="L23" s="222"/>
      <c r="M23" s="54"/>
      <c r="N23" s="62"/>
      <c r="O23" s="221"/>
      <c r="P23" s="221"/>
      <c r="Q23" s="221"/>
      <c r="R23" s="44"/>
      <c r="W23" s="38"/>
      <c r="X23" s="38"/>
      <c r="Y23" s="38"/>
    </row>
    <row r="24" spans="2:25" s="33" customFormat="1" ht="15" x14ac:dyDescent="0.25">
      <c r="B24" s="34"/>
      <c r="C24" s="63"/>
      <c r="D24" s="223"/>
      <c r="E24" s="223"/>
      <c r="F24" s="223"/>
      <c r="G24" s="223"/>
      <c r="H24" s="224"/>
      <c r="I24" s="224"/>
      <c r="J24" s="224"/>
      <c r="K24" s="224"/>
      <c r="L24" s="224"/>
      <c r="M24" s="64"/>
      <c r="N24" s="65"/>
      <c r="O24" s="223"/>
      <c r="P24" s="223"/>
      <c r="Q24" s="223"/>
      <c r="R24" s="44"/>
      <c r="W24" s="38"/>
      <c r="X24" s="38"/>
      <c r="Y24" s="38"/>
    </row>
    <row r="25" spans="2:25" s="33" customFormat="1" ht="15" x14ac:dyDescent="0.25">
      <c r="B25" s="34"/>
      <c r="C25" s="61"/>
      <c r="D25" s="221"/>
      <c r="E25" s="221"/>
      <c r="F25" s="221"/>
      <c r="G25" s="221"/>
      <c r="H25" s="222"/>
      <c r="I25" s="222"/>
      <c r="J25" s="222"/>
      <c r="K25" s="222"/>
      <c r="L25" s="222"/>
      <c r="M25" s="54"/>
      <c r="N25" s="62"/>
      <c r="O25" s="221"/>
      <c r="P25" s="221"/>
      <c r="Q25" s="221"/>
      <c r="R25" s="44"/>
      <c r="W25" s="38"/>
      <c r="X25" s="38"/>
      <c r="Y25" s="38"/>
    </row>
    <row r="26" spans="2:25" s="33" customFormat="1" ht="15" x14ac:dyDescent="0.25">
      <c r="B26" s="34"/>
      <c r="C26" s="63"/>
      <c r="D26" s="223"/>
      <c r="E26" s="223"/>
      <c r="F26" s="223"/>
      <c r="G26" s="223"/>
      <c r="H26" s="224"/>
      <c r="I26" s="224"/>
      <c r="J26" s="224"/>
      <c r="K26" s="224"/>
      <c r="L26" s="224"/>
      <c r="M26" s="64"/>
      <c r="N26" s="65"/>
      <c r="O26" s="223"/>
      <c r="P26" s="223"/>
      <c r="Q26" s="223"/>
      <c r="R26" s="44"/>
      <c r="W26" s="38"/>
      <c r="X26" s="38"/>
      <c r="Y26" s="38"/>
    </row>
    <row r="27" spans="2:25" s="33" customFormat="1" ht="15" x14ac:dyDescent="0.25">
      <c r="B27" s="34"/>
      <c r="C27" s="61"/>
      <c r="D27" s="221"/>
      <c r="E27" s="221"/>
      <c r="F27" s="221"/>
      <c r="G27" s="221"/>
      <c r="H27" s="222"/>
      <c r="I27" s="222"/>
      <c r="J27" s="222"/>
      <c r="K27" s="222"/>
      <c r="L27" s="222"/>
      <c r="M27" s="54"/>
      <c r="N27" s="62"/>
      <c r="O27" s="221"/>
      <c r="P27" s="221"/>
      <c r="Q27" s="221"/>
      <c r="R27" s="44"/>
      <c r="W27" s="38"/>
      <c r="X27" s="38"/>
      <c r="Y27" s="38"/>
    </row>
    <row r="28" spans="2:25" s="33" customFormat="1" ht="15" x14ac:dyDescent="0.25">
      <c r="B28" s="34"/>
      <c r="C28" s="63"/>
      <c r="D28" s="223"/>
      <c r="E28" s="223"/>
      <c r="F28" s="223"/>
      <c r="G28" s="223"/>
      <c r="H28" s="224"/>
      <c r="I28" s="224"/>
      <c r="J28" s="224"/>
      <c r="K28" s="224"/>
      <c r="L28" s="224"/>
      <c r="M28" s="64"/>
      <c r="N28" s="65"/>
      <c r="O28" s="223"/>
      <c r="P28" s="223"/>
      <c r="Q28" s="223"/>
      <c r="R28" s="44"/>
      <c r="W28" s="38"/>
      <c r="X28" s="38"/>
      <c r="Y28" s="38"/>
    </row>
    <row r="29" spans="2:25" s="33" customFormat="1" ht="15" x14ac:dyDescent="0.25">
      <c r="B29" s="34"/>
      <c r="C29" s="61"/>
      <c r="D29" s="223"/>
      <c r="E29" s="223"/>
      <c r="F29" s="223"/>
      <c r="G29" s="223"/>
      <c r="H29" s="224"/>
      <c r="I29" s="224"/>
      <c r="J29" s="224"/>
      <c r="K29" s="224"/>
      <c r="L29" s="224"/>
      <c r="M29" s="54"/>
      <c r="N29" s="62"/>
      <c r="O29" s="221"/>
      <c r="P29" s="221"/>
      <c r="Q29" s="221"/>
      <c r="R29" s="44"/>
      <c r="W29" s="38"/>
      <c r="X29" s="38"/>
      <c r="Y29" s="38"/>
    </row>
    <row r="30" spans="2:25" s="33" customFormat="1" ht="15" x14ac:dyDescent="0.25">
      <c r="B30" s="34"/>
      <c r="C30" s="63"/>
      <c r="D30" s="221"/>
      <c r="E30" s="221"/>
      <c r="F30" s="221"/>
      <c r="G30" s="221"/>
      <c r="H30" s="222"/>
      <c r="I30" s="222"/>
      <c r="J30" s="222"/>
      <c r="K30" s="222"/>
      <c r="L30" s="222"/>
      <c r="M30" s="64"/>
      <c r="N30" s="65"/>
      <c r="O30" s="223"/>
      <c r="P30" s="223"/>
      <c r="Q30" s="223"/>
      <c r="R30" s="44"/>
      <c r="W30" s="38"/>
      <c r="X30" s="38"/>
      <c r="Y30" s="38"/>
    </row>
    <row r="31" spans="2:25" s="33" customFormat="1" ht="15" x14ac:dyDescent="0.25">
      <c r="B31" s="34"/>
      <c r="C31" s="155"/>
      <c r="D31" s="187"/>
      <c r="E31" s="187"/>
      <c r="F31" s="187"/>
      <c r="G31" s="187"/>
      <c r="H31" s="188"/>
      <c r="I31" s="188"/>
      <c r="J31" s="188"/>
      <c r="K31" s="188"/>
      <c r="L31" s="188"/>
      <c r="M31" s="156"/>
      <c r="N31" s="157"/>
      <c r="O31" s="187"/>
      <c r="P31" s="187"/>
      <c r="Q31" s="187"/>
      <c r="R31" s="44"/>
      <c r="W31" s="38"/>
      <c r="X31" s="38"/>
      <c r="Y31" s="38"/>
    </row>
    <row r="32" spans="2:25" s="33" customFormat="1" ht="15" x14ac:dyDescent="0.25">
      <c r="B32" s="34"/>
      <c r="C32" s="158"/>
      <c r="D32" s="187"/>
      <c r="E32" s="187"/>
      <c r="F32" s="187"/>
      <c r="G32" s="187"/>
      <c r="H32" s="188"/>
      <c r="I32" s="188"/>
      <c r="J32" s="188"/>
      <c r="K32" s="188"/>
      <c r="L32" s="188"/>
      <c r="M32" s="159"/>
      <c r="N32" s="160"/>
      <c r="O32" s="187"/>
      <c r="P32" s="187"/>
      <c r="Q32" s="187"/>
      <c r="R32" s="44"/>
      <c r="W32" s="38"/>
      <c r="X32" s="38"/>
      <c r="Y32" s="38"/>
    </row>
    <row r="33" spans="2:25" s="33" customFormat="1" ht="15" x14ac:dyDescent="0.25">
      <c r="B33" s="34"/>
      <c r="C33" s="155"/>
      <c r="D33" s="189"/>
      <c r="E33" s="189"/>
      <c r="F33" s="189"/>
      <c r="G33" s="189"/>
      <c r="H33" s="190"/>
      <c r="I33" s="190"/>
      <c r="J33" s="190"/>
      <c r="K33" s="190"/>
      <c r="L33" s="190"/>
      <c r="M33" s="156"/>
      <c r="N33" s="157"/>
      <c r="O33" s="189"/>
      <c r="P33" s="189"/>
      <c r="Q33" s="189"/>
      <c r="R33" s="44"/>
      <c r="W33" s="38"/>
      <c r="X33" s="38"/>
      <c r="Y33" s="38"/>
    </row>
    <row r="34" spans="2:25" s="33" customFormat="1" ht="15" x14ac:dyDescent="0.25">
      <c r="B34" s="34"/>
      <c r="C34" s="158"/>
      <c r="D34" s="187"/>
      <c r="E34" s="187"/>
      <c r="F34" s="187"/>
      <c r="G34" s="187"/>
      <c r="H34" s="188"/>
      <c r="I34" s="188"/>
      <c r="J34" s="188"/>
      <c r="K34" s="188"/>
      <c r="L34" s="188"/>
      <c r="M34" s="159"/>
      <c r="N34" s="160"/>
      <c r="O34" s="187"/>
      <c r="P34" s="187"/>
      <c r="Q34" s="187"/>
      <c r="R34" s="44"/>
      <c r="W34" s="38"/>
      <c r="X34" s="38"/>
      <c r="Y34" s="38"/>
    </row>
    <row r="35" spans="2:25" s="33" customFormat="1" ht="15" x14ac:dyDescent="0.25">
      <c r="B35" s="34"/>
      <c r="C35" s="158"/>
      <c r="D35" s="187"/>
      <c r="E35" s="187"/>
      <c r="F35" s="187"/>
      <c r="G35" s="187"/>
      <c r="H35" s="188"/>
      <c r="I35" s="188"/>
      <c r="J35" s="188"/>
      <c r="K35" s="188"/>
      <c r="L35" s="188"/>
      <c r="M35" s="159"/>
      <c r="N35" s="160"/>
      <c r="O35" s="187"/>
      <c r="P35" s="187"/>
      <c r="Q35" s="187"/>
      <c r="R35" s="44"/>
      <c r="W35" s="38"/>
      <c r="X35" s="38"/>
      <c r="Y35" s="38"/>
    </row>
    <row r="36" spans="2:25" s="33" customFormat="1" ht="15" x14ac:dyDescent="0.25">
      <c r="B36" s="34"/>
      <c r="C36" s="158"/>
      <c r="D36" s="187"/>
      <c r="E36" s="187"/>
      <c r="F36" s="187"/>
      <c r="G36" s="187"/>
      <c r="H36" s="188"/>
      <c r="I36" s="188"/>
      <c r="J36" s="188"/>
      <c r="K36" s="188"/>
      <c r="L36" s="188"/>
      <c r="M36" s="159"/>
      <c r="N36" s="160"/>
      <c r="O36" s="187"/>
      <c r="P36" s="187"/>
      <c r="Q36" s="187"/>
      <c r="R36" s="44"/>
      <c r="W36" s="38"/>
      <c r="X36" s="38"/>
      <c r="Y36" s="38"/>
    </row>
    <row r="37" spans="2:25" s="33" customFormat="1" ht="15" x14ac:dyDescent="0.25">
      <c r="B37" s="34"/>
      <c r="C37" s="158"/>
      <c r="D37" s="187"/>
      <c r="E37" s="187"/>
      <c r="F37" s="187"/>
      <c r="G37" s="187"/>
      <c r="H37" s="188"/>
      <c r="I37" s="188"/>
      <c r="J37" s="188"/>
      <c r="K37" s="188"/>
      <c r="L37" s="188"/>
      <c r="M37" s="159"/>
      <c r="N37" s="160"/>
      <c r="O37" s="187"/>
      <c r="P37" s="187"/>
      <c r="Q37" s="187"/>
      <c r="R37" s="44"/>
      <c r="W37" s="38"/>
      <c r="X37" s="38"/>
      <c r="Y37" s="38"/>
    </row>
    <row r="38" spans="2:25" s="33" customFormat="1" ht="15" x14ac:dyDescent="0.25">
      <c r="B38" s="34"/>
      <c r="C38" s="158"/>
      <c r="D38" s="187"/>
      <c r="E38" s="187"/>
      <c r="F38" s="187"/>
      <c r="G38" s="187"/>
      <c r="H38" s="188"/>
      <c r="I38" s="188"/>
      <c r="J38" s="188"/>
      <c r="K38" s="188"/>
      <c r="L38" s="188"/>
      <c r="M38" s="159"/>
      <c r="N38" s="160"/>
      <c r="O38" s="187"/>
      <c r="P38" s="187"/>
      <c r="Q38" s="187"/>
      <c r="R38" s="44"/>
      <c r="W38" s="38"/>
      <c r="X38" s="38"/>
      <c r="Y38" s="38"/>
    </row>
    <row r="39" spans="2:25" s="33" customFormat="1" ht="15" x14ac:dyDescent="0.25">
      <c r="B39" s="34"/>
      <c r="C39" s="158"/>
      <c r="D39" s="187"/>
      <c r="E39" s="187"/>
      <c r="F39" s="187"/>
      <c r="G39" s="187"/>
      <c r="H39" s="188"/>
      <c r="I39" s="188"/>
      <c r="J39" s="188"/>
      <c r="K39" s="188"/>
      <c r="L39" s="188"/>
      <c r="M39" s="159"/>
      <c r="N39" s="160"/>
      <c r="O39" s="187"/>
      <c r="P39" s="187"/>
      <c r="Q39" s="187"/>
      <c r="R39" s="44"/>
      <c r="W39" s="38"/>
      <c r="X39" s="38"/>
      <c r="Y39" s="38"/>
    </row>
    <row r="40" spans="2:25" s="33" customFormat="1" ht="15" x14ac:dyDescent="0.25">
      <c r="B40" s="34"/>
      <c r="C40" s="158"/>
      <c r="D40" s="187"/>
      <c r="E40" s="187"/>
      <c r="F40" s="187"/>
      <c r="G40" s="187"/>
      <c r="H40" s="188"/>
      <c r="I40" s="188"/>
      <c r="J40" s="188"/>
      <c r="K40" s="188"/>
      <c r="L40" s="188"/>
      <c r="M40" s="159"/>
      <c r="N40" s="160"/>
      <c r="O40" s="187"/>
      <c r="P40" s="187"/>
      <c r="Q40" s="187"/>
      <c r="R40" s="44"/>
      <c r="W40" s="38"/>
      <c r="X40" s="38"/>
      <c r="Y40" s="38"/>
    </row>
    <row r="41" spans="2:25" s="33" customFormat="1" ht="15" x14ac:dyDescent="0.25">
      <c r="B41" s="34"/>
      <c r="C41" s="158"/>
      <c r="D41" s="187"/>
      <c r="E41" s="187"/>
      <c r="F41" s="187"/>
      <c r="G41" s="187"/>
      <c r="H41" s="188"/>
      <c r="I41" s="188"/>
      <c r="J41" s="188"/>
      <c r="K41" s="188"/>
      <c r="L41" s="188"/>
      <c r="M41" s="159"/>
      <c r="N41" s="160"/>
      <c r="O41" s="187"/>
      <c r="P41" s="187"/>
      <c r="Q41" s="187"/>
      <c r="R41" s="44"/>
      <c r="W41" s="38"/>
      <c r="X41" s="38"/>
      <c r="Y41" s="38"/>
    </row>
    <row r="42" spans="2:25" s="33" customFormat="1" ht="15" x14ac:dyDescent="0.25">
      <c r="B42" s="34"/>
      <c r="C42" s="158"/>
      <c r="D42" s="187"/>
      <c r="E42" s="187"/>
      <c r="F42" s="187"/>
      <c r="G42" s="187"/>
      <c r="H42" s="188"/>
      <c r="I42" s="188"/>
      <c r="J42" s="188"/>
      <c r="K42" s="188"/>
      <c r="L42" s="188"/>
      <c r="M42" s="159"/>
      <c r="N42" s="160"/>
      <c r="O42" s="187"/>
      <c r="P42" s="187"/>
      <c r="Q42" s="187"/>
      <c r="R42" s="44"/>
      <c r="W42" s="38"/>
      <c r="X42" s="38"/>
      <c r="Y42" s="38"/>
    </row>
    <row r="43" spans="2:25" s="33" customFormat="1" ht="15" x14ac:dyDescent="0.25">
      <c r="B43" s="34"/>
      <c r="C43" s="158"/>
      <c r="D43" s="187"/>
      <c r="E43" s="187"/>
      <c r="F43" s="187"/>
      <c r="G43" s="187"/>
      <c r="H43" s="188"/>
      <c r="I43" s="188"/>
      <c r="J43" s="188"/>
      <c r="K43" s="188"/>
      <c r="L43" s="188"/>
      <c r="M43" s="159"/>
      <c r="N43" s="160"/>
      <c r="O43" s="187"/>
      <c r="P43" s="187"/>
      <c r="Q43" s="187"/>
      <c r="R43" s="44"/>
      <c r="W43" s="38"/>
      <c r="X43" s="38"/>
      <c r="Y43" s="38"/>
    </row>
    <row r="44" spans="2:25" s="33" customFormat="1" ht="15" x14ac:dyDescent="0.25">
      <c r="B44" s="34"/>
      <c r="C44" s="158"/>
      <c r="D44" s="187"/>
      <c r="E44" s="187"/>
      <c r="F44" s="187"/>
      <c r="G44" s="187"/>
      <c r="H44" s="188"/>
      <c r="I44" s="188"/>
      <c r="J44" s="188"/>
      <c r="K44" s="188"/>
      <c r="L44" s="188"/>
      <c r="M44" s="159"/>
      <c r="N44" s="160"/>
      <c r="O44" s="187"/>
      <c r="P44" s="187"/>
      <c r="Q44" s="187"/>
      <c r="R44" s="44"/>
      <c r="W44" s="38"/>
      <c r="X44" s="38"/>
      <c r="Y44" s="38"/>
    </row>
    <row r="45" spans="2:25" s="33" customFormat="1" ht="15" x14ac:dyDescent="0.25">
      <c r="B45" s="34"/>
      <c r="C45" s="158"/>
      <c r="D45" s="187"/>
      <c r="E45" s="187"/>
      <c r="F45" s="187"/>
      <c r="G45" s="187"/>
      <c r="H45" s="188"/>
      <c r="I45" s="188"/>
      <c r="J45" s="188"/>
      <c r="K45" s="188"/>
      <c r="L45" s="188"/>
      <c r="M45" s="159"/>
      <c r="N45" s="160"/>
      <c r="O45" s="187"/>
      <c r="P45" s="187"/>
      <c r="Q45" s="187"/>
      <c r="R45" s="44"/>
      <c r="W45" s="38"/>
      <c r="X45" s="38"/>
      <c r="Y45" s="38"/>
    </row>
    <row r="46" spans="2:25" s="33" customFormat="1" ht="15" x14ac:dyDescent="0.25">
      <c r="B46" s="34"/>
      <c r="C46" s="158"/>
      <c r="D46" s="187"/>
      <c r="E46" s="187"/>
      <c r="F46" s="187"/>
      <c r="G46" s="187"/>
      <c r="H46" s="188"/>
      <c r="I46" s="188"/>
      <c r="J46" s="188"/>
      <c r="K46" s="188"/>
      <c r="L46" s="188"/>
      <c r="M46" s="159"/>
      <c r="N46" s="160"/>
      <c r="O46" s="187"/>
      <c r="P46" s="187"/>
      <c r="Q46" s="187"/>
      <c r="R46" s="44"/>
      <c r="W46" s="38"/>
      <c r="X46" s="38"/>
      <c r="Y46" s="38"/>
    </row>
    <row r="47" spans="2:25" s="33" customFormat="1" ht="15" x14ac:dyDescent="0.25">
      <c r="B47" s="34"/>
      <c r="C47" s="158"/>
      <c r="D47" s="187"/>
      <c r="E47" s="187"/>
      <c r="F47" s="187"/>
      <c r="G47" s="187"/>
      <c r="H47" s="188"/>
      <c r="I47" s="188"/>
      <c r="J47" s="188"/>
      <c r="K47" s="188"/>
      <c r="L47" s="188"/>
      <c r="M47" s="159"/>
      <c r="N47" s="160"/>
      <c r="O47" s="187"/>
      <c r="P47" s="187"/>
      <c r="Q47" s="187"/>
      <c r="R47" s="44"/>
      <c r="W47" s="38"/>
      <c r="X47" s="38"/>
      <c r="Y47" s="38"/>
    </row>
    <row r="48" spans="2:25" s="33" customFormat="1" ht="15" x14ac:dyDescent="0.25">
      <c r="B48" s="34"/>
      <c r="C48" s="158"/>
      <c r="D48" s="187"/>
      <c r="E48" s="187"/>
      <c r="F48" s="187"/>
      <c r="G48" s="187"/>
      <c r="H48" s="188"/>
      <c r="I48" s="188"/>
      <c r="J48" s="188"/>
      <c r="K48" s="188"/>
      <c r="L48" s="188"/>
      <c r="M48" s="159"/>
      <c r="N48" s="160"/>
      <c r="O48" s="187"/>
      <c r="P48" s="187"/>
      <c r="Q48" s="187"/>
      <c r="R48" s="44"/>
      <c r="W48" s="38"/>
      <c r="X48" s="38"/>
      <c r="Y48" s="38"/>
    </row>
    <row r="49" spans="2:25" s="33" customFormat="1" ht="15" x14ac:dyDescent="0.25">
      <c r="B49" s="34"/>
      <c r="C49" s="158"/>
      <c r="D49" s="187"/>
      <c r="E49" s="187"/>
      <c r="F49" s="187"/>
      <c r="G49" s="187"/>
      <c r="H49" s="188"/>
      <c r="I49" s="188"/>
      <c r="J49" s="188"/>
      <c r="K49" s="188"/>
      <c r="L49" s="188"/>
      <c r="M49" s="159"/>
      <c r="N49" s="160"/>
      <c r="O49" s="187"/>
      <c r="P49" s="187"/>
      <c r="Q49" s="187"/>
      <c r="R49" s="44"/>
      <c r="W49" s="38"/>
      <c r="X49" s="38"/>
      <c r="Y49" s="38"/>
    </row>
    <row r="50" spans="2:25" s="33" customFormat="1" ht="15" x14ac:dyDescent="0.25">
      <c r="B50" s="34"/>
      <c r="C50" s="158"/>
      <c r="D50" s="187"/>
      <c r="E50" s="187"/>
      <c r="F50" s="187"/>
      <c r="G50" s="187"/>
      <c r="H50" s="188"/>
      <c r="I50" s="188"/>
      <c r="J50" s="188"/>
      <c r="K50" s="188"/>
      <c r="L50" s="188"/>
      <c r="M50" s="159"/>
      <c r="N50" s="160"/>
      <c r="O50" s="187"/>
      <c r="P50" s="187"/>
      <c r="Q50" s="187"/>
      <c r="R50" s="44"/>
      <c r="W50" s="38"/>
      <c r="X50" s="38"/>
      <c r="Y50" s="38"/>
    </row>
    <row r="51" spans="2:25" s="33" customFormat="1" ht="15" x14ac:dyDescent="0.25">
      <c r="B51" s="34"/>
      <c r="C51" s="158"/>
      <c r="D51" s="187"/>
      <c r="E51" s="187"/>
      <c r="F51" s="187"/>
      <c r="G51" s="187"/>
      <c r="H51" s="188"/>
      <c r="I51" s="188"/>
      <c r="J51" s="188"/>
      <c r="K51" s="188"/>
      <c r="L51" s="188"/>
      <c r="M51" s="159"/>
      <c r="N51" s="160"/>
      <c r="O51" s="187"/>
      <c r="P51" s="187"/>
      <c r="Q51" s="187"/>
      <c r="R51" s="44"/>
      <c r="W51" s="38"/>
      <c r="X51" s="38"/>
      <c r="Y51" s="38"/>
    </row>
    <row r="52" spans="2:25" s="33" customFormat="1" ht="15" x14ac:dyDescent="0.25">
      <c r="B52" s="34"/>
      <c r="C52" s="158"/>
      <c r="D52" s="187"/>
      <c r="E52" s="187"/>
      <c r="F52" s="187"/>
      <c r="G52" s="187"/>
      <c r="H52" s="188"/>
      <c r="I52" s="188"/>
      <c r="J52" s="188"/>
      <c r="K52" s="188"/>
      <c r="L52" s="188"/>
      <c r="M52" s="159"/>
      <c r="N52" s="160"/>
      <c r="O52" s="187"/>
      <c r="P52" s="187"/>
      <c r="Q52" s="187"/>
      <c r="R52" s="44"/>
      <c r="W52" s="38"/>
      <c r="X52" s="38"/>
      <c r="Y52" s="38"/>
    </row>
    <row r="53" spans="2:25" s="33" customFormat="1" ht="15" x14ac:dyDescent="0.25">
      <c r="B53" s="34"/>
      <c r="C53" s="158"/>
      <c r="D53" s="187"/>
      <c r="E53" s="187"/>
      <c r="F53" s="187"/>
      <c r="G53" s="187"/>
      <c r="H53" s="188"/>
      <c r="I53" s="188"/>
      <c r="J53" s="188"/>
      <c r="K53" s="188"/>
      <c r="L53" s="188"/>
      <c r="M53" s="159"/>
      <c r="N53" s="160"/>
      <c r="O53" s="187"/>
      <c r="P53" s="187"/>
      <c r="Q53" s="187"/>
      <c r="R53" s="44"/>
      <c r="W53" s="38"/>
      <c r="X53" s="38"/>
      <c r="Y53" s="38"/>
    </row>
    <row r="54" spans="2:25" s="33" customFormat="1" ht="15" x14ac:dyDescent="0.25">
      <c r="B54" s="34"/>
      <c r="C54" s="158"/>
      <c r="D54" s="187"/>
      <c r="E54" s="187"/>
      <c r="F54" s="187"/>
      <c r="G54" s="187"/>
      <c r="H54" s="188"/>
      <c r="I54" s="188"/>
      <c r="J54" s="188"/>
      <c r="K54" s="188"/>
      <c r="L54" s="188"/>
      <c r="M54" s="159"/>
      <c r="N54" s="160"/>
      <c r="O54" s="187"/>
      <c r="P54" s="187"/>
      <c r="Q54" s="187"/>
      <c r="R54" s="44"/>
      <c r="W54" s="38"/>
      <c r="X54" s="38"/>
      <c r="Y54" s="38"/>
    </row>
    <row r="55" spans="2:25" s="33" customFormat="1" ht="15" x14ac:dyDescent="0.25">
      <c r="B55" s="34"/>
      <c r="C55" s="158"/>
      <c r="D55" s="187"/>
      <c r="E55" s="187"/>
      <c r="F55" s="187"/>
      <c r="G55" s="187"/>
      <c r="H55" s="188"/>
      <c r="I55" s="188"/>
      <c r="J55" s="188"/>
      <c r="K55" s="188"/>
      <c r="L55" s="188"/>
      <c r="M55" s="159"/>
      <c r="N55" s="160"/>
      <c r="O55" s="187"/>
      <c r="P55" s="187"/>
      <c r="Q55" s="187"/>
      <c r="R55" s="44"/>
      <c r="W55" s="38"/>
      <c r="X55" s="38"/>
      <c r="Y55" s="38"/>
    </row>
    <row r="56" spans="2:25" s="33" customFormat="1" ht="15" x14ac:dyDescent="0.25">
      <c r="B56" s="34"/>
      <c r="C56" s="158"/>
      <c r="D56" s="187"/>
      <c r="E56" s="187"/>
      <c r="F56" s="187"/>
      <c r="G56" s="187"/>
      <c r="H56" s="188"/>
      <c r="I56" s="188"/>
      <c r="J56" s="188"/>
      <c r="K56" s="188"/>
      <c r="L56" s="188"/>
      <c r="M56" s="159"/>
      <c r="N56" s="160"/>
      <c r="O56" s="187"/>
      <c r="P56" s="187"/>
      <c r="Q56" s="187"/>
      <c r="R56" s="44"/>
      <c r="W56" s="38"/>
      <c r="X56" s="38"/>
      <c r="Y56" s="38"/>
    </row>
    <row r="57" spans="2:25" s="33" customFormat="1" ht="15" x14ac:dyDescent="0.25">
      <c r="B57" s="34"/>
      <c r="C57" s="158"/>
      <c r="D57" s="187"/>
      <c r="E57" s="187"/>
      <c r="F57" s="187"/>
      <c r="G57" s="187"/>
      <c r="H57" s="188"/>
      <c r="I57" s="188"/>
      <c r="J57" s="188"/>
      <c r="K57" s="188"/>
      <c r="L57" s="188"/>
      <c r="M57" s="159"/>
      <c r="N57" s="160"/>
      <c r="O57" s="187"/>
      <c r="P57" s="187"/>
      <c r="Q57" s="187"/>
      <c r="R57" s="44"/>
      <c r="W57" s="38"/>
      <c r="X57" s="38"/>
      <c r="Y57" s="38"/>
    </row>
    <row r="58" spans="2:25" s="33" customFormat="1" ht="15" x14ac:dyDescent="0.25">
      <c r="B58" s="34"/>
      <c r="C58" s="158"/>
      <c r="D58" s="187"/>
      <c r="E58" s="187"/>
      <c r="F58" s="187"/>
      <c r="G58" s="187"/>
      <c r="H58" s="188"/>
      <c r="I58" s="188"/>
      <c r="J58" s="188"/>
      <c r="K58" s="188"/>
      <c r="L58" s="188"/>
      <c r="M58" s="159"/>
      <c r="N58" s="160"/>
      <c r="O58" s="187"/>
      <c r="P58" s="187"/>
      <c r="Q58" s="187"/>
      <c r="R58" s="44"/>
      <c r="W58" s="38"/>
      <c r="X58" s="38"/>
      <c r="Y58" s="38"/>
    </row>
    <row r="59" spans="2:25" s="33" customFormat="1" ht="15" x14ac:dyDescent="0.25">
      <c r="B59" s="34"/>
      <c r="C59" s="158"/>
      <c r="D59" s="187"/>
      <c r="E59" s="187"/>
      <c r="F59" s="187"/>
      <c r="G59" s="187"/>
      <c r="H59" s="188"/>
      <c r="I59" s="188"/>
      <c r="J59" s="188"/>
      <c r="K59" s="188"/>
      <c r="L59" s="188"/>
      <c r="M59" s="159"/>
      <c r="N59" s="160"/>
      <c r="O59" s="187"/>
      <c r="P59" s="187"/>
      <c r="Q59" s="187"/>
      <c r="R59" s="44"/>
      <c r="W59" s="38"/>
      <c r="X59" s="38"/>
      <c r="Y59" s="38"/>
    </row>
    <row r="60" spans="2:25" s="33" customFormat="1" ht="15" x14ac:dyDescent="0.25">
      <c r="B60" s="34"/>
      <c r="C60" s="158"/>
      <c r="D60" s="187"/>
      <c r="E60" s="187"/>
      <c r="F60" s="187"/>
      <c r="G60" s="187"/>
      <c r="H60" s="188"/>
      <c r="I60" s="188"/>
      <c r="J60" s="188"/>
      <c r="K60" s="188"/>
      <c r="L60" s="188"/>
      <c r="M60" s="159"/>
      <c r="N60" s="160"/>
      <c r="O60" s="187"/>
      <c r="P60" s="187"/>
      <c r="Q60" s="187"/>
      <c r="R60" s="44"/>
      <c r="W60" s="38"/>
      <c r="X60" s="38"/>
      <c r="Y60" s="38"/>
    </row>
    <row r="61" spans="2:25" s="33" customFormat="1" ht="15" x14ac:dyDescent="0.25">
      <c r="B61" s="34"/>
      <c r="C61" s="158"/>
      <c r="D61" s="187"/>
      <c r="E61" s="187"/>
      <c r="F61" s="187"/>
      <c r="G61" s="187"/>
      <c r="H61" s="188"/>
      <c r="I61" s="188"/>
      <c r="J61" s="188"/>
      <c r="K61" s="188"/>
      <c r="L61" s="188"/>
      <c r="M61" s="159"/>
      <c r="N61" s="160"/>
      <c r="O61" s="187"/>
      <c r="P61" s="187"/>
      <c r="Q61" s="187"/>
      <c r="R61" s="44"/>
      <c r="W61" s="38"/>
      <c r="X61" s="38"/>
      <c r="Y61" s="38"/>
    </row>
    <row r="62" spans="2:25" s="33" customFormat="1" ht="15" x14ac:dyDescent="0.25">
      <c r="B62" s="34"/>
      <c r="C62" s="158"/>
      <c r="D62" s="187"/>
      <c r="E62" s="187"/>
      <c r="F62" s="187"/>
      <c r="G62" s="187"/>
      <c r="H62" s="188"/>
      <c r="I62" s="188"/>
      <c r="J62" s="188"/>
      <c r="K62" s="188"/>
      <c r="L62" s="188"/>
      <c r="M62" s="159"/>
      <c r="N62" s="160"/>
      <c r="O62" s="187"/>
      <c r="P62" s="187"/>
      <c r="Q62" s="187"/>
      <c r="R62" s="44"/>
      <c r="W62" s="38"/>
      <c r="X62" s="38"/>
      <c r="Y62" s="38"/>
    </row>
    <row r="63" spans="2:25" s="33" customFormat="1" ht="15" x14ac:dyDescent="0.25">
      <c r="B63" s="34"/>
      <c r="C63" s="158"/>
      <c r="D63" s="187"/>
      <c r="E63" s="187"/>
      <c r="F63" s="187"/>
      <c r="G63" s="187"/>
      <c r="H63" s="188"/>
      <c r="I63" s="188"/>
      <c r="J63" s="188"/>
      <c r="K63" s="188"/>
      <c r="L63" s="188"/>
      <c r="M63" s="159"/>
      <c r="N63" s="160"/>
      <c r="O63" s="187"/>
      <c r="P63" s="187"/>
      <c r="Q63" s="187"/>
      <c r="R63" s="44"/>
      <c r="W63" s="38"/>
      <c r="X63" s="38"/>
      <c r="Y63" s="38"/>
    </row>
    <row r="64" spans="2:25" s="33" customFormat="1" ht="15" x14ac:dyDescent="0.25">
      <c r="B64" s="34"/>
      <c r="C64" s="158"/>
      <c r="D64" s="187"/>
      <c r="E64" s="187"/>
      <c r="F64" s="187"/>
      <c r="G64" s="187"/>
      <c r="H64" s="188"/>
      <c r="I64" s="188"/>
      <c r="J64" s="188"/>
      <c r="K64" s="188"/>
      <c r="L64" s="188"/>
      <c r="M64" s="159"/>
      <c r="N64" s="160"/>
      <c r="O64" s="187"/>
      <c r="P64" s="187"/>
      <c r="Q64" s="187"/>
      <c r="R64" s="44"/>
      <c r="W64" s="38"/>
      <c r="X64" s="38"/>
      <c r="Y64" s="38"/>
    </row>
    <row r="65" spans="2:25" s="33" customFormat="1" ht="15" x14ac:dyDescent="0.25">
      <c r="B65" s="34"/>
      <c r="C65" s="158"/>
      <c r="D65" s="187"/>
      <c r="E65" s="187"/>
      <c r="F65" s="187"/>
      <c r="G65" s="187"/>
      <c r="H65" s="188"/>
      <c r="I65" s="188"/>
      <c r="J65" s="188"/>
      <c r="K65" s="188"/>
      <c r="L65" s="188"/>
      <c r="M65" s="159"/>
      <c r="N65" s="160"/>
      <c r="O65" s="187"/>
      <c r="P65" s="187"/>
      <c r="Q65" s="187"/>
      <c r="R65" s="44"/>
      <c r="W65" s="38"/>
      <c r="X65" s="38"/>
      <c r="Y65" s="38"/>
    </row>
    <row r="66" spans="2:25" s="33" customFormat="1" ht="15" x14ac:dyDescent="0.25">
      <c r="B66" s="34"/>
      <c r="C66" s="158"/>
      <c r="D66" s="187"/>
      <c r="E66" s="187"/>
      <c r="F66" s="187"/>
      <c r="G66" s="187"/>
      <c r="H66" s="188"/>
      <c r="I66" s="188"/>
      <c r="J66" s="188"/>
      <c r="K66" s="188"/>
      <c r="L66" s="188"/>
      <c r="M66" s="159"/>
      <c r="N66" s="160"/>
      <c r="O66" s="187"/>
      <c r="P66" s="187"/>
      <c r="Q66" s="187"/>
      <c r="R66" s="44"/>
      <c r="W66" s="38"/>
      <c r="X66" s="38"/>
      <c r="Y66" s="38"/>
    </row>
    <row r="67" spans="2:25" s="33" customFormat="1" ht="15" x14ac:dyDescent="0.25">
      <c r="B67" s="34"/>
      <c r="C67" s="158"/>
      <c r="D67" s="187"/>
      <c r="E67" s="187"/>
      <c r="F67" s="187"/>
      <c r="G67" s="187"/>
      <c r="H67" s="188"/>
      <c r="I67" s="188"/>
      <c r="J67" s="188"/>
      <c r="K67" s="188"/>
      <c r="L67" s="188"/>
      <c r="M67" s="159"/>
      <c r="N67" s="160"/>
      <c r="O67" s="187"/>
      <c r="P67" s="187"/>
      <c r="Q67" s="187"/>
      <c r="R67" s="44"/>
      <c r="W67" s="38"/>
      <c r="X67" s="38"/>
      <c r="Y67" s="38"/>
    </row>
    <row r="68" spans="2:25" s="33" customFormat="1" ht="15" x14ac:dyDescent="0.25">
      <c r="B68" s="34"/>
      <c r="C68" s="158"/>
      <c r="D68" s="187"/>
      <c r="E68" s="187"/>
      <c r="F68" s="187"/>
      <c r="G68" s="187"/>
      <c r="H68" s="188"/>
      <c r="I68" s="188"/>
      <c r="J68" s="188"/>
      <c r="K68" s="188"/>
      <c r="L68" s="188"/>
      <c r="M68" s="159"/>
      <c r="N68" s="160"/>
      <c r="O68" s="187"/>
      <c r="P68" s="187"/>
      <c r="Q68" s="187"/>
      <c r="R68" s="44"/>
      <c r="W68" s="38"/>
      <c r="X68" s="38"/>
      <c r="Y68" s="38"/>
    </row>
    <row r="69" spans="2:25" s="33" customFormat="1" ht="15" x14ac:dyDescent="0.25">
      <c r="B69" s="34"/>
      <c r="C69" s="158"/>
      <c r="D69" s="187"/>
      <c r="E69" s="187"/>
      <c r="F69" s="187"/>
      <c r="G69" s="187"/>
      <c r="H69" s="188"/>
      <c r="I69" s="188"/>
      <c r="J69" s="188"/>
      <c r="K69" s="188"/>
      <c r="L69" s="188"/>
      <c r="M69" s="159"/>
      <c r="N69" s="160"/>
      <c r="O69" s="187"/>
      <c r="P69" s="187"/>
      <c r="Q69" s="187"/>
      <c r="R69" s="44"/>
      <c r="W69" s="38"/>
      <c r="X69" s="38"/>
      <c r="Y69" s="38"/>
    </row>
    <row r="70" spans="2:25" s="33" customFormat="1" ht="15" x14ac:dyDescent="0.25">
      <c r="B70" s="34"/>
      <c r="C70" s="158"/>
      <c r="D70" s="187"/>
      <c r="E70" s="187"/>
      <c r="F70" s="187"/>
      <c r="G70" s="187"/>
      <c r="H70" s="188"/>
      <c r="I70" s="188"/>
      <c r="J70" s="188"/>
      <c r="K70" s="188"/>
      <c r="L70" s="188"/>
      <c r="M70" s="159"/>
      <c r="N70" s="160"/>
      <c r="O70" s="187"/>
      <c r="P70" s="187"/>
      <c r="Q70" s="187"/>
      <c r="R70" s="44"/>
      <c r="W70" s="38"/>
      <c r="X70" s="38"/>
      <c r="Y70" s="38"/>
    </row>
    <row r="71" spans="2:25" s="33" customFormat="1" ht="15" x14ac:dyDescent="0.25">
      <c r="B71" s="34"/>
      <c r="C71" s="158"/>
      <c r="D71" s="187"/>
      <c r="E71" s="187"/>
      <c r="F71" s="187"/>
      <c r="G71" s="187"/>
      <c r="H71" s="188"/>
      <c r="I71" s="188"/>
      <c r="J71" s="188"/>
      <c r="K71" s="188"/>
      <c r="L71" s="188"/>
      <c r="M71" s="159"/>
      <c r="N71" s="160"/>
      <c r="O71" s="187"/>
      <c r="P71" s="187"/>
      <c r="Q71" s="187"/>
      <c r="R71" s="44"/>
      <c r="W71" s="38"/>
      <c r="X71" s="38"/>
      <c r="Y71" s="38"/>
    </row>
    <row r="72" spans="2:25" s="33" customFormat="1" ht="15" x14ac:dyDescent="0.25">
      <c r="B72" s="34"/>
      <c r="C72" s="158"/>
      <c r="D72" s="187"/>
      <c r="E72" s="187"/>
      <c r="F72" s="187"/>
      <c r="G72" s="187"/>
      <c r="H72" s="188"/>
      <c r="I72" s="188"/>
      <c r="J72" s="188"/>
      <c r="K72" s="188"/>
      <c r="L72" s="188"/>
      <c r="M72" s="159"/>
      <c r="N72" s="160"/>
      <c r="O72" s="187"/>
      <c r="P72" s="187"/>
      <c r="Q72" s="187"/>
      <c r="R72" s="44"/>
      <c r="W72" s="38"/>
      <c r="X72" s="38"/>
      <c r="Y72" s="38"/>
    </row>
    <row r="73" spans="2:25" s="33" customFormat="1" ht="15" x14ac:dyDescent="0.25">
      <c r="B73" s="34"/>
      <c r="C73" s="158"/>
      <c r="D73" s="187"/>
      <c r="E73" s="187"/>
      <c r="F73" s="187"/>
      <c r="G73" s="187"/>
      <c r="H73" s="188"/>
      <c r="I73" s="188"/>
      <c r="J73" s="188"/>
      <c r="K73" s="188"/>
      <c r="L73" s="188"/>
      <c r="M73" s="159"/>
      <c r="N73" s="160"/>
      <c r="O73" s="187"/>
      <c r="P73" s="187"/>
      <c r="Q73" s="187"/>
      <c r="R73" s="44"/>
      <c r="W73" s="38"/>
      <c r="X73" s="38"/>
      <c r="Y73" s="38"/>
    </row>
    <row r="74" spans="2:25" s="33" customFormat="1" ht="15" x14ac:dyDescent="0.25">
      <c r="B74" s="34"/>
      <c r="C74" s="158"/>
      <c r="D74" s="187"/>
      <c r="E74" s="187"/>
      <c r="F74" s="187"/>
      <c r="G74" s="187"/>
      <c r="H74" s="188"/>
      <c r="I74" s="188"/>
      <c r="J74" s="188"/>
      <c r="K74" s="188"/>
      <c r="L74" s="188"/>
      <c r="M74" s="159"/>
      <c r="N74" s="160"/>
      <c r="O74" s="187"/>
      <c r="P74" s="187"/>
      <c r="Q74" s="187"/>
      <c r="R74" s="44"/>
      <c r="W74" s="38"/>
      <c r="X74" s="38"/>
      <c r="Y74" s="38"/>
    </row>
    <row r="75" spans="2:25" s="33" customFormat="1" ht="15" x14ac:dyDescent="0.25">
      <c r="B75" s="34"/>
      <c r="C75" s="158"/>
      <c r="D75" s="187"/>
      <c r="E75" s="187"/>
      <c r="F75" s="187"/>
      <c r="G75" s="187"/>
      <c r="H75" s="188"/>
      <c r="I75" s="188"/>
      <c r="J75" s="188"/>
      <c r="K75" s="188"/>
      <c r="L75" s="188"/>
      <c r="M75" s="159"/>
      <c r="N75" s="160"/>
      <c r="O75" s="187"/>
      <c r="P75" s="187"/>
      <c r="Q75" s="187"/>
      <c r="R75" s="44"/>
      <c r="W75" s="38"/>
      <c r="X75" s="38"/>
      <c r="Y75" s="38"/>
    </row>
    <row r="76" spans="2:25" s="33" customFormat="1" ht="15" x14ac:dyDescent="0.25">
      <c r="B76" s="34"/>
      <c r="C76" s="158"/>
      <c r="D76" s="187"/>
      <c r="E76" s="187"/>
      <c r="F76" s="187"/>
      <c r="G76" s="187"/>
      <c r="H76" s="188"/>
      <c r="I76" s="188"/>
      <c r="J76" s="188"/>
      <c r="K76" s="188"/>
      <c r="L76" s="188"/>
      <c r="M76" s="159"/>
      <c r="N76" s="160"/>
      <c r="O76" s="187"/>
      <c r="P76" s="187"/>
      <c r="Q76" s="187"/>
      <c r="R76" s="44"/>
      <c r="W76" s="38"/>
      <c r="X76" s="38"/>
      <c r="Y76" s="38"/>
    </row>
    <row r="77" spans="2:25" s="33" customFormat="1" ht="15" x14ac:dyDescent="0.25">
      <c r="B77" s="34"/>
      <c r="C77" s="158"/>
      <c r="D77" s="187"/>
      <c r="E77" s="187"/>
      <c r="F77" s="187"/>
      <c r="G77" s="187"/>
      <c r="H77" s="188"/>
      <c r="I77" s="188"/>
      <c r="J77" s="188"/>
      <c r="K77" s="188"/>
      <c r="L77" s="188"/>
      <c r="M77" s="159"/>
      <c r="N77" s="160"/>
      <c r="O77" s="187"/>
      <c r="P77" s="187"/>
      <c r="Q77" s="187"/>
      <c r="R77" s="44"/>
      <c r="W77" s="38"/>
      <c r="X77" s="38"/>
      <c r="Y77" s="38"/>
    </row>
    <row r="78" spans="2:25" s="33" customFormat="1" ht="15" x14ac:dyDescent="0.25">
      <c r="B78" s="34"/>
      <c r="C78" s="158"/>
      <c r="D78" s="187"/>
      <c r="E78" s="187"/>
      <c r="F78" s="187"/>
      <c r="G78" s="187"/>
      <c r="H78" s="188"/>
      <c r="I78" s="188"/>
      <c r="J78" s="188"/>
      <c r="K78" s="188"/>
      <c r="L78" s="188"/>
      <c r="M78" s="159"/>
      <c r="N78" s="160"/>
      <c r="O78" s="187"/>
      <c r="P78" s="187"/>
      <c r="Q78" s="187"/>
      <c r="R78" s="44"/>
      <c r="W78" s="38"/>
      <c r="X78" s="38"/>
      <c r="Y78" s="38"/>
    </row>
    <row r="79" spans="2:25" s="33" customFormat="1" ht="15" x14ac:dyDescent="0.25">
      <c r="B79" s="34"/>
      <c r="C79" s="158"/>
      <c r="D79" s="187"/>
      <c r="E79" s="187"/>
      <c r="F79" s="187"/>
      <c r="G79" s="187"/>
      <c r="H79" s="188"/>
      <c r="I79" s="188"/>
      <c r="J79" s="188"/>
      <c r="K79" s="188"/>
      <c r="L79" s="188"/>
      <c r="M79" s="159"/>
      <c r="N79" s="160"/>
      <c r="O79" s="187"/>
      <c r="P79" s="187"/>
      <c r="Q79" s="187"/>
      <c r="R79" s="44"/>
      <c r="W79" s="38"/>
      <c r="X79" s="38"/>
      <c r="Y79" s="38"/>
    </row>
    <row r="80" spans="2:25" s="33" customFormat="1" ht="15" x14ac:dyDescent="0.25">
      <c r="B80" s="34"/>
      <c r="C80" s="158"/>
      <c r="D80" s="187"/>
      <c r="E80" s="187"/>
      <c r="F80" s="187"/>
      <c r="G80" s="187"/>
      <c r="H80" s="188"/>
      <c r="I80" s="188"/>
      <c r="J80" s="188"/>
      <c r="K80" s="188"/>
      <c r="L80" s="188"/>
      <c r="M80" s="159"/>
      <c r="N80" s="160"/>
      <c r="O80" s="187"/>
      <c r="P80" s="187"/>
      <c r="Q80" s="187"/>
      <c r="R80" s="44"/>
      <c r="W80" s="38"/>
      <c r="X80" s="38"/>
      <c r="Y80" s="38"/>
    </row>
    <row r="81" spans="2:25" s="33" customFormat="1" ht="15" x14ac:dyDescent="0.25">
      <c r="B81" s="34"/>
      <c r="C81" s="158"/>
      <c r="D81" s="187"/>
      <c r="E81" s="187"/>
      <c r="F81" s="187"/>
      <c r="G81" s="187"/>
      <c r="H81" s="188"/>
      <c r="I81" s="188"/>
      <c r="J81" s="188"/>
      <c r="K81" s="188"/>
      <c r="L81" s="188"/>
      <c r="M81" s="159"/>
      <c r="N81" s="160"/>
      <c r="O81" s="187"/>
      <c r="P81" s="187"/>
      <c r="Q81" s="187"/>
      <c r="R81" s="44"/>
      <c r="W81" s="38"/>
      <c r="X81" s="38"/>
      <c r="Y81" s="38"/>
    </row>
    <row r="82" spans="2:25" s="33" customFormat="1" ht="15" x14ac:dyDescent="0.25">
      <c r="B82" s="34"/>
      <c r="C82" s="158"/>
      <c r="D82" s="187"/>
      <c r="E82" s="187"/>
      <c r="F82" s="187"/>
      <c r="G82" s="187"/>
      <c r="H82" s="188"/>
      <c r="I82" s="188"/>
      <c r="J82" s="188"/>
      <c r="K82" s="188"/>
      <c r="L82" s="188"/>
      <c r="M82" s="159"/>
      <c r="N82" s="160"/>
      <c r="O82" s="187"/>
      <c r="P82" s="187"/>
      <c r="Q82" s="187"/>
      <c r="R82" s="44"/>
      <c r="W82" s="38"/>
      <c r="X82" s="38"/>
      <c r="Y82" s="38"/>
    </row>
    <row r="83" spans="2:25" s="33" customFormat="1" ht="15" x14ac:dyDescent="0.25">
      <c r="B83" s="34"/>
      <c r="C83" s="158"/>
      <c r="D83" s="187"/>
      <c r="E83" s="187"/>
      <c r="F83" s="187"/>
      <c r="G83" s="187"/>
      <c r="H83" s="188"/>
      <c r="I83" s="188"/>
      <c r="J83" s="188"/>
      <c r="K83" s="188"/>
      <c r="L83" s="188"/>
      <c r="M83" s="159"/>
      <c r="N83" s="160"/>
      <c r="O83" s="187"/>
      <c r="P83" s="187"/>
      <c r="Q83" s="187"/>
      <c r="R83" s="44"/>
      <c r="W83" s="38"/>
      <c r="X83" s="38"/>
      <c r="Y83" s="38"/>
    </row>
    <row r="84" spans="2:25" s="33" customFormat="1" ht="15" x14ac:dyDescent="0.25">
      <c r="B84" s="34"/>
      <c r="C84" s="158"/>
      <c r="D84" s="187"/>
      <c r="E84" s="187"/>
      <c r="F84" s="187"/>
      <c r="G84" s="187"/>
      <c r="H84" s="188"/>
      <c r="I84" s="188"/>
      <c r="J84" s="188"/>
      <c r="K84" s="188"/>
      <c r="L84" s="188"/>
      <c r="M84" s="159"/>
      <c r="N84" s="160"/>
      <c r="O84" s="187"/>
      <c r="P84" s="187"/>
      <c r="Q84" s="187"/>
      <c r="R84" s="44"/>
      <c r="W84" s="38"/>
      <c r="X84" s="38"/>
      <c r="Y84" s="38"/>
    </row>
    <row r="85" spans="2:25" s="33" customFormat="1" ht="15" x14ac:dyDescent="0.25">
      <c r="B85" s="34"/>
      <c r="C85" s="158"/>
      <c r="D85" s="187"/>
      <c r="E85" s="187"/>
      <c r="F85" s="187"/>
      <c r="G85" s="187"/>
      <c r="H85" s="188"/>
      <c r="I85" s="188"/>
      <c r="J85" s="188"/>
      <c r="K85" s="188"/>
      <c r="L85" s="188"/>
      <c r="M85" s="159"/>
      <c r="N85" s="160"/>
      <c r="O85" s="187"/>
      <c r="P85" s="187"/>
      <c r="Q85" s="187"/>
      <c r="R85" s="44"/>
      <c r="W85" s="38"/>
      <c r="X85" s="38"/>
      <c r="Y85" s="38"/>
    </row>
    <row r="86" spans="2:25" s="33" customFormat="1" ht="15" x14ac:dyDescent="0.25">
      <c r="B86" s="34"/>
      <c r="C86" s="158"/>
      <c r="D86" s="187"/>
      <c r="E86" s="187"/>
      <c r="F86" s="187"/>
      <c r="G86" s="187"/>
      <c r="H86" s="188"/>
      <c r="I86" s="188"/>
      <c r="J86" s="188"/>
      <c r="K86" s="188"/>
      <c r="L86" s="188"/>
      <c r="M86" s="159"/>
      <c r="N86" s="160"/>
      <c r="O86" s="187"/>
      <c r="P86" s="187"/>
      <c r="Q86" s="187"/>
      <c r="R86" s="44"/>
      <c r="W86" s="38"/>
      <c r="X86" s="38"/>
      <c r="Y86" s="38"/>
    </row>
    <row r="87" spans="2:25" s="33" customFormat="1" ht="15" x14ac:dyDescent="0.25">
      <c r="B87" s="34"/>
      <c r="C87" s="158"/>
      <c r="D87" s="187"/>
      <c r="E87" s="187"/>
      <c r="F87" s="187"/>
      <c r="G87" s="187"/>
      <c r="H87" s="188"/>
      <c r="I87" s="188"/>
      <c r="J87" s="188"/>
      <c r="K87" s="188"/>
      <c r="L87" s="188"/>
      <c r="M87" s="159"/>
      <c r="N87" s="160"/>
      <c r="O87" s="187"/>
      <c r="P87" s="187"/>
      <c r="Q87" s="187"/>
      <c r="R87" s="44"/>
      <c r="W87" s="38"/>
      <c r="X87" s="38"/>
      <c r="Y87" s="38"/>
    </row>
    <row r="88" spans="2:25" s="33" customFormat="1" ht="15" x14ac:dyDescent="0.25">
      <c r="B88" s="34"/>
      <c r="C88" s="158"/>
      <c r="D88" s="187"/>
      <c r="E88" s="187"/>
      <c r="F88" s="187"/>
      <c r="G88" s="187"/>
      <c r="H88" s="188"/>
      <c r="I88" s="188"/>
      <c r="J88" s="188"/>
      <c r="K88" s="188"/>
      <c r="L88" s="188"/>
      <c r="M88" s="159"/>
      <c r="N88" s="160"/>
      <c r="O88" s="187"/>
      <c r="P88" s="187"/>
      <c r="Q88" s="187"/>
      <c r="R88" s="44"/>
      <c r="W88" s="38"/>
      <c r="X88" s="38"/>
      <c r="Y88" s="38"/>
    </row>
    <row r="89" spans="2:25" s="33" customFormat="1" ht="15" x14ac:dyDescent="0.25">
      <c r="B89" s="34"/>
      <c r="C89" s="158"/>
      <c r="D89" s="187"/>
      <c r="E89" s="187"/>
      <c r="F89" s="187"/>
      <c r="G89" s="187"/>
      <c r="H89" s="188"/>
      <c r="I89" s="188"/>
      <c r="J89" s="188"/>
      <c r="K89" s="188"/>
      <c r="L89" s="188"/>
      <c r="M89" s="159"/>
      <c r="N89" s="160"/>
      <c r="O89" s="187"/>
      <c r="P89" s="187"/>
      <c r="Q89" s="187"/>
      <c r="R89" s="44"/>
      <c r="W89" s="38"/>
      <c r="X89" s="38"/>
      <c r="Y89" s="38"/>
    </row>
    <row r="90" spans="2:25" s="33" customFormat="1" ht="15" x14ac:dyDescent="0.25">
      <c r="B90" s="34"/>
      <c r="C90" s="158"/>
      <c r="D90" s="187"/>
      <c r="E90" s="187"/>
      <c r="F90" s="187"/>
      <c r="G90" s="187"/>
      <c r="H90" s="188"/>
      <c r="I90" s="188"/>
      <c r="J90" s="188"/>
      <c r="K90" s="188"/>
      <c r="L90" s="188"/>
      <c r="M90" s="159"/>
      <c r="N90" s="160"/>
      <c r="O90" s="187"/>
      <c r="P90" s="187"/>
      <c r="Q90" s="187"/>
      <c r="R90" s="44"/>
      <c r="W90" s="38"/>
      <c r="X90" s="38"/>
      <c r="Y90" s="38"/>
    </row>
    <row r="91" spans="2:25" s="33" customFormat="1" ht="15" x14ac:dyDescent="0.25">
      <c r="B91" s="34"/>
      <c r="C91" s="158"/>
      <c r="D91" s="187"/>
      <c r="E91" s="187"/>
      <c r="F91" s="187"/>
      <c r="G91" s="187"/>
      <c r="H91" s="188"/>
      <c r="I91" s="188"/>
      <c r="J91" s="188"/>
      <c r="K91" s="188"/>
      <c r="L91" s="188"/>
      <c r="M91" s="159"/>
      <c r="N91" s="160"/>
      <c r="O91" s="187"/>
      <c r="P91" s="187"/>
      <c r="Q91" s="187"/>
      <c r="R91" s="44"/>
      <c r="W91" s="38"/>
      <c r="X91" s="38"/>
      <c r="Y91" s="38"/>
    </row>
    <row r="92" spans="2:25" s="33" customFormat="1" ht="15" x14ac:dyDescent="0.25">
      <c r="B92" s="34"/>
      <c r="C92" s="158"/>
      <c r="D92" s="187"/>
      <c r="E92" s="187"/>
      <c r="F92" s="187"/>
      <c r="G92" s="187"/>
      <c r="H92" s="188"/>
      <c r="I92" s="188"/>
      <c r="J92" s="188"/>
      <c r="K92" s="188"/>
      <c r="L92" s="188"/>
      <c r="M92" s="159"/>
      <c r="N92" s="160"/>
      <c r="O92" s="187"/>
      <c r="P92" s="187"/>
      <c r="Q92" s="187"/>
      <c r="R92" s="44"/>
      <c r="W92" s="38"/>
      <c r="X92" s="38"/>
      <c r="Y92" s="38"/>
    </row>
    <row r="93" spans="2:25" s="33" customFormat="1" ht="15" x14ac:dyDescent="0.25">
      <c r="B93" s="34"/>
      <c r="C93" s="158"/>
      <c r="D93" s="187"/>
      <c r="E93" s="187"/>
      <c r="F93" s="187"/>
      <c r="G93" s="187"/>
      <c r="H93" s="188"/>
      <c r="I93" s="188"/>
      <c r="J93" s="188"/>
      <c r="K93" s="188"/>
      <c r="L93" s="188"/>
      <c r="M93" s="159"/>
      <c r="N93" s="160"/>
      <c r="O93" s="187"/>
      <c r="P93" s="187"/>
      <c r="Q93" s="187"/>
      <c r="R93" s="44"/>
      <c r="W93" s="38"/>
      <c r="X93" s="38"/>
      <c r="Y93" s="38"/>
    </row>
    <row r="94" spans="2:25" s="33" customFormat="1" ht="15" x14ac:dyDescent="0.25">
      <c r="B94" s="34"/>
      <c r="C94" s="158"/>
      <c r="D94" s="187"/>
      <c r="E94" s="187"/>
      <c r="F94" s="187"/>
      <c r="G94" s="187"/>
      <c r="H94" s="188"/>
      <c r="I94" s="188"/>
      <c r="J94" s="188"/>
      <c r="K94" s="188"/>
      <c r="L94" s="188"/>
      <c r="M94" s="159"/>
      <c r="N94" s="160"/>
      <c r="O94" s="187"/>
      <c r="P94" s="187"/>
      <c r="Q94" s="187"/>
      <c r="R94" s="44"/>
      <c r="W94" s="38"/>
      <c r="X94" s="38"/>
      <c r="Y94" s="38"/>
    </row>
    <row r="95" spans="2:25" s="33" customFormat="1" ht="15" x14ac:dyDescent="0.25">
      <c r="B95" s="34"/>
      <c r="C95" s="158"/>
      <c r="D95" s="187"/>
      <c r="E95" s="187"/>
      <c r="F95" s="187"/>
      <c r="G95" s="187"/>
      <c r="H95" s="188"/>
      <c r="I95" s="188"/>
      <c r="J95" s="188"/>
      <c r="K95" s="188"/>
      <c r="L95" s="188"/>
      <c r="M95" s="159"/>
      <c r="N95" s="160"/>
      <c r="O95" s="187"/>
      <c r="P95" s="187"/>
      <c r="Q95" s="187"/>
      <c r="R95" s="44"/>
      <c r="W95" s="38"/>
      <c r="X95" s="38"/>
      <c r="Y95" s="38"/>
    </row>
    <row r="96" spans="2:25" s="33" customFormat="1" ht="15" x14ac:dyDescent="0.25">
      <c r="B96" s="34"/>
      <c r="C96" s="158"/>
      <c r="D96" s="187"/>
      <c r="E96" s="187"/>
      <c r="F96" s="187"/>
      <c r="G96" s="187"/>
      <c r="H96" s="188"/>
      <c r="I96" s="188"/>
      <c r="J96" s="188"/>
      <c r="K96" s="188"/>
      <c r="L96" s="188"/>
      <c r="M96" s="159"/>
      <c r="N96" s="160"/>
      <c r="O96" s="187"/>
      <c r="P96" s="187"/>
      <c r="Q96" s="187"/>
      <c r="R96" s="44"/>
      <c r="W96" s="38"/>
      <c r="X96" s="38"/>
      <c r="Y96" s="38"/>
    </row>
    <row r="97" spans="2:25" s="33" customFormat="1" ht="15" x14ac:dyDescent="0.25">
      <c r="B97" s="34"/>
      <c r="C97" s="158"/>
      <c r="D97" s="187"/>
      <c r="E97" s="187"/>
      <c r="F97" s="187"/>
      <c r="G97" s="187"/>
      <c r="H97" s="188"/>
      <c r="I97" s="188"/>
      <c r="J97" s="188"/>
      <c r="K97" s="188"/>
      <c r="L97" s="188"/>
      <c r="M97" s="159"/>
      <c r="N97" s="160"/>
      <c r="O97" s="187"/>
      <c r="P97" s="187"/>
      <c r="Q97" s="187"/>
      <c r="R97" s="44"/>
      <c r="W97" s="38"/>
      <c r="X97" s="38"/>
      <c r="Y97" s="38"/>
    </row>
    <row r="98" spans="2:25" s="33" customFormat="1" ht="15" x14ac:dyDescent="0.25">
      <c r="B98" s="34"/>
      <c r="C98" s="158"/>
      <c r="D98" s="187"/>
      <c r="E98" s="187"/>
      <c r="F98" s="187"/>
      <c r="G98" s="187"/>
      <c r="H98" s="188"/>
      <c r="I98" s="188"/>
      <c r="J98" s="188"/>
      <c r="K98" s="188"/>
      <c r="L98" s="188"/>
      <c r="M98" s="159"/>
      <c r="N98" s="160"/>
      <c r="O98" s="187"/>
      <c r="P98" s="187"/>
      <c r="Q98" s="187"/>
      <c r="R98" s="44"/>
      <c r="W98" s="38"/>
      <c r="X98" s="38"/>
      <c r="Y98" s="38"/>
    </row>
    <row r="99" spans="2:25" s="33" customFormat="1" ht="15" x14ac:dyDescent="0.25">
      <c r="B99" s="34"/>
      <c r="C99" s="158"/>
      <c r="D99" s="187"/>
      <c r="E99" s="187"/>
      <c r="F99" s="187"/>
      <c r="G99" s="187"/>
      <c r="H99" s="188"/>
      <c r="I99" s="188"/>
      <c r="J99" s="188"/>
      <c r="K99" s="188"/>
      <c r="L99" s="188"/>
      <c r="M99" s="159"/>
      <c r="N99" s="160"/>
      <c r="O99" s="187"/>
      <c r="P99" s="187"/>
      <c r="Q99" s="187"/>
      <c r="R99" s="44"/>
      <c r="W99" s="38"/>
      <c r="X99" s="38"/>
      <c r="Y99" s="38"/>
    </row>
    <row r="100" spans="2:25" s="33" customFormat="1" ht="15" x14ac:dyDescent="0.25">
      <c r="B100" s="34"/>
      <c r="C100" s="158"/>
      <c r="D100" s="187"/>
      <c r="E100" s="187"/>
      <c r="F100" s="187"/>
      <c r="G100" s="187"/>
      <c r="H100" s="188"/>
      <c r="I100" s="188"/>
      <c r="J100" s="188"/>
      <c r="K100" s="188"/>
      <c r="L100" s="188"/>
      <c r="M100" s="159"/>
      <c r="N100" s="160"/>
      <c r="O100" s="187"/>
      <c r="P100" s="187"/>
      <c r="Q100" s="187"/>
      <c r="R100" s="44"/>
      <c r="W100" s="38"/>
      <c r="X100" s="38"/>
      <c r="Y100" s="38"/>
    </row>
    <row r="101" spans="2:25" s="33" customFormat="1" ht="15" x14ac:dyDescent="0.25">
      <c r="B101" s="34"/>
      <c r="C101" s="158"/>
      <c r="D101" s="187"/>
      <c r="E101" s="187"/>
      <c r="F101" s="187"/>
      <c r="G101" s="187"/>
      <c r="H101" s="188"/>
      <c r="I101" s="188"/>
      <c r="J101" s="188"/>
      <c r="K101" s="188"/>
      <c r="L101" s="188"/>
      <c r="M101" s="159"/>
      <c r="N101" s="160"/>
      <c r="O101" s="187"/>
      <c r="P101" s="187"/>
      <c r="Q101" s="187"/>
      <c r="R101" s="44"/>
      <c r="W101" s="38"/>
      <c r="X101" s="38"/>
      <c r="Y101" s="38"/>
    </row>
    <row r="102" spans="2:25" s="33" customFormat="1" ht="15" x14ac:dyDescent="0.25">
      <c r="B102" s="34"/>
      <c r="C102" s="158"/>
      <c r="D102" s="187"/>
      <c r="E102" s="187"/>
      <c r="F102" s="187"/>
      <c r="G102" s="187"/>
      <c r="H102" s="188"/>
      <c r="I102" s="188"/>
      <c r="J102" s="188"/>
      <c r="K102" s="188"/>
      <c r="L102" s="188"/>
      <c r="M102" s="159"/>
      <c r="N102" s="160"/>
      <c r="O102" s="187"/>
      <c r="P102" s="187"/>
      <c r="Q102" s="187"/>
      <c r="R102" s="44"/>
      <c r="W102" s="38"/>
      <c r="X102" s="38"/>
      <c r="Y102" s="38"/>
    </row>
    <row r="103" spans="2:25" s="33" customFormat="1" ht="15" x14ac:dyDescent="0.25">
      <c r="B103" s="34"/>
      <c r="C103" s="158"/>
      <c r="D103" s="187"/>
      <c r="E103" s="187"/>
      <c r="F103" s="187"/>
      <c r="G103" s="187"/>
      <c r="H103" s="188"/>
      <c r="I103" s="188"/>
      <c r="J103" s="188"/>
      <c r="K103" s="188"/>
      <c r="L103" s="188"/>
      <c r="M103" s="159"/>
      <c r="N103" s="160"/>
      <c r="O103" s="187"/>
      <c r="P103" s="187"/>
      <c r="Q103" s="187"/>
      <c r="R103" s="44"/>
      <c r="W103" s="38"/>
      <c r="X103" s="38"/>
      <c r="Y103" s="38"/>
    </row>
    <row r="104" spans="2:25" s="33" customFormat="1" ht="15" x14ac:dyDescent="0.25">
      <c r="B104" s="34"/>
      <c r="C104" s="158"/>
      <c r="D104" s="187"/>
      <c r="E104" s="187"/>
      <c r="F104" s="187"/>
      <c r="G104" s="187"/>
      <c r="H104" s="188"/>
      <c r="I104" s="188"/>
      <c r="J104" s="188"/>
      <c r="K104" s="188"/>
      <c r="L104" s="188"/>
      <c r="M104" s="159"/>
      <c r="N104" s="160"/>
      <c r="O104" s="187"/>
      <c r="P104" s="187"/>
      <c r="Q104" s="187"/>
      <c r="R104" s="44"/>
      <c r="W104" s="38"/>
      <c r="X104" s="38"/>
      <c r="Y104" s="38"/>
    </row>
    <row r="105" spans="2:25" s="33" customFormat="1" ht="15" x14ac:dyDescent="0.25">
      <c r="B105" s="34"/>
      <c r="C105" s="158"/>
      <c r="D105" s="187"/>
      <c r="E105" s="187"/>
      <c r="F105" s="187"/>
      <c r="G105" s="187"/>
      <c r="H105" s="188"/>
      <c r="I105" s="188"/>
      <c r="J105" s="188"/>
      <c r="K105" s="188"/>
      <c r="L105" s="188"/>
      <c r="M105" s="159"/>
      <c r="N105" s="160"/>
      <c r="O105" s="187"/>
      <c r="P105" s="187"/>
      <c r="Q105" s="187"/>
      <c r="R105" s="44"/>
      <c r="W105" s="38"/>
      <c r="X105" s="38"/>
      <c r="Y105" s="38"/>
    </row>
    <row r="106" spans="2:25" s="33" customFormat="1" ht="15" x14ac:dyDescent="0.25">
      <c r="B106" s="34"/>
      <c r="C106" s="158"/>
      <c r="D106" s="187"/>
      <c r="E106" s="187"/>
      <c r="F106" s="187"/>
      <c r="G106" s="187"/>
      <c r="H106" s="188"/>
      <c r="I106" s="188"/>
      <c r="J106" s="188"/>
      <c r="K106" s="188"/>
      <c r="L106" s="188"/>
      <c r="M106" s="159"/>
      <c r="N106" s="160"/>
      <c r="O106" s="187"/>
      <c r="P106" s="187"/>
      <c r="Q106" s="187"/>
      <c r="R106" s="44"/>
      <c r="W106" s="38"/>
      <c r="X106" s="38"/>
      <c r="Y106" s="38"/>
    </row>
    <row r="107" spans="2:25" s="33" customFormat="1" ht="15" x14ac:dyDescent="0.25">
      <c r="B107" s="34"/>
      <c r="C107" s="158"/>
      <c r="D107" s="187"/>
      <c r="E107" s="187"/>
      <c r="F107" s="187"/>
      <c r="G107" s="187"/>
      <c r="H107" s="188"/>
      <c r="I107" s="188"/>
      <c r="J107" s="188"/>
      <c r="K107" s="188"/>
      <c r="L107" s="188"/>
      <c r="M107" s="159"/>
      <c r="N107" s="160"/>
      <c r="O107" s="187"/>
      <c r="P107" s="187"/>
      <c r="Q107" s="187"/>
      <c r="R107" s="44"/>
      <c r="W107" s="38"/>
      <c r="X107" s="38"/>
      <c r="Y107" s="38"/>
    </row>
    <row r="108" spans="2:25" s="33" customFormat="1" ht="15" x14ac:dyDescent="0.25">
      <c r="B108" s="34"/>
      <c r="C108" s="158"/>
      <c r="D108" s="187"/>
      <c r="E108" s="187"/>
      <c r="F108" s="187"/>
      <c r="G108" s="187"/>
      <c r="H108" s="188"/>
      <c r="I108" s="188"/>
      <c r="J108" s="188"/>
      <c r="K108" s="188"/>
      <c r="L108" s="188"/>
      <c r="M108" s="159"/>
      <c r="N108" s="160"/>
      <c r="O108" s="187"/>
      <c r="P108" s="187"/>
      <c r="Q108" s="187"/>
      <c r="R108" s="44"/>
      <c r="W108" s="38"/>
      <c r="X108" s="38"/>
      <c r="Y108" s="38"/>
    </row>
    <row r="109" spans="2:25" s="33" customFormat="1" ht="15" x14ac:dyDescent="0.25">
      <c r="B109" s="34"/>
      <c r="C109" s="158"/>
      <c r="D109" s="187"/>
      <c r="E109" s="187"/>
      <c r="F109" s="187"/>
      <c r="G109" s="187"/>
      <c r="H109" s="188"/>
      <c r="I109" s="188"/>
      <c r="J109" s="188"/>
      <c r="K109" s="188"/>
      <c r="L109" s="188"/>
      <c r="M109" s="159"/>
      <c r="N109" s="160"/>
      <c r="O109" s="187"/>
      <c r="P109" s="187"/>
      <c r="Q109" s="187"/>
      <c r="R109" s="44"/>
      <c r="W109" s="38"/>
      <c r="X109" s="38"/>
      <c r="Y109" s="38"/>
    </row>
    <row r="110" spans="2:25" s="33" customFormat="1" ht="15" x14ac:dyDescent="0.25">
      <c r="B110" s="34"/>
      <c r="C110" s="158"/>
      <c r="D110" s="187"/>
      <c r="E110" s="187"/>
      <c r="F110" s="187"/>
      <c r="G110" s="187"/>
      <c r="H110" s="188"/>
      <c r="I110" s="188"/>
      <c r="J110" s="188"/>
      <c r="K110" s="188"/>
      <c r="L110" s="188"/>
      <c r="M110" s="159"/>
      <c r="N110" s="160"/>
      <c r="O110" s="187"/>
      <c r="P110" s="187"/>
      <c r="Q110" s="187"/>
      <c r="R110" s="44"/>
      <c r="W110" s="38"/>
      <c r="X110" s="38"/>
      <c r="Y110" s="38"/>
    </row>
    <row r="111" spans="2:25" s="33" customFormat="1" ht="15" x14ac:dyDescent="0.25">
      <c r="B111" s="34"/>
      <c r="C111" s="158"/>
      <c r="D111" s="187"/>
      <c r="E111" s="187"/>
      <c r="F111" s="187"/>
      <c r="G111" s="187"/>
      <c r="H111" s="188"/>
      <c r="I111" s="188"/>
      <c r="J111" s="188"/>
      <c r="K111" s="188"/>
      <c r="L111" s="188"/>
      <c r="M111" s="159"/>
      <c r="N111" s="160"/>
      <c r="O111" s="187"/>
      <c r="P111" s="187"/>
      <c r="Q111" s="187"/>
      <c r="R111" s="44"/>
      <c r="W111" s="38"/>
      <c r="X111" s="38"/>
      <c r="Y111" s="38"/>
    </row>
    <row r="112" spans="2:25" s="33" customFormat="1" ht="15" x14ac:dyDescent="0.25">
      <c r="B112" s="34"/>
      <c r="C112" s="158"/>
      <c r="D112" s="187"/>
      <c r="E112" s="187"/>
      <c r="F112" s="187"/>
      <c r="G112" s="187"/>
      <c r="H112" s="188"/>
      <c r="I112" s="188"/>
      <c r="J112" s="188"/>
      <c r="K112" s="188"/>
      <c r="L112" s="188"/>
      <c r="M112" s="159"/>
      <c r="N112" s="160"/>
      <c r="O112" s="187"/>
      <c r="P112" s="187"/>
      <c r="Q112" s="187"/>
      <c r="R112" s="44"/>
      <c r="W112" s="38"/>
      <c r="X112" s="38"/>
      <c r="Y112" s="38"/>
    </row>
    <row r="113" spans="2:25" s="33" customFormat="1" ht="15" x14ac:dyDescent="0.25">
      <c r="B113" s="34"/>
      <c r="C113" s="158"/>
      <c r="D113" s="187"/>
      <c r="E113" s="187"/>
      <c r="F113" s="187"/>
      <c r="G113" s="187"/>
      <c r="H113" s="188"/>
      <c r="I113" s="188"/>
      <c r="J113" s="188"/>
      <c r="K113" s="188"/>
      <c r="L113" s="188"/>
      <c r="M113" s="159"/>
      <c r="N113" s="160"/>
      <c r="O113" s="187"/>
      <c r="P113" s="187"/>
      <c r="Q113" s="187"/>
      <c r="R113" s="44"/>
      <c r="W113" s="38"/>
      <c r="X113" s="38"/>
      <c r="Y113" s="38"/>
    </row>
    <row r="114" spans="2:25" s="33" customFormat="1" ht="15" x14ac:dyDescent="0.25">
      <c r="B114" s="34"/>
      <c r="C114" s="158"/>
      <c r="D114" s="187"/>
      <c r="E114" s="187"/>
      <c r="F114" s="187"/>
      <c r="G114" s="187"/>
      <c r="H114" s="188"/>
      <c r="I114" s="188"/>
      <c r="J114" s="188"/>
      <c r="K114" s="188"/>
      <c r="L114" s="188"/>
      <c r="M114" s="159"/>
      <c r="N114" s="160"/>
      <c r="O114" s="187"/>
      <c r="P114" s="187"/>
      <c r="Q114" s="187"/>
      <c r="R114" s="44"/>
      <c r="W114" s="38"/>
      <c r="X114" s="38"/>
      <c r="Y114" s="38"/>
    </row>
    <row r="115" spans="2:25" s="33" customFormat="1" ht="15" x14ac:dyDescent="0.25">
      <c r="B115" s="34"/>
      <c r="C115" s="158"/>
      <c r="D115" s="187"/>
      <c r="E115" s="187"/>
      <c r="F115" s="187"/>
      <c r="G115" s="187"/>
      <c r="H115" s="188"/>
      <c r="I115" s="188"/>
      <c r="J115" s="188"/>
      <c r="K115" s="188"/>
      <c r="L115" s="188"/>
      <c r="M115" s="159"/>
      <c r="N115" s="160"/>
      <c r="O115" s="187"/>
      <c r="P115" s="187"/>
      <c r="Q115" s="187"/>
      <c r="R115" s="44"/>
      <c r="W115" s="38"/>
      <c r="X115" s="38"/>
      <c r="Y115" s="38"/>
    </row>
    <row r="116" spans="2:25" s="33" customFormat="1" ht="15" x14ac:dyDescent="0.25">
      <c r="B116" s="34"/>
      <c r="C116" s="158"/>
      <c r="D116" s="187"/>
      <c r="E116" s="187"/>
      <c r="F116" s="187"/>
      <c r="G116" s="187"/>
      <c r="H116" s="188"/>
      <c r="I116" s="188"/>
      <c r="J116" s="188"/>
      <c r="K116" s="188"/>
      <c r="L116" s="188"/>
      <c r="M116" s="159"/>
      <c r="N116" s="160"/>
      <c r="O116" s="187"/>
      <c r="P116" s="187"/>
      <c r="Q116" s="187"/>
      <c r="R116" s="44"/>
      <c r="W116" s="38"/>
      <c r="X116" s="38"/>
      <c r="Y116" s="38"/>
    </row>
    <row r="117" spans="2:25" s="33" customFormat="1" ht="15" x14ac:dyDescent="0.25">
      <c r="B117" s="34"/>
      <c r="C117" s="158"/>
      <c r="D117" s="187"/>
      <c r="E117" s="187"/>
      <c r="F117" s="187"/>
      <c r="G117" s="187"/>
      <c r="H117" s="188"/>
      <c r="I117" s="188"/>
      <c r="J117" s="188"/>
      <c r="K117" s="188"/>
      <c r="L117" s="188"/>
      <c r="M117" s="159"/>
      <c r="N117" s="160"/>
      <c r="O117" s="187"/>
      <c r="P117" s="187"/>
      <c r="Q117" s="187"/>
      <c r="R117" s="44"/>
      <c r="W117" s="38"/>
      <c r="X117" s="38"/>
      <c r="Y117" s="38"/>
    </row>
    <row r="118" spans="2:25" s="33" customFormat="1" ht="15" x14ac:dyDescent="0.25">
      <c r="B118" s="34"/>
      <c r="C118" s="158"/>
      <c r="D118" s="187"/>
      <c r="E118" s="187"/>
      <c r="F118" s="187"/>
      <c r="G118" s="187"/>
      <c r="H118" s="188"/>
      <c r="I118" s="188"/>
      <c r="J118" s="188"/>
      <c r="K118" s="188"/>
      <c r="L118" s="188"/>
      <c r="M118" s="159"/>
      <c r="N118" s="160"/>
      <c r="O118" s="187"/>
      <c r="P118" s="187"/>
      <c r="Q118" s="187"/>
      <c r="R118" s="44"/>
      <c r="W118" s="38"/>
      <c r="X118" s="38"/>
      <c r="Y118" s="38"/>
    </row>
    <row r="119" spans="2:25" s="33" customFormat="1" ht="15" x14ac:dyDescent="0.25">
      <c r="B119" s="34"/>
      <c r="C119" s="158"/>
      <c r="D119" s="187"/>
      <c r="E119" s="187"/>
      <c r="F119" s="187"/>
      <c r="G119" s="187"/>
      <c r="H119" s="188"/>
      <c r="I119" s="188"/>
      <c r="J119" s="188"/>
      <c r="K119" s="188"/>
      <c r="L119" s="188"/>
      <c r="M119" s="159"/>
      <c r="N119" s="160"/>
      <c r="O119" s="187"/>
      <c r="P119" s="187"/>
      <c r="Q119" s="187"/>
      <c r="R119" s="44"/>
      <c r="W119" s="38"/>
      <c r="X119" s="38"/>
      <c r="Y119" s="38"/>
    </row>
    <row r="120" spans="2:25" s="33" customFormat="1" ht="15" x14ac:dyDescent="0.25">
      <c r="B120" s="34"/>
      <c r="C120" s="158"/>
      <c r="D120" s="187"/>
      <c r="E120" s="187"/>
      <c r="F120" s="187"/>
      <c r="G120" s="187"/>
      <c r="H120" s="188"/>
      <c r="I120" s="188"/>
      <c r="J120" s="188"/>
      <c r="K120" s="188"/>
      <c r="L120" s="188"/>
      <c r="M120" s="159"/>
      <c r="N120" s="160"/>
      <c r="O120" s="187"/>
      <c r="P120" s="187"/>
      <c r="Q120" s="187"/>
      <c r="R120" s="44"/>
      <c r="W120" s="38"/>
      <c r="X120" s="38"/>
      <c r="Y120" s="38"/>
    </row>
    <row r="121" spans="2:25" s="33" customFormat="1" ht="15" x14ac:dyDescent="0.25">
      <c r="B121" s="34"/>
      <c r="C121" s="158"/>
      <c r="D121" s="187"/>
      <c r="E121" s="187"/>
      <c r="F121" s="187"/>
      <c r="G121" s="187"/>
      <c r="H121" s="188"/>
      <c r="I121" s="188"/>
      <c r="J121" s="188"/>
      <c r="K121" s="188"/>
      <c r="L121" s="188"/>
      <c r="M121" s="159"/>
      <c r="N121" s="160"/>
      <c r="O121" s="187"/>
      <c r="P121" s="187"/>
      <c r="Q121" s="187"/>
      <c r="R121" s="44"/>
      <c r="W121" s="38"/>
      <c r="X121" s="38"/>
      <c r="Y121" s="38"/>
    </row>
    <row r="122" spans="2:25" s="33" customFormat="1" ht="15" x14ac:dyDescent="0.25">
      <c r="B122" s="34"/>
      <c r="C122" s="158"/>
      <c r="D122" s="187"/>
      <c r="E122" s="187"/>
      <c r="F122" s="187"/>
      <c r="G122" s="187"/>
      <c r="H122" s="188"/>
      <c r="I122" s="188"/>
      <c r="J122" s="188"/>
      <c r="K122" s="188"/>
      <c r="L122" s="188"/>
      <c r="M122" s="159"/>
      <c r="N122" s="160"/>
      <c r="O122" s="187"/>
      <c r="P122" s="187"/>
      <c r="Q122" s="187"/>
      <c r="R122" s="44"/>
      <c r="W122" s="38"/>
      <c r="X122" s="38"/>
      <c r="Y122" s="38"/>
    </row>
    <row r="123" spans="2:25" s="33" customFormat="1" ht="15" x14ac:dyDescent="0.25">
      <c r="B123" s="34"/>
      <c r="C123" s="158"/>
      <c r="D123" s="187"/>
      <c r="E123" s="187"/>
      <c r="F123" s="187"/>
      <c r="G123" s="187"/>
      <c r="H123" s="188"/>
      <c r="I123" s="188"/>
      <c r="J123" s="188"/>
      <c r="K123" s="188"/>
      <c r="L123" s="188"/>
      <c r="M123" s="159"/>
      <c r="N123" s="160"/>
      <c r="O123" s="187"/>
      <c r="P123" s="187"/>
      <c r="Q123" s="187"/>
      <c r="R123" s="44"/>
      <c r="W123" s="38"/>
      <c r="X123" s="38"/>
      <c r="Y123" s="38"/>
    </row>
    <row r="124" spans="2:25" s="33" customFormat="1" ht="15" x14ac:dyDescent="0.25">
      <c r="B124" s="34"/>
      <c r="C124" s="158"/>
      <c r="D124" s="187"/>
      <c r="E124" s="187"/>
      <c r="F124" s="187"/>
      <c r="G124" s="187"/>
      <c r="H124" s="188"/>
      <c r="I124" s="188"/>
      <c r="J124" s="188"/>
      <c r="K124" s="188"/>
      <c r="L124" s="188"/>
      <c r="M124" s="159"/>
      <c r="N124" s="160"/>
      <c r="O124" s="187"/>
      <c r="P124" s="187"/>
      <c r="Q124" s="187"/>
      <c r="R124" s="44"/>
      <c r="W124" s="38"/>
      <c r="X124" s="38"/>
      <c r="Y124" s="38"/>
    </row>
    <row r="125" spans="2:25" s="33" customFormat="1" ht="15" x14ac:dyDescent="0.25">
      <c r="B125" s="34"/>
      <c r="C125" s="158"/>
      <c r="D125" s="187"/>
      <c r="E125" s="187"/>
      <c r="F125" s="187"/>
      <c r="G125" s="187"/>
      <c r="H125" s="188"/>
      <c r="I125" s="188"/>
      <c r="J125" s="188"/>
      <c r="K125" s="188"/>
      <c r="L125" s="188"/>
      <c r="M125" s="159"/>
      <c r="N125" s="160"/>
      <c r="O125" s="187"/>
      <c r="P125" s="187"/>
      <c r="Q125" s="187"/>
      <c r="R125" s="44"/>
      <c r="W125" s="38"/>
      <c r="X125" s="38"/>
      <c r="Y125" s="38"/>
    </row>
    <row r="126" spans="2:25" s="33" customFormat="1" ht="15" x14ac:dyDescent="0.25">
      <c r="B126" s="34"/>
      <c r="C126" s="158"/>
      <c r="D126" s="187"/>
      <c r="E126" s="187"/>
      <c r="F126" s="187"/>
      <c r="G126" s="187"/>
      <c r="H126" s="188"/>
      <c r="I126" s="188"/>
      <c r="J126" s="188"/>
      <c r="K126" s="188"/>
      <c r="L126" s="188"/>
      <c r="M126" s="159"/>
      <c r="N126" s="160"/>
      <c r="O126" s="187"/>
      <c r="P126" s="187"/>
      <c r="Q126" s="187"/>
      <c r="R126" s="44"/>
      <c r="W126" s="38"/>
      <c r="X126" s="38"/>
      <c r="Y126" s="38"/>
    </row>
    <row r="127" spans="2:25" s="33" customFormat="1" ht="15" x14ac:dyDescent="0.25">
      <c r="B127" s="34"/>
      <c r="C127" s="158"/>
      <c r="D127" s="187"/>
      <c r="E127" s="187"/>
      <c r="F127" s="187"/>
      <c r="G127" s="187"/>
      <c r="H127" s="188"/>
      <c r="I127" s="188"/>
      <c r="J127" s="188"/>
      <c r="K127" s="188"/>
      <c r="L127" s="188"/>
      <c r="M127" s="159"/>
      <c r="N127" s="160"/>
      <c r="O127" s="187"/>
      <c r="P127" s="187"/>
      <c r="Q127" s="187"/>
      <c r="R127" s="44"/>
      <c r="W127" s="38"/>
      <c r="X127" s="38"/>
      <c r="Y127" s="38"/>
    </row>
    <row r="128" spans="2:25" s="33" customFormat="1" ht="15" x14ac:dyDescent="0.25">
      <c r="B128" s="34"/>
      <c r="C128" s="158"/>
      <c r="D128" s="187"/>
      <c r="E128" s="187"/>
      <c r="F128" s="187"/>
      <c r="G128" s="187"/>
      <c r="H128" s="188"/>
      <c r="I128" s="188"/>
      <c r="J128" s="188"/>
      <c r="K128" s="188"/>
      <c r="L128" s="188"/>
      <c r="M128" s="159"/>
      <c r="N128" s="160"/>
      <c r="O128" s="187"/>
      <c r="P128" s="187"/>
      <c r="Q128" s="187"/>
      <c r="R128" s="44"/>
      <c r="W128" s="38"/>
      <c r="X128" s="38"/>
      <c r="Y128" s="38"/>
    </row>
    <row r="129" spans="2:25" s="33" customFormat="1" ht="15" x14ac:dyDescent="0.25">
      <c r="B129" s="34"/>
      <c r="C129" s="158"/>
      <c r="D129" s="187"/>
      <c r="E129" s="187"/>
      <c r="F129" s="187"/>
      <c r="G129" s="187"/>
      <c r="H129" s="188"/>
      <c r="I129" s="188"/>
      <c r="J129" s="188"/>
      <c r="K129" s="188"/>
      <c r="L129" s="188"/>
      <c r="M129" s="159"/>
      <c r="N129" s="160"/>
      <c r="O129" s="187"/>
      <c r="P129" s="187"/>
      <c r="Q129" s="187"/>
      <c r="R129" s="44"/>
      <c r="W129" s="38"/>
      <c r="X129" s="38"/>
      <c r="Y129" s="38"/>
    </row>
    <row r="130" spans="2:25" s="33" customFormat="1" ht="15" x14ac:dyDescent="0.25">
      <c r="B130" s="34"/>
      <c r="C130" s="158"/>
      <c r="D130" s="187"/>
      <c r="E130" s="187"/>
      <c r="F130" s="187"/>
      <c r="G130" s="187"/>
      <c r="H130" s="188"/>
      <c r="I130" s="188"/>
      <c r="J130" s="188"/>
      <c r="K130" s="188"/>
      <c r="L130" s="188"/>
      <c r="M130" s="159"/>
      <c r="N130" s="160"/>
      <c r="O130" s="187"/>
      <c r="P130" s="187"/>
      <c r="Q130" s="187"/>
      <c r="R130" s="44"/>
      <c r="W130" s="38"/>
      <c r="X130" s="38"/>
      <c r="Y130" s="38"/>
    </row>
    <row r="131" spans="2:25" s="33" customFormat="1" ht="15" x14ac:dyDescent="0.25">
      <c r="B131" s="34"/>
      <c r="C131" s="158"/>
      <c r="D131" s="187"/>
      <c r="E131" s="187"/>
      <c r="F131" s="187"/>
      <c r="G131" s="187"/>
      <c r="H131" s="188"/>
      <c r="I131" s="188"/>
      <c r="J131" s="188"/>
      <c r="K131" s="188"/>
      <c r="L131" s="188"/>
      <c r="M131" s="159"/>
      <c r="N131" s="160"/>
      <c r="O131" s="187"/>
      <c r="P131" s="187"/>
      <c r="Q131" s="187"/>
      <c r="R131" s="44"/>
      <c r="W131" s="38"/>
      <c r="X131" s="38"/>
      <c r="Y131" s="38"/>
    </row>
    <row r="132" spans="2:25" s="33" customFormat="1" ht="15" x14ac:dyDescent="0.25">
      <c r="B132" s="34"/>
      <c r="C132" s="158"/>
      <c r="D132" s="187"/>
      <c r="E132" s="187"/>
      <c r="F132" s="187"/>
      <c r="G132" s="187"/>
      <c r="H132" s="188"/>
      <c r="I132" s="188"/>
      <c r="J132" s="188"/>
      <c r="K132" s="188"/>
      <c r="L132" s="188"/>
      <c r="M132" s="159"/>
      <c r="N132" s="160"/>
      <c r="O132" s="187"/>
      <c r="P132" s="187"/>
      <c r="Q132" s="187"/>
      <c r="R132" s="44"/>
      <c r="W132" s="38"/>
      <c r="X132" s="38"/>
      <c r="Y132" s="38"/>
    </row>
    <row r="133" spans="2:25" s="33" customFormat="1" ht="15" x14ac:dyDescent="0.25">
      <c r="B133" s="34"/>
      <c r="C133" s="158"/>
      <c r="D133" s="187"/>
      <c r="E133" s="187"/>
      <c r="F133" s="187"/>
      <c r="G133" s="187"/>
      <c r="H133" s="188"/>
      <c r="I133" s="188"/>
      <c r="J133" s="188"/>
      <c r="K133" s="188"/>
      <c r="L133" s="188"/>
      <c r="M133" s="159"/>
      <c r="N133" s="160"/>
      <c r="O133" s="187"/>
      <c r="P133" s="187"/>
      <c r="Q133" s="187"/>
      <c r="R133" s="44"/>
      <c r="W133" s="38"/>
      <c r="X133" s="38"/>
      <c r="Y133" s="38"/>
    </row>
    <row r="134" spans="2:25" s="33" customFormat="1" ht="15" x14ac:dyDescent="0.25">
      <c r="B134" s="34"/>
      <c r="C134" s="158"/>
      <c r="D134" s="187"/>
      <c r="E134" s="187"/>
      <c r="F134" s="187"/>
      <c r="G134" s="187"/>
      <c r="H134" s="188"/>
      <c r="I134" s="188"/>
      <c r="J134" s="188"/>
      <c r="K134" s="188"/>
      <c r="L134" s="188"/>
      <c r="M134" s="159"/>
      <c r="N134" s="160"/>
      <c r="O134" s="187"/>
      <c r="P134" s="187"/>
      <c r="Q134" s="187"/>
      <c r="R134" s="44"/>
      <c r="W134" s="38"/>
      <c r="X134" s="38"/>
      <c r="Y134" s="38"/>
    </row>
    <row r="135" spans="2:25" s="33" customFormat="1" ht="15" x14ac:dyDescent="0.25">
      <c r="B135" s="34"/>
      <c r="C135" s="158"/>
      <c r="D135" s="187"/>
      <c r="E135" s="187"/>
      <c r="F135" s="187"/>
      <c r="G135" s="187"/>
      <c r="H135" s="188"/>
      <c r="I135" s="188"/>
      <c r="J135" s="188"/>
      <c r="K135" s="188"/>
      <c r="L135" s="188"/>
      <c r="M135" s="159"/>
      <c r="N135" s="160"/>
      <c r="O135" s="187"/>
      <c r="P135" s="187"/>
      <c r="Q135" s="187"/>
      <c r="R135" s="44"/>
      <c r="W135" s="38"/>
      <c r="X135" s="38"/>
      <c r="Y135" s="38"/>
    </row>
    <row r="136" spans="2:25" s="33" customFormat="1" ht="15" x14ac:dyDescent="0.25">
      <c r="B136" s="34"/>
      <c r="C136" s="158"/>
      <c r="D136" s="187"/>
      <c r="E136" s="187"/>
      <c r="F136" s="187"/>
      <c r="G136" s="187"/>
      <c r="H136" s="188"/>
      <c r="I136" s="188"/>
      <c r="J136" s="188"/>
      <c r="K136" s="188"/>
      <c r="L136" s="188"/>
      <c r="M136" s="159"/>
      <c r="N136" s="160"/>
      <c r="O136" s="187"/>
      <c r="P136" s="187"/>
      <c r="Q136" s="187"/>
      <c r="R136" s="44"/>
      <c r="W136" s="38"/>
      <c r="X136" s="38"/>
      <c r="Y136" s="38"/>
    </row>
    <row r="137" spans="2:25" s="33" customFormat="1" ht="15" x14ac:dyDescent="0.25">
      <c r="B137" s="34"/>
      <c r="C137" s="158"/>
      <c r="D137" s="187"/>
      <c r="E137" s="187"/>
      <c r="F137" s="187"/>
      <c r="G137" s="187"/>
      <c r="H137" s="188"/>
      <c r="I137" s="188"/>
      <c r="J137" s="188"/>
      <c r="K137" s="188"/>
      <c r="L137" s="188"/>
      <c r="M137" s="159"/>
      <c r="N137" s="160"/>
      <c r="O137" s="187"/>
      <c r="P137" s="187"/>
      <c r="Q137" s="187"/>
      <c r="R137" s="44"/>
      <c r="W137" s="38"/>
      <c r="X137" s="38"/>
      <c r="Y137" s="38"/>
    </row>
    <row r="138" spans="2:25" s="33" customFormat="1" ht="15" x14ac:dyDescent="0.25">
      <c r="B138" s="34"/>
      <c r="C138" s="158"/>
      <c r="D138" s="187"/>
      <c r="E138" s="187"/>
      <c r="F138" s="187"/>
      <c r="G138" s="187"/>
      <c r="H138" s="188"/>
      <c r="I138" s="188"/>
      <c r="J138" s="188"/>
      <c r="K138" s="188"/>
      <c r="L138" s="188"/>
      <c r="M138" s="159"/>
      <c r="N138" s="160"/>
      <c r="O138" s="187"/>
      <c r="P138" s="187"/>
      <c r="Q138" s="187"/>
      <c r="R138" s="44"/>
      <c r="W138" s="38"/>
      <c r="X138" s="38"/>
      <c r="Y138" s="38"/>
    </row>
    <row r="139" spans="2:25" s="33" customFormat="1" ht="15" x14ac:dyDescent="0.25">
      <c r="B139" s="34"/>
      <c r="C139" s="158"/>
      <c r="D139" s="187"/>
      <c r="E139" s="187"/>
      <c r="F139" s="187"/>
      <c r="G139" s="187"/>
      <c r="H139" s="188"/>
      <c r="I139" s="188"/>
      <c r="J139" s="188"/>
      <c r="K139" s="188"/>
      <c r="L139" s="188"/>
      <c r="M139" s="159"/>
      <c r="N139" s="160"/>
      <c r="O139" s="187"/>
      <c r="P139" s="187"/>
      <c r="Q139" s="187"/>
      <c r="R139" s="44"/>
      <c r="W139" s="38"/>
      <c r="X139" s="38"/>
      <c r="Y139" s="38"/>
    </row>
    <row r="140" spans="2:25" s="33" customFormat="1" ht="15" x14ac:dyDescent="0.25">
      <c r="B140" s="34"/>
      <c r="C140" s="158"/>
      <c r="D140" s="187"/>
      <c r="E140" s="187"/>
      <c r="F140" s="187"/>
      <c r="G140" s="187"/>
      <c r="H140" s="188"/>
      <c r="I140" s="188"/>
      <c r="J140" s="188"/>
      <c r="K140" s="188"/>
      <c r="L140" s="188"/>
      <c r="M140" s="159"/>
      <c r="N140" s="160"/>
      <c r="O140" s="187"/>
      <c r="P140" s="187"/>
      <c r="Q140" s="187"/>
      <c r="R140" s="44"/>
      <c r="W140" s="38"/>
      <c r="X140" s="38"/>
      <c r="Y140" s="38"/>
    </row>
    <row r="141" spans="2:25" s="33" customFormat="1" ht="15" x14ac:dyDescent="0.25">
      <c r="B141" s="34"/>
      <c r="C141" s="158"/>
      <c r="D141" s="187"/>
      <c r="E141" s="187"/>
      <c r="F141" s="187"/>
      <c r="G141" s="187"/>
      <c r="H141" s="188"/>
      <c r="I141" s="188"/>
      <c r="J141" s="188"/>
      <c r="K141" s="188"/>
      <c r="L141" s="188"/>
      <c r="M141" s="159"/>
      <c r="N141" s="160"/>
      <c r="O141" s="187"/>
      <c r="P141" s="187"/>
      <c r="Q141" s="187"/>
      <c r="R141" s="44"/>
      <c r="W141" s="38"/>
      <c r="X141" s="38"/>
      <c r="Y141" s="38"/>
    </row>
    <row r="142" spans="2:25" s="33" customFormat="1" ht="15" x14ac:dyDescent="0.25">
      <c r="B142" s="34"/>
      <c r="C142" s="158"/>
      <c r="D142" s="187"/>
      <c r="E142" s="187"/>
      <c r="F142" s="187"/>
      <c r="G142" s="187"/>
      <c r="H142" s="188"/>
      <c r="I142" s="188"/>
      <c r="J142" s="188"/>
      <c r="K142" s="188"/>
      <c r="L142" s="188"/>
      <c r="M142" s="159"/>
      <c r="N142" s="160"/>
      <c r="O142" s="187"/>
      <c r="P142" s="187"/>
      <c r="Q142" s="187"/>
      <c r="R142" s="44"/>
      <c r="W142" s="38"/>
      <c r="X142" s="38"/>
      <c r="Y142" s="38"/>
    </row>
    <row r="143" spans="2:25" s="33" customFormat="1" ht="15" x14ac:dyDescent="0.25">
      <c r="B143" s="34"/>
      <c r="C143" s="158"/>
      <c r="D143" s="187"/>
      <c r="E143" s="187"/>
      <c r="F143" s="187"/>
      <c r="G143" s="187"/>
      <c r="H143" s="188"/>
      <c r="I143" s="188"/>
      <c r="J143" s="188"/>
      <c r="K143" s="188"/>
      <c r="L143" s="188"/>
      <c r="M143" s="159"/>
      <c r="N143" s="160"/>
      <c r="O143" s="187"/>
      <c r="P143" s="187"/>
      <c r="Q143" s="187"/>
      <c r="R143" s="44"/>
      <c r="W143" s="38"/>
      <c r="X143" s="38"/>
      <c r="Y143" s="38"/>
    </row>
    <row r="144" spans="2:25" s="33" customFormat="1" ht="15" x14ac:dyDescent="0.25">
      <c r="B144" s="34"/>
      <c r="C144" s="158"/>
      <c r="D144" s="187"/>
      <c r="E144" s="187"/>
      <c r="F144" s="187"/>
      <c r="G144" s="187"/>
      <c r="H144" s="188"/>
      <c r="I144" s="188"/>
      <c r="J144" s="188"/>
      <c r="K144" s="188"/>
      <c r="L144" s="188"/>
      <c r="M144" s="159"/>
      <c r="N144" s="160"/>
      <c r="O144" s="187"/>
      <c r="P144" s="187"/>
      <c r="Q144" s="187"/>
      <c r="R144" s="44"/>
      <c r="W144" s="38"/>
      <c r="X144" s="38"/>
      <c r="Y144" s="38"/>
    </row>
    <row r="145" spans="2:25" s="33" customFormat="1" ht="15" x14ac:dyDescent="0.25">
      <c r="B145" s="34"/>
      <c r="C145" s="158"/>
      <c r="D145" s="187"/>
      <c r="E145" s="187"/>
      <c r="F145" s="187"/>
      <c r="G145" s="187"/>
      <c r="H145" s="188"/>
      <c r="I145" s="188"/>
      <c r="J145" s="188"/>
      <c r="K145" s="188"/>
      <c r="L145" s="188"/>
      <c r="M145" s="159"/>
      <c r="N145" s="160"/>
      <c r="O145" s="187"/>
      <c r="P145" s="187"/>
      <c r="Q145" s="187"/>
      <c r="R145" s="44"/>
      <c r="W145" s="38"/>
      <c r="X145" s="38"/>
      <c r="Y145" s="38"/>
    </row>
    <row r="146" spans="2:25" s="33" customFormat="1" ht="15" x14ac:dyDescent="0.25">
      <c r="B146" s="34"/>
      <c r="C146" s="158"/>
      <c r="D146" s="187"/>
      <c r="E146" s="187"/>
      <c r="F146" s="187"/>
      <c r="G146" s="187"/>
      <c r="H146" s="188"/>
      <c r="I146" s="188"/>
      <c r="J146" s="188"/>
      <c r="K146" s="188"/>
      <c r="L146" s="188"/>
      <c r="M146" s="159"/>
      <c r="N146" s="160"/>
      <c r="O146" s="187"/>
      <c r="P146" s="187"/>
      <c r="Q146" s="187"/>
      <c r="R146" s="44"/>
      <c r="W146" s="38"/>
      <c r="X146" s="38"/>
      <c r="Y146" s="38"/>
    </row>
    <row r="147" spans="2:25" s="33" customFormat="1" ht="15" x14ac:dyDescent="0.25">
      <c r="B147" s="34"/>
      <c r="C147" s="158"/>
      <c r="D147" s="187"/>
      <c r="E147" s="187"/>
      <c r="F147" s="187"/>
      <c r="G147" s="187"/>
      <c r="H147" s="188"/>
      <c r="I147" s="188"/>
      <c r="J147" s="188"/>
      <c r="K147" s="188"/>
      <c r="L147" s="188"/>
      <c r="M147" s="159"/>
      <c r="N147" s="160"/>
      <c r="O147" s="187"/>
      <c r="P147" s="187"/>
      <c r="Q147" s="187"/>
      <c r="R147" s="44"/>
      <c r="W147" s="38"/>
      <c r="X147" s="38"/>
      <c r="Y147" s="38"/>
    </row>
    <row r="148" spans="2:25" s="33" customFormat="1" ht="15" x14ac:dyDescent="0.25">
      <c r="B148" s="34"/>
      <c r="C148" s="158"/>
      <c r="D148" s="187"/>
      <c r="E148" s="187"/>
      <c r="F148" s="187"/>
      <c r="G148" s="187"/>
      <c r="H148" s="188"/>
      <c r="I148" s="188"/>
      <c r="J148" s="188"/>
      <c r="K148" s="188"/>
      <c r="L148" s="188"/>
      <c r="M148" s="159"/>
      <c r="N148" s="160"/>
      <c r="O148" s="187"/>
      <c r="P148" s="187"/>
      <c r="Q148" s="187"/>
      <c r="R148" s="44"/>
      <c r="W148" s="38"/>
      <c r="X148" s="38"/>
      <c r="Y148" s="38"/>
    </row>
    <row r="149" spans="2:25" s="33" customFormat="1" ht="15" x14ac:dyDescent="0.25">
      <c r="B149" s="34"/>
      <c r="C149" s="158"/>
      <c r="D149" s="187"/>
      <c r="E149" s="187"/>
      <c r="F149" s="187"/>
      <c r="G149" s="187"/>
      <c r="H149" s="188"/>
      <c r="I149" s="188"/>
      <c r="J149" s="188"/>
      <c r="K149" s="188"/>
      <c r="L149" s="188"/>
      <c r="M149" s="159"/>
      <c r="N149" s="160"/>
      <c r="O149" s="187"/>
      <c r="P149" s="187"/>
      <c r="Q149" s="187"/>
      <c r="R149" s="44"/>
      <c r="W149" s="38"/>
      <c r="X149" s="38"/>
      <c r="Y149" s="38"/>
    </row>
    <row r="150" spans="2:25" s="33" customFormat="1" ht="15" x14ac:dyDescent="0.25">
      <c r="B150" s="34"/>
      <c r="C150" s="158"/>
      <c r="D150" s="187"/>
      <c r="E150" s="187"/>
      <c r="F150" s="187"/>
      <c r="G150" s="187"/>
      <c r="H150" s="188"/>
      <c r="I150" s="188"/>
      <c r="J150" s="188"/>
      <c r="K150" s="188"/>
      <c r="L150" s="188"/>
      <c r="M150" s="159"/>
      <c r="N150" s="160"/>
      <c r="O150" s="187"/>
      <c r="P150" s="187"/>
      <c r="Q150" s="187"/>
      <c r="R150" s="44"/>
      <c r="W150" s="38"/>
      <c r="X150" s="38"/>
      <c r="Y150" s="38"/>
    </row>
    <row r="151" spans="2:25" s="33" customFormat="1" ht="15" x14ac:dyDescent="0.25">
      <c r="B151" s="34"/>
      <c r="C151" s="158"/>
      <c r="D151" s="187"/>
      <c r="E151" s="187"/>
      <c r="F151" s="187"/>
      <c r="G151" s="187"/>
      <c r="H151" s="188"/>
      <c r="I151" s="188"/>
      <c r="J151" s="188"/>
      <c r="K151" s="188"/>
      <c r="L151" s="188"/>
      <c r="M151" s="159"/>
      <c r="N151" s="160"/>
      <c r="O151" s="187"/>
      <c r="P151" s="187"/>
      <c r="Q151" s="187"/>
      <c r="R151" s="44"/>
      <c r="W151" s="38"/>
      <c r="X151" s="38"/>
      <c r="Y151" s="38"/>
    </row>
    <row r="152" spans="2:25" s="33" customFormat="1" ht="15" x14ac:dyDescent="0.25">
      <c r="B152" s="34"/>
      <c r="C152" s="158"/>
      <c r="D152" s="187"/>
      <c r="E152" s="187"/>
      <c r="F152" s="187"/>
      <c r="G152" s="187"/>
      <c r="H152" s="188"/>
      <c r="I152" s="188"/>
      <c r="J152" s="188"/>
      <c r="K152" s="188"/>
      <c r="L152" s="188"/>
      <c r="M152" s="159"/>
      <c r="N152" s="160"/>
      <c r="O152" s="187"/>
      <c r="P152" s="187"/>
      <c r="Q152" s="187"/>
      <c r="R152" s="44"/>
      <c r="W152" s="38"/>
      <c r="X152" s="38"/>
      <c r="Y152" s="38"/>
    </row>
    <row r="153" spans="2:25" s="33" customFormat="1" ht="15" x14ac:dyDescent="0.25">
      <c r="B153" s="34"/>
      <c r="C153" s="158"/>
      <c r="D153" s="187"/>
      <c r="E153" s="187"/>
      <c r="F153" s="187"/>
      <c r="G153" s="187"/>
      <c r="H153" s="188"/>
      <c r="I153" s="188"/>
      <c r="J153" s="188"/>
      <c r="K153" s="188"/>
      <c r="L153" s="188"/>
      <c r="M153" s="159"/>
      <c r="N153" s="160"/>
      <c r="O153" s="187"/>
      <c r="P153" s="187"/>
      <c r="Q153" s="187"/>
      <c r="R153" s="44"/>
      <c r="W153" s="38"/>
      <c r="X153" s="38"/>
      <c r="Y153" s="38"/>
    </row>
    <row r="154" spans="2:25" s="33" customFormat="1" ht="15" x14ac:dyDescent="0.25">
      <c r="B154" s="34"/>
      <c r="C154" s="158"/>
      <c r="D154" s="187"/>
      <c r="E154" s="187"/>
      <c r="F154" s="187"/>
      <c r="G154" s="187"/>
      <c r="H154" s="188"/>
      <c r="I154" s="188"/>
      <c r="J154" s="188"/>
      <c r="K154" s="188"/>
      <c r="L154" s="188"/>
      <c r="M154" s="159"/>
      <c r="N154" s="160"/>
      <c r="O154" s="187"/>
      <c r="P154" s="187"/>
      <c r="Q154" s="187"/>
      <c r="R154" s="44"/>
      <c r="W154" s="38"/>
      <c r="X154" s="38"/>
      <c r="Y154" s="38"/>
    </row>
    <row r="155" spans="2:25" s="33" customFormat="1" ht="15" x14ac:dyDescent="0.25">
      <c r="B155" s="34"/>
      <c r="C155" s="158"/>
      <c r="D155" s="187"/>
      <c r="E155" s="187"/>
      <c r="F155" s="187"/>
      <c r="G155" s="187"/>
      <c r="H155" s="188"/>
      <c r="I155" s="188"/>
      <c r="J155" s="188"/>
      <c r="K155" s="188"/>
      <c r="L155" s="188"/>
      <c r="M155" s="159"/>
      <c r="N155" s="160"/>
      <c r="O155" s="187"/>
      <c r="P155" s="187"/>
      <c r="Q155" s="187"/>
      <c r="R155" s="44"/>
      <c r="W155" s="38"/>
      <c r="X155" s="38"/>
      <c r="Y155" s="38"/>
    </row>
    <row r="156" spans="2:25" s="33" customFormat="1" ht="15" x14ac:dyDescent="0.25">
      <c r="B156" s="34"/>
      <c r="C156" s="158"/>
      <c r="D156" s="187"/>
      <c r="E156" s="187"/>
      <c r="F156" s="187"/>
      <c r="G156" s="187"/>
      <c r="H156" s="188"/>
      <c r="I156" s="188"/>
      <c r="J156" s="188"/>
      <c r="K156" s="188"/>
      <c r="L156" s="188"/>
      <c r="M156" s="159"/>
      <c r="N156" s="160"/>
      <c r="O156" s="187"/>
      <c r="P156" s="187"/>
      <c r="Q156" s="187"/>
      <c r="R156" s="44"/>
      <c r="W156" s="38"/>
      <c r="X156" s="38"/>
      <c r="Y156" s="38"/>
    </row>
    <row r="157" spans="2:25" s="33" customFormat="1" ht="15" x14ac:dyDescent="0.25">
      <c r="B157" s="34"/>
      <c r="C157" s="158"/>
      <c r="D157" s="187"/>
      <c r="E157" s="187"/>
      <c r="F157" s="187"/>
      <c r="G157" s="187"/>
      <c r="H157" s="188"/>
      <c r="I157" s="188"/>
      <c r="J157" s="188"/>
      <c r="K157" s="188"/>
      <c r="L157" s="188"/>
      <c r="M157" s="159"/>
      <c r="N157" s="160"/>
      <c r="O157" s="187"/>
      <c r="P157" s="187"/>
      <c r="Q157" s="187"/>
      <c r="R157" s="44"/>
      <c r="W157" s="38"/>
      <c r="X157" s="38"/>
      <c r="Y157" s="38"/>
    </row>
    <row r="158" spans="2:25" s="33" customFormat="1" ht="15" x14ac:dyDescent="0.25">
      <c r="B158" s="34"/>
      <c r="C158" s="158"/>
      <c r="D158" s="187"/>
      <c r="E158" s="187"/>
      <c r="F158" s="187"/>
      <c r="G158" s="187"/>
      <c r="H158" s="188"/>
      <c r="I158" s="188"/>
      <c r="J158" s="188"/>
      <c r="K158" s="188"/>
      <c r="L158" s="188"/>
      <c r="M158" s="159"/>
      <c r="N158" s="160"/>
      <c r="O158" s="187"/>
      <c r="P158" s="187"/>
      <c r="Q158" s="187"/>
      <c r="R158" s="44"/>
      <c r="W158" s="38"/>
      <c r="X158" s="38"/>
      <c r="Y158" s="38"/>
    </row>
    <row r="159" spans="2:25" s="33" customFormat="1" ht="15" x14ac:dyDescent="0.25">
      <c r="B159" s="34"/>
      <c r="C159" s="158"/>
      <c r="D159" s="187"/>
      <c r="E159" s="187"/>
      <c r="F159" s="187"/>
      <c r="G159" s="187"/>
      <c r="H159" s="188"/>
      <c r="I159" s="188"/>
      <c r="J159" s="188"/>
      <c r="K159" s="188"/>
      <c r="L159" s="188"/>
      <c r="M159" s="159"/>
      <c r="N159" s="160"/>
      <c r="O159" s="187"/>
      <c r="P159" s="187"/>
      <c r="Q159" s="187"/>
      <c r="R159" s="44"/>
      <c r="W159" s="38"/>
      <c r="X159" s="38"/>
      <c r="Y159" s="38"/>
    </row>
    <row r="160" spans="2:25" s="33" customFormat="1" ht="15" x14ac:dyDescent="0.25">
      <c r="B160" s="34"/>
      <c r="C160" s="158"/>
      <c r="D160" s="187"/>
      <c r="E160" s="187"/>
      <c r="F160" s="187"/>
      <c r="G160" s="187"/>
      <c r="H160" s="188"/>
      <c r="I160" s="188"/>
      <c r="J160" s="188"/>
      <c r="K160" s="188"/>
      <c r="L160" s="188"/>
      <c r="M160" s="159"/>
      <c r="N160" s="160"/>
      <c r="O160" s="187"/>
      <c r="P160" s="187"/>
      <c r="Q160" s="187"/>
      <c r="R160" s="44"/>
      <c r="W160" s="38"/>
      <c r="X160" s="38"/>
      <c r="Y160" s="38"/>
    </row>
    <row r="161" spans="2:25" s="33" customFormat="1" ht="15" x14ac:dyDescent="0.25">
      <c r="B161" s="34"/>
      <c r="C161" s="158"/>
      <c r="D161" s="187"/>
      <c r="E161" s="187"/>
      <c r="F161" s="187"/>
      <c r="G161" s="187"/>
      <c r="H161" s="188"/>
      <c r="I161" s="188"/>
      <c r="J161" s="188"/>
      <c r="K161" s="188"/>
      <c r="L161" s="188"/>
      <c r="M161" s="159"/>
      <c r="N161" s="160"/>
      <c r="O161" s="187"/>
      <c r="P161" s="187"/>
      <c r="Q161" s="187"/>
      <c r="R161" s="44"/>
      <c r="W161" s="38"/>
      <c r="X161" s="38"/>
      <c r="Y161" s="38"/>
    </row>
    <row r="162" spans="2:25" s="33" customFormat="1" ht="15" x14ac:dyDescent="0.25">
      <c r="B162" s="34"/>
      <c r="C162" s="158"/>
      <c r="D162" s="187"/>
      <c r="E162" s="187"/>
      <c r="F162" s="187"/>
      <c r="G162" s="187"/>
      <c r="H162" s="188"/>
      <c r="I162" s="188"/>
      <c r="J162" s="188"/>
      <c r="K162" s="188"/>
      <c r="L162" s="188"/>
      <c r="M162" s="159"/>
      <c r="N162" s="160"/>
      <c r="O162" s="187"/>
      <c r="P162" s="187"/>
      <c r="Q162" s="187"/>
      <c r="R162" s="44"/>
      <c r="W162" s="38"/>
      <c r="X162" s="38"/>
      <c r="Y162" s="38"/>
    </row>
    <row r="163" spans="2:25" s="33" customFormat="1" ht="15" x14ac:dyDescent="0.25">
      <c r="B163" s="34"/>
      <c r="C163" s="158"/>
      <c r="D163" s="187"/>
      <c r="E163" s="187"/>
      <c r="F163" s="187"/>
      <c r="G163" s="187"/>
      <c r="H163" s="188"/>
      <c r="I163" s="188"/>
      <c r="J163" s="188"/>
      <c r="K163" s="188"/>
      <c r="L163" s="188"/>
      <c r="M163" s="159"/>
      <c r="N163" s="160"/>
      <c r="O163" s="187"/>
      <c r="P163" s="187"/>
      <c r="Q163" s="187"/>
      <c r="R163" s="44"/>
      <c r="W163" s="38"/>
      <c r="X163" s="38"/>
      <c r="Y163" s="38"/>
    </row>
    <row r="164" spans="2:25" s="33" customFormat="1" ht="15" x14ac:dyDescent="0.25">
      <c r="B164" s="34"/>
      <c r="C164" s="158"/>
      <c r="D164" s="187"/>
      <c r="E164" s="187"/>
      <c r="F164" s="187"/>
      <c r="G164" s="187"/>
      <c r="H164" s="188"/>
      <c r="I164" s="188"/>
      <c r="J164" s="188"/>
      <c r="K164" s="188"/>
      <c r="L164" s="188"/>
      <c r="M164" s="159"/>
      <c r="N164" s="160"/>
      <c r="O164" s="187"/>
      <c r="P164" s="187"/>
      <c r="Q164" s="187"/>
      <c r="R164" s="44"/>
      <c r="W164" s="38"/>
      <c r="X164" s="38"/>
      <c r="Y164" s="38"/>
    </row>
    <row r="165" spans="2:25" s="33" customFormat="1" ht="15" x14ac:dyDescent="0.25">
      <c r="B165" s="34"/>
      <c r="C165" s="158"/>
      <c r="D165" s="187"/>
      <c r="E165" s="187"/>
      <c r="F165" s="187"/>
      <c r="G165" s="187"/>
      <c r="H165" s="188"/>
      <c r="I165" s="188"/>
      <c r="J165" s="188"/>
      <c r="K165" s="188"/>
      <c r="L165" s="188"/>
      <c r="M165" s="159"/>
      <c r="N165" s="160"/>
      <c r="O165" s="187"/>
      <c r="P165" s="187"/>
      <c r="Q165" s="187"/>
      <c r="R165" s="44"/>
      <c r="W165" s="38"/>
      <c r="X165" s="38"/>
      <c r="Y165" s="38"/>
    </row>
    <row r="166" spans="2:25" s="33" customFormat="1" ht="15" x14ac:dyDescent="0.25">
      <c r="B166" s="34"/>
      <c r="C166" s="158"/>
      <c r="D166" s="187"/>
      <c r="E166" s="187"/>
      <c r="F166" s="187"/>
      <c r="G166" s="187"/>
      <c r="H166" s="188"/>
      <c r="I166" s="188"/>
      <c r="J166" s="188"/>
      <c r="K166" s="188"/>
      <c r="L166" s="188"/>
      <c r="M166" s="159"/>
      <c r="N166" s="160"/>
      <c r="O166" s="187"/>
      <c r="P166" s="187"/>
      <c r="Q166" s="187"/>
      <c r="R166" s="44"/>
      <c r="W166" s="38"/>
      <c r="X166" s="38"/>
      <c r="Y166" s="38"/>
    </row>
    <row r="167" spans="2:25" s="33" customFormat="1" ht="10.5" customHeight="1" x14ac:dyDescent="0.25">
      <c r="B167" s="6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8"/>
      <c r="W167" s="38"/>
      <c r="X167" s="38"/>
      <c r="Y167" s="38"/>
    </row>
  </sheetData>
  <sheetProtection algorithmName="SHA-512" hashValue="ekyUjCSMIYVoQ82mrVOSEEQbyqlgTp3WK8WGg4pNnp71Jty/gEPZElcfOW0DowjZZg+/9ZVNOqFf9uPC5o2JWA==" saltValue="KDBP0kJiyDJnAdSxP/0A7A==" spinCount="100000" sheet="1" objects="1" scenarios="1"/>
  <autoFilter ref="C16:Q166" xr:uid="{DE004DBE-8D24-494D-A669-E963F5323139}"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8" showButton="0"/>
    <filterColumn colId="12" showButton="0"/>
    <filterColumn colId="13" showButton="0"/>
  </autoFilter>
  <mergeCells count="466">
    <mergeCell ref="F8:H8"/>
    <mergeCell ref="J8:K10"/>
    <mergeCell ref="P8:Q10"/>
    <mergeCell ref="F9:H9"/>
    <mergeCell ref="F10:H10"/>
    <mergeCell ref="F11:H11"/>
    <mergeCell ref="J11:K13"/>
    <mergeCell ref="P11:Q12"/>
    <mergeCell ref="F12:H12"/>
    <mergeCell ref="F13:H13"/>
    <mergeCell ref="D17:G17"/>
    <mergeCell ref="H17:L17"/>
    <mergeCell ref="O17:Q17"/>
    <mergeCell ref="D18:G18"/>
    <mergeCell ref="H18:L18"/>
    <mergeCell ref="O18:Q18"/>
    <mergeCell ref="P13:Q13"/>
    <mergeCell ref="C14:D14"/>
    <mergeCell ref="F14:H14"/>
    <mergeCell ref="D16:G16"/>
    <mergeCell ref="H16:L16"/>
    <mergeCell ref="O16:Q16"/>
    <mergeCell ref="D21:G21"/>
    <mergeCell ref="H21:L21"/>
    <mergeCell ref="O21:Q21"/>
    <mergeCell ref="D22:G22"/>
    <mergeCell ref="H22:L22"/>
    <mergeCell ref="O22:Q22"/>
    <mergeCell ref="D19:G19"/>
    <mergeCell ref="H19:L19"/>
    <mergeCell ref="O19:Q19"/>
    <mergeCell ref="D20:G20"/>
    <mergeCell ref="H20:L20"/>
    <mergeCell ref="O20:Q20"/>
    <mergeCell ref="D25:G25"/>
    <mergeCell ref="H25:L25"/>
    <mergeCell ref="O25:Q25"/>
    <mergeCell ref="D26:G26"/>
    <mergeCell ref="H26:L26"/>
    <mergeCell ref="O26:Q26"/>
    <mergeCell ref="D23:G23"/>
    <mergeCell ref="H23:L23"/>
    <mergeCell ref="O23:Q23"/>
    <mergeCell ref="D24:G24"/>
    <mergeCell ref="H24:L24"/>
    <mergeCell ref="O24:Q24"/>
    <mergeCell ref="D29:G29"/>
    <mergeCell ref="H29:L29"/>
    <mergeCell ref="O29:Q29"/>
    <mergeCell ref="D30:G30"/>
    <mergeCell ref="H30:L30"/>
    <mergeCell ref="O30:Q30"/>
    <mergeCell ref="D27:G27"/>
    <mergeCell ref="H27:L27"/>
    <mergeCell ref="O27:Q27"/>
    <mergeCell ref="D28:G28"/>
    <mergeCell ref="H28:L28"/>
    <mergeCell ref="O28:Q28"/>
    <mergeCell ref="D33:G33"/>
    <mergeCell ref="H33:L33"/>
    <mergeCell ref="O33:Q33"/>
    <mergeCell ref="D34:G34"/>
    <mergeCell ref="H34:L34"/>
    <mergeCell ref="O34:Q34"/>
    <mergeCell ref="D31:G31"/>
    <mergeCell ref="H31:L31"/>
    <mergeCell ref="O31:Q31"/>
    <mergeCell ref="D32:G32"/>
    <mergeCell ref="H32:L32"/>
    <mergeCell ref="O32:Q32"/>
    <mergeCell ref="D37:G37"/>
    <mergeCell ref="H37:L37"/>
    <mergeCell ref="O37:Q37"/>
    <mergeCell ref="D38:G38"/>
    <mergeCell ref="H38:L38"/>
    <mergeCell ref="O38:Q38"/>
    <mergeCell ref="D35:G35"/>
    <mergeCell ref="H35:L35"/>
    <mergeCell ref="O35:Q35"/>
    <mergeCell ref="D36:G36"/>
    <mergeCell ref="H36:L36"/>
    <mergeCell ref="O36:Q36"/>
    <mergeCell ref="D41:G41"/>
    <mergeCell ref="H41:L41"/>
    <mergeCell ref="O41:Q41"/>
    <mergeCell ref="D42:G42"/>
    <mergeCell ref="H42:L42"/>
    <mergeCell ref="O42:Q42"/>
    <mergeCell ref="D39:G39"/>
    <mergeCell ref="H39:L39"/>
    <mergeCell ref="O39:Q39"/>
    <mergeCell ref="D40:G40"/>
    <mergeCell ref="H40:L40"/>
    <mergeCell ref="O40:Q40"/>
    <mergeCell ref="D45:G45"/>
    <mergeCell ref="H45:L45"/>
    <mergeCell ref="O45:Q45"/>
    <mergeCell ref="D46:G46"/>
    <mergeCell ref="H46:L46"/>
    <mergeCell ref="O46:Q46"/>
    <mergeCell ref="D43:G43"/>
    <mergeCell ref="H43:L43"/>
    <mergeCell ref="O43:Q43"/>
    <mergeCell ref="D44:G44"/>
    <mergeCell ref="H44:L44"/>
    <mergeCell ref="O44:Q44"/>
    <mergeCell ref="D49:G49"/>
    <mergeCell ref="H49:L49"/>
    <mergeCell ref="O49:Q49"/>
    <mergeCell ref="D50:G50"/>
    <mergeCell ref="H50:L50"/>
    <mergeCell ref="O50:Q50"/>
    <mergeCell ref="D47:G47"/>
    <mergeCell ref="H47:L47"/>
    <mergeCell ref="O47:Q47"/>
    <mergeCell ref="D48:G48"/>
    <mergeCell ref="H48:L48"/>
    <mergeCell ref="O48:Q48"/>
    <mergeCell ref="D53:G53"/>
    <mergeCell ref="H53:L53"/>
    <mergeCell ref="O53:Q53"/>
    <mergeCell ref="D54:G54"/>
    <mergeCell ref="H54:L54"/>
    <mergeCell ref="O54:Q54"/>
    <mergeCell ref="D51:G51"/>
    <mergeCell ref="H51:L51"/>
    <mergeCell ref="O51:Q51"/>
    <mergeCell ref="D52:G52"/>
    <mergeCell ref="H52:L52"/>
    <mergeCell ref="O52:Q52"/>
    <mergeCell ref="D57:G57"/>
    <mergeCell ref="H57:L57"/>
    <mergeCell ref="O57:Q57"/>
    <mergeCell ref="D58:G58"/>
    <mergeCell ref="H58:L58"/>
    <mergeCell ref="O58:Q58"/>
    <mergeCell ref="D55:G55"/>
    <mergeCell ref="H55:L55"/>
    <mergeCell ref="O55:Q55"/>
    <mergeCell ref="D56:G56"/>
    <mergeCell ref="H56:L56"/>
    <mergeCell ref="O56:Q56"/>
    <mergeCell ref="D61:G61"/>
    <mergeCell ref="H61:L61"/>
    <mergeCell ref="O61:Q61"/>
    <mergeCell ref="D62:G62"/>
    <mergeCell ref="H62:L62"/>
    <mergeCell ref="O62:Q62"/>
    <mergeCell ref="D59:G59"/>
    <mergeCell ref="H59:L59"/>
    <mergeCell ref="O59:Q59"/>
    <mergeCell ref="D60:G60"/>
    <mergeCell ref="H60:L60"/>
    <mergeCell ref="O60:Q60"/>
    <mergeCell ref="D65:G65"/>
    <mergeCell ref="H65:L65"/>
    <mergeCell ref="O65:Q65"/>
    <mergeCell ref="D66:G66"/>
    <mergeCell ref="H66:L66"/>
    <mergeCell ref="O66:Q66"/>
    <mergeCell ref="D63:G63"/>
    <mergeCell ref="H63:L63"/>
    <mergeCell ref="O63:Q63"/>
    <mergeCell ref="D64:G64"/>
    <mergeCell ref="H64:L64"/>
    <mergeCell ref="O64:Q64"/>
    <mergeCell ref="D69:G69"/>
    <mergeCell ref="H69:L69"/>
    <mergeCell ref="O69:Q69"/>
    <mergeCell ref="D70:G70"/>
    <mergeCell ref="H70:L70"/>
    <mergeCell ref="O70:Q70"/>
    <mergeCell ref="D67:G67"/>
    <mergeCell ref="H67:L67"/>
    <mergeCell ref="O67:Q67"/>
    <mergeCell ref="D68:G68"/>
    <mergeCell ref="H68:L68"/>
    <mergeCell ref="O68:Q68"/>
    <mergeCell ref="D73:G73"/>
    <mergeCell ref="H73:L73"/>
    <mergeCell ref="O73:Q73"/>
    <mergeCell ref="D74:G74"/>
    <mergeCell ref="H74:L74"/>
    <mergeCell ref="O74:Q74"/>
    <mergeCell ref="D71:G71"/>
    <mergeCell ref="H71:L71"/>
    <mergeCell ref="O71:Q71"/>
    <mergeCell ref="D72:G72"/>
    <mergeCell ref="H72:L72"/>
    <mergeCell ref="O72:Q72"/>
    <mergeCell ref="D77:G77"/>
    <mergeCell ref="H77:L77"/>
    <mergeCell ref="O77:Q77"/>
    <mergeCell ref="D78:G78"/>
    <mergeCell ref="H78:L78"/>
    <mergeCell ref="O78:Q78"/>
    <mergeCell ref="D75:G75"/>
    <mergeCell ref="H75:L75"/>
    <mergeCell ref="O75:Q75"/>
    <mergeCell ref="D76:G76"/>
    <mergeCell ref="H76:L76"/>
    <mergeCell ref="O76:Q76"/>
    <mergeCell ref="D81:G81"/>
    <mergeCell ref="H81:L81"/>
    <mergeCell ref="O81:Q81"/>
    <mergeCell ref="D82:G82"/>
    <mergeCell ref="H82:L82"/>
    <mergeCell ref="O82:Q82"/>
    <mergeCell ref="D79:G79"/>
    <mergeCell ref="H79:L79"/>
    <mergeCell ref="O79:Q79"/>
    <mergeCell ref="D80:G80"/>
    <mergeCell ref="H80:L80"/>
    <mergeCell ref="O80:Q80"/>
    <mergeCell ref="D85:G85"/>
    <mergeCell ref="H85:L85"/>
    <mergeCell ref="O85:Q85"/>
    <mergeCell ref="D86:G86"/>
    <mergeCell ref="H86:L86"/>
    <mergeCell ref="O86:Q86"/>
    <mergeCell ref="D83:G83"/>
    <mergeCell ref="H83:L83"/>
    <mergeCell ref="O83:Q83"/>
    <mergeCell ref="D84:G84"/>
    <mergeCell ref="H84:L84"/>
    <mergeCell ref="O84:Q84"/>
    <mergeCell ref="D89:G89"/>
    <mergeCell ref="H89:L89"/>
    <mergeCell ref="O89:Q89"/>
    <mergeCell ref="D90:G90"/>
    <mergeCell ref="H90:L90"/>
    <mergeCell ref="O90:Q90"/>
    <mergeCell ref="D87:G87"/>
    <mergeCell ref="H87:L87"/>
    <mergeCell ref="O87:Q87"/>
    <mergeCell ref="D88:G88"/>
    <mergeCell ref="H88:L88"/>
    <mergeCell ref="O88:Q88"/>
    <mergeCell ref="D93:G93"/>
    <mergeCell ref="H93:L93"/>
    <mergeCell ref="O93:Q93"/>
    <mergeCell ref="D94:G94"/>
    <mergeCell ref="H94:L94"/>
    <mergeCell ref="O94:Q94"/>
    <mergeCell ref="D91:G91"/>
    <mergeCell ref="H91:L91"/>
    <mergeCell ref="O91:Q91"/>
    <mergeCell ref="D92:G92"/>
    <mergeCell ref="H92:L92"/>
    <mergeCell ref="O92:Q92"/>
    <mergeCell ref="D97:G97"/>
    <mergeCell ref="H97:L97"/>
    <mergeCell ref="O97:Q97"/>
    <mergeCell ref="D98:G98"/>
    <mergeCell ref="H98:L98"/>
    <mergeCell ref="O98:Q98"/>
    <mergeCell ref="D95:G95"/>
    <mergeCell ref="H95:L95"/>
    <mergeCell ref="O95:Q95"/>
    <mergeCell ref="D96:G96"/>
    <mergeCell ref="H96:L96"/>
    <mergeCell ref="O96:Q96"/>
    <mergeCell ref="D101:G101"/>
    <mergeCell ref="H101:L101"/>
    <mergeCell ref="O101:Q101"/>
    <mergeCell ref="D102:G102"/>
    <mergeCell ref="H102:L102"/>
    <mergeCell ref="O102:Q102"/>
    <mergeCell ref="D99:G99"/>
    <mergeCell ref="H99:L99"/>
    <mergeCell ref="O99:Q99"/>
    <mergeCell ref="D100:G100"/>
    <mergeCell ref="H100:L100"/>
    <mergeCell ref="O100:Q100"/>
    <mergeCell ref="D105:G105"/>
    <mergeCell ref="H105:L105"/>
    <mergeCell ref="O105:Q105"/>
    <mergeCell ref="D106:G106"/>
    <mergeCell ref="H106:L106"/>
    <mergeCell ref="O106:Q106"/>
    <mergeCell ref="D103:G103"/>
    <mergeCell ref="H103:L103"/>
    <mergeCell ref="O103:Q103"/>
    <mergeCell ref="D104:G104"/>
    <mergeCell ref="H104:L104"/>
    <mergeCell ref="O104:Q104"/>
    <mergeCell ref="D109:G109"/>
    <mergeCell ref="H109:L109"/>
    <mergeCell ref="O109:Q109"/>
    <mergeCell ref="D110:G110"/>
    <mergeCell ref="H110:L110"/>
    <mergeCell ref="O110:Q110"/>
    <mergeCell ref="D107:G107"/>
    <mergeCell ref="H107:L107"/>
    <mergeCell ref="O107:Q107"/>
    <mergeCell ref="D108:G108"/>
    <mergeCell ref="H108:L108"/>
    <mergeCell ref="O108:Q108"/>
    <mergeCell ref="D113:G113"/>
    <mergeCell ref="H113:L113"/>
    <mergeCell ref="O113:Q113"/>
    <mergeCell ref="D114:G114"/>
    <mergeCell ref="H114:L114"/>
    <mergeCell ref="O114:Q114"/>
    <mergeCell ref="D111:G111"/>
    <mergeCell ref="H111:L111"/>
    <mergeCell ref="O111:Q111"/>
    <mergeCell ref="D112:G112"/>
    <mergeCell ref="H112:L112"/>
    <mergeCell ref="O112:Q112"/>
    <mergeCell ref="D117:G117"/>
    <mergeCell ref="H117:L117"/>
    <mergeCell ref="O117:Q117"/>
    <mergeCell ref="D118:G118"/>
    <mergeCell ref="H118:L118"/>
    <mergeCell ref="O118:Q118"/>
    <mergeCell ref="D115:G115"/>
    <mergeCell ref="H115:L115"/>
    <mergeCell ref="O115:Q115"/>
    <mergeCell ref="D116:G116"/>
    <mergeCell ref="H116:L116"/>
    <mergeCell ref="O116:Q116"/>
    <mergeCell ref="D121:G121"/>
    <mergeCell ref="H121:L121"/>
    <mergeCell ref="O121:Q121"/>
    <mergeCell ref="D122:G122"/>
    <mergeCell ref="H122:L122"/>
    <mergeCell ref="O122:Q122"/>
    <mergeCell ref="D119:G119"/>
    <mergeCell ref="H119:L119"/>
    <mergeCell ref="O119:Q119"/>
    <mergeCell ref="D120:G120"/>
    <mergeCell ref="H120:L120"/>
    <mergeCell ref="O120:Q120"/>
    <mergeCell ref="D125:G125"/>
    <mergeCell ref="H125:L125"/>
    <mergeCell ref="O125:Q125"/>
    <mergeCell ref="D126:G126"/>
    <mergeCell ref="H126:L126"/>
    <mergeCell ref="O126:Q126"/>
    <mergeCell ref="D123:G123"/>
    <mergeCell ref="H123:L123"/>
    <mergeCell ref="O123:Q123"/>
    <mergeCell ref="D124:G124"/>
    <mergeCell ref="H124:L124"/>
    <mergeCell ref="O124:Q124"/>
    <mergeCell ref="D129:G129"/>
    <mergeCell ref="H129:L129"/>
    <mergeCell ref="O129:Q129"/>
    <mergeCell ref="D130:G130"/>
    <mergeCell ref="H130:L130"/>
    <mergeCell ref="O130:Q130"/>
    <mergeCell ref="D127:G127"/>
    <mergeCell ref="H127:L127"/>
    <mergeCell ref="O127:Q127"/>
    <mergeCell ref="D128:G128"/>
    <mergeCell ref="H128:L128"/>
    <mergeCell ref="O128:Q128"/>
    <mergeCell ref="D133:G133"/>
    <mergeCell ref="H133:L133"/>
    <mergeCell ref="O133:Q133"/>
    <mergeCell ref="D134:G134"/>
    <mergeCell ref="H134:L134"/>
    <mergeCell ref="O134:Q134"/>
    <mergeCell ref="D131:G131"/>
    <mergeCell ref="H131:L131"/>
    <mergeCell ref="O131:Q131"/>
    <mergeCell ref="D132:G132"/>
    <mergeCell ref="H132:L132"/>
    <mergeCell ref="O132:Q132"/>
    <mergeCell ref="D137:G137"/>
    <mergeCell ref="H137:L137"/>
    <mergeCell ref="O137:Q137"/>
    <mergeCell ref="D138:G138"/>
    <mergeCell ref="H138:L138"/>
    <mergeCell ref="O138:Q138"/>
    <mergeCell ref="D135:G135"/>
    <mergeCell ref="H135:L135"/>
    <mergeCell ref="O135:Q135"/>
    <mergeCell ref="D136:G136"/>
    <mergeCell ref="H136:L136"/>
    <mergeCell ref="O136:Q136"/>
    <mergeCell ref="D141:G141"/>
    <mergeCell ref="H141:L141"/>
    <mergeCell ref="O141:Q141"/>
    <mergeCell ref="D142:G142"/>
    <mergeCell ref="H142:L142"/>
    <mergeCell ref="O142:Q142"/>
    <mergeCell ref="D139:G139"/>
    <mergeCell ref="H139:L139"/>
    <mergeCell ref="O139:Q139"/>
    <mergeCell ref="D140:G140"/>
    <mergeCell ref="H140:L140"/>
    <mergeCell ref="O140:Q140"/>
    <mergeCell ref="D145:G145"/>
    <mergeCell ref="H145:L145"/>
    <mergeCell ref="O145:Q145"/>
    <mergeCell ref="D146:G146"/>
    <mergeCell ref="H146:L146"/>
    <mergeCell ref="O146:Q146"/>
    <mergeCell ref="D143:G143"/>
    <mergeCell ref="H143:L143"/>
    <mergeCell ref="O143:Q143"/>
    <mergeCell ref="D144:G144"/>
    <mergeCell ref="H144:L144"/>
    <mergeCell ref="O144:Q144"/>
    <mergeCell ref="D149:G149"/>
    <mergeCell ref="H149:L149"/>
    <mergeCell ref="O149:Q149"/>
    <mergeCell ref="D150:G150"/>
    <mergeCell ref="H150:L150"/>
    <mergeCell ref="O150:Q150"/>
    <mergeCell ref="D147:G147"/>
    <mergeCell ref="H147:L147"/>
    <mergeCell ref="O147:Q147"/>
    <mergeCell ref="D148:G148"/>
    <mergeCell ref="H148:L148"/>
    <mergeCell ref="O148:Q148"/>
    <mergeCell ref="D153:G153"/>
    <mergeCell ref="H153:L153"/>
    <mergeCell ref="O153:Q153"/>
    <mergeCell ref="D154:G154"/>
    <mergeCell ref="H154:L154"/>
    <mergeCell ref="O154:Q154"/>
    <mergeCell ref="D151:G151"/>
    <mergeCell ref="H151:L151"/>
    <mergeCell ref="O151:Q151"/>
    <mergeCell ref="D152:G152"/>
    <mergeCell ref="H152:L152"/>
    <mergeCell ref="O152:Q152"/>
    <mergeCell ref="D157:G157"/>
    <mergeCell ref="H157:L157"/>
    <mergeCell ref="O157:Q157"/>
    <mergeCell ref="D158:G158"/>
    <mergeCell ref="H158:L158"/>
    <mergeCell ref="O158:Q158"/>
    <mergeCell ref="D155:G155"/>
    <mergeCell ref="H155:L155"/>
    <mergeCell ref="O155:Q155"/>
    <mergeCell ref="D156:G156"/>
    <mergeCell ref="H156:L156"/>
    <mergeCell ref="O156:Q156"/>
    <mergeCell ref="D161:G161"/>
    <mergeCell ref="H161:L161"/>
    <mergeCell ref="O161:Q161"/>
    <mergeCell ref="D162:G162"/>
    <mergeCell ref="H162:L162"/>
    <mergeCell ref="O162:Q162"/>
    <mergeCell ref="D159:G159"/>
    <mergeCell ref="H159:L159"/>
    <mergeCell ref="O159:Q159"/>
    <mergeCell ref="D160:G160"/>
    <mergeCell ref="H160:L160"/>
    <mergeCell ref="O160:Q160"/>
    <mergeCell ref="D165:G165"/>
    <mergeCell ref="H165:L165"/>
    <mergeCell ref="O165:Q165"/>
    <mergeCell ref="D166:G166"/>
    <mergeCell ref="H166:L166"/>
    <mergeCell ref="O166:Q166"/>
    <mergeCell ref="D163:G163"/>
    <mergeCell ref="H163:L163"/>
    <mergeCell ref="O163:Q163"/>
    <mergeCell ref="D164:G164"/>
    <mergeCell ref="H164:L164"/>
    <mergeCell ref="O164:Q164"/>
  </mergeCells>
  <dataValidations count="1">
    <dataValidation type="list" allowBlank="1" showInputMessage="1" showErrorMessage="1" sqref="M17:M166" xr:uid="{95DA4C69-5D2E-4881-B20D-62A59CC822DD}">
      <formula1>$W$19:$W$21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F6551-9F3C-4B85-AF85-161BC47825F4}">
  <sheetPr>
    <pageSetUpPr autoPageBreaks="0" fitToPage="1"/>
  </sheetPr>
  <dimension ref="A1:Y167"/>
  <sheetViews>
    <sheetView showGridLines="0" showRowColHeaders="0" zoomScaleNormal="100" zoomScaleSheetLayoutView="85" workbookViewId="0">
      <pane ySplit="16" topLeftCell="A17" activePane="bottomLeft" state="frozen"/>
      <selection activeCell="A17" sqref="A17"/>
      <selection pane="bottomLeft" activeCell="A17" sqref="A17"/>
    </sheetView>
  </sheetViews>
  <sheetFormatPr defaultColWidth="8.85546875" defaultRowHeight="16.5" x14ac:dyDescent="0.25"/>
  <cols>
    <col min="1" max="1" width="3.7109375" style="1" customWidth="1"/>
    <col min="2" max="2" width="2.7109375" style="1" customWidth="1"/>
    <col min="3" max="3" width="13.7109375" style="1" customWidth="1"/>
    <col min="4" max="4" width="4.5703125" style="1" customWidth="1"/>
    <col min="5" max="5" width="1.28515625" style="1" customWidth="1"/>
    <col min="6" max="6" width="18.28515625" style="1" customWidth="1"/>
    <col min="7" max="7" width="13.140625" style="1" customWidth="1"/>
    <col min="8" max="8" width="9.85546875" style="1" customWidth="1"/>
    <col min="9" max="9" width="1.7109375" style="1" customWidth="1"/>
    <col min="10" max="12" width="13.140625" style="1" customWidth="1"/>
    <col min="13" max="13" width="12" style="1" customWidth="1"/>
    <col min="14" max="14" width="13" style="1" customWidth="1"/>
    <col min="15" max="17" width="15.28515625" style="1" customWidth="1"/>
    <col min="18" max="18" width="2.7109375" style="1" customWidth="1"/>
    <col min="19" max="19" width="1.7109375" style="1" customWidth="1"/>
    <col min="20" max="20" width="8.85546875" style="1"/>
    <col min="21" max="21" width="42.7109375" style="1" customWidth="1"/>
    <col min="22" max="22" width="50.140625" style="1" customWidth="1"/>
    <col min="23" max="23" width="29.85546875" style="7" hidden="1" customWidth="1"/>
    <col min="24" max="24" width="16.7109375" style="7" hidden="1" customWidth="1"/>
    <col min="25" max="25" width="8.85546875" style="7"/>
    <col min="26" max="16384" width="8.85546875" style="1"/>
  </cols>
  <sheetData>
    <row r="1" spans="1:25" ht="6.75" customHeight="1" x14ac:dyDescent="0.25">
      <c r="B1" s="2"/>
      <c r="G1" s="3"/>
      <c r="H1" s="3"/>
      <c r="I1" s="3"/>
      <c r="J1" s="3"/>
      <c r="K1" s="3"/>
      <c r="L1" s="3"/>
      <c r="P1" s="3"/>
    </row>
    <row r="2" spans="1:25" s="129" customFormat="1" ht="20.100000000000001" customHeight="1" x14ac:dyDescent="0.25">
      <c r="B2" s="130"/>
      <c r="C2" s="131" t="s">
        <v>42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3"/>
      <c r="R2" s="133"/>
      <c r="S2" s="134"/>
      <c r="T2" s="135"/>
      <c r="U2" s="134"/>
      <c r="V2" s="136"/>
    </row>
    <row r="3" spans="1:25" s="137" customFormat="1" ht="24" customHeight="1" x14ac:dyDescent="0.25">
      <c r="B3" s="138"/>
      <c r="C3" s="139" t="s">
        <v>29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1"/>
      <c r="R3" s="141"/>
      <c r="S3" s="142"/>
      <c r="T3" s="143"/>
      <c r="U3" s="142"/>
      <c r="V3" s="142"/>
    </row>
    <row r="4" spans="1:25" ht="4.9000000000000004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25" ht="4.9000000000000004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5" ht="10.5" customHeight="1" thickBot="1" x14ac:dyDescent="0.3">
      <c r="A6" s="4"/>
      <c r="B6" s="5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6"/>
      <c r="S6" s="4"/>
    </row>
    <row r="7" spans="1:25" s="33" customFormat="1" ht="10.5" customHeight="1" x14ac:dyDescent="0.25">
      <c r="B7" s="34"/>
      <c r="C7" s="35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7"/>
      <c r="W7" s="38"/>
      <c r="X7" s="38"/>
      <c r="Y7" s="38"/>
    </row>
    <row r="8" spans="1:25" s="33" customFormat="1" ht="18" customHeight="1" x14ac:dyDescent="0.25">
      <c r="B8" s="34"/>
      <c r="C8" s="39" t="s">
        <v>2</v>
      </c>
      <c r="D8" s="40"/>
      <c r="E8" s="41" t="s">
        <v>6</v>
      </c>
      <c r="F8" s="218" t="str">
        <f>IF(Dashboard!C21="","",Dashboard!C21)</f>
        <v/>
      </c>
      <c r="G8" s="218"/>
      <c r="H8" s="218"/>
      <c r="I8" s="42"/>
      <c r="J8" s="191" t="s">
        <v>26</v>
      </c>
      <c r="K8" s="192"/>
      <c r="L8" s="43"/>
      <c r="M8" s="43"/>
      <c r="N8" s="43"/>
      <c r="O8" s="43"/>
      <c r="P8" s="203" t="s">
        <v>13</v>
      </c>
      <c r="Q8" s="204"/>
      <c r="R8" s="44"/>
      <c r="W8" s="38"/>
      <c r="X8" s="38"/>
      <c r="Y8" s="38"/>
    </row>
    <row r="9" spans="1:25" s="33" customFormat="1" ht="18" customHeight="1" x14ac:dyDescent="0.25">
      <c r="B9" s="34"/>
      <c r="C9" s="39" t="s">
        <v>3</v>
      </c>
      <c r="D9" s="45"/>
      <c r="E9" s="46" t="s">
        <v>6</v>
      </c>
      <c r="F9" s="218" t="str">
        <f>IF(Dashboard!F21="","",Dashboard!F21)</f>
        <v/>
      </c>
      <c r="G9" s="218"/>
      <c r="H9" s="218"/>
      <c r="I9" s="42"/>
      <c r="J9" s="193"/>
      <c r="K9" s="194"/>
      <c r="L9" s="43"/>
      <c r="M9" s="43"/>
      <c r="N9" s="43"/>
      <c r="O9" s="43"/>
      <c r="P9" s="205"/>
      <c r="Q9" s="206"/>
      <c r="R9" s="44"/>
      <c r="W9" s="38"/>
      <c r="X9" s="38"/>
      <c r="Y9" s="38"/>
    </row>
    <row r="10" spans="1:25" s="33" customFormat="1" ht="18" customHeight="1" x14ac:dyDescent="0.25">
      <c r="B10" s="34"/>
      <c r="C10" s="39" t="s">
        <v>4</v>
      </c>
      <c r="D10" s="39"/>
      <c r="E10" s="46" t="s">
        <v>6</v>
      </c>
      <c r="F10" s="217"/>
      <c r="G10" s="217"/>
      <c r="H10" s="217"/>
      <c r="I10" s="47"/>
      <c r="J10" s="195"/>
      <c r="K10" s="196"/>
      <c r="L10" s="48"/>
      <c r="M10" s="48"/>
      <c r="N10" s="48"/>
      <c r="O10" s="48"/>
      <c r="P10" s="207"/>
      <c r="Q10" s="208"/>
      <c r="R10" s="44"/>
      <c r="W10" s="38"/>
      <c r="X10" s="38"/>
      <c r="Y10" s="38"/>
    </row>
    <row r="11" spans="1:25" s="33" customFormat="1" ht="18" customHeight="1" x14ac:dyDescent="0.25">
      <c r="B11" s="34"/>
      <c r="C11" s="39" t="s">
        <v>21</v>
      </c>
      <c r="D11" s="39"/>
      <c r="E11" s="49" t="s">
        <v>6</v>
      </c>
      <c r="F11" s="217"/>
      <c r="G11" s="217"/>
      <c r="H11" s="217"/>
      <c r="I11" s="47"/>
      <c r="J11" s="197">
        <f>X22</f>
        <v>0</v>
      </c>
      <c r="K11" s="198"/>
      <c r="L11" s="48"/>
      <c r="M11" s="48"/>
      <c r="N11" s="48"/>
      <c r="O11" s="48"/>
      <c r="P11" s="209">
        <f>F13-J11</f>
        <v>0</v>
      </c>
      <c r="Q11" s="210"/>
      <c r="R11" s="44"/>
      <c r="W11" s="38"/>
      <c r="X11" s="38"/>
      <c r="Y11" s="38"/>
    </row>
    <row r="12" spans="1:25" s="33" customFormat="1" ht="18" customHeight="1" x14ac:dyDescent="0.25">
      <c r="B12" s="34"/>
      <c r="C12" s="39" t="s">
        <v>5</v>
      </c>
      <c r="D12" s="40"/>
      <c r="E12" s="41" t="s">
        <v>6</v>
      </c>
      <c r="F12" s="216" t="str">
        <f>IF(Dashboard!H21="","",Dashboard!H21)</f>
        <v/>
      </c>
      <c r="G12" s="216"/>
      <c r="H12" s="216"/>
      <c r="I12" s="47"/>
      <c r="J12" s="199"/>
      <c r="K12" s="200"/>
      <c r="L12" s="48"/>
      <c r="M12" s="48"/>
      <c r="N12" s="48"/>
      <c r="O12" s="48"/>
      <c r="P12" s="211"/>
      <c r="Q12" s="212"/>
      <c r="R12" s="44"/>
      <c r="W12" s="38"/>
      <c r="X12" s="38"/>
      <c r="Y12" s="38"/>
    </row>
    <row r="13" spans="1:25" s="33" customFormat="1" ht="18" customHeight="1" x14ac:dyDescent="0.25">
      <c r="B13" s="34"/>
      <c r="C13" s="39" t="s">
        <v>7</v>
      </c>
      <c r="D13" s="40"/>
      <c r="E13" s="41" t="s">
        <v>6</v>
      </c>
      <c r="F13" s="220">
        <f>Dashboard!I21</f>
        <v>0</v>
      </c>
      <c r="G13" s="220"/>
      <c r="H13" s="220"/>
      <c r="I13" s="47"/>
      <c r="J13" s="201"/>
      <c r="K13" s="202"/>
      <c r="L13" s="50"/>
      <c r="M13" s="50"/>
      <c r="N13" s="50"/>
      <c r="O13" s="50"/>
      <c r="P13" s="213" t="str">
        <f>IFERROR(P11/F13,"")</f>
        <v/>
      </c>
      <c r="Q13" s="214"/>
      <c r="R13" s="44"/>
      <c r="W13" s="38"/>
      <c r="X13" s="38"/>
      <c r="Y13" s="38"/>
    </row>
    <row r="14" spans="1:25" s="33" customFormat="1" ht="10.5" customHeight="1" thickBot="1" x14ac:dyDescent="0.3">
      <c r="B14" s="34"/>
      <c r="C14" s="215"/>
      <c r="D14" s="215"/>
      <c r="E14" s="51"/>
      <c r="F14" s="219"/>
      <c r="G14" s="219"/>
      <c r="H14" s="219"/>
      <c r="I14" s="52"/>
      <c r="J14" s="52"/>
      <c r="K14" s="52"/>
      <c r="L14" s="52"/>
      <c r="M14" s="52"/>
      <c r="N14" s="52"/>
      <c r="O14" s="52"/>
      <c r="P14" s="52"/>
      <c r="Q14" s="53"/>
      <c r="R14" s="44"/>
      <c r="W14" s="38"/>
      <c r="X14" s="38"/>
      <c r="Y14" s="38"/>
    </row>
    <row r="15" spans="1:25" s="33" customFormat="1" ht="10.5" customHeight="1" x14ac:dyDescent="0.25">
      <c r="B15" s="34"/>
      <c r="C15" s="54"/>
      <c r="D15" s="55"/>
      <c r="E15" s="55"/>
      <c r="F15" s="55"/>
      <c r="G15" s="56"/>
      <c r="H15" s="35"/>
      <c r="I15" s="56"/>
      <c r="J15" s="56"/>
      <c r="K15" s="56"/>
      <c r="L15" s="56"/>
      <c r="M15" s="54"/>
      <c r="N15" s="57"/>
      <c r="O15" s="57"/>
      <c r="P15" s="57"/>
      <c r="Q15" s="58"/>
      <c r="R15" s="44"/>
      <c r="W15" s="38"/>
      <c r="X15" s="38"/>
      <c r="Y15" s="38"/>
    </row>
    <row r="16" spans="1:25" s="33" customFormat="1" ht="18" customHeight="1" x14ac:dyDescent="0.25">
      <c r="B16" s="34"/>
      <c r="C16" s="59" t="s">
        <v>9</v>
      </c>
      <c r="D16" s="225" t="s">
        <v>23</v>
      </c>
      <c r="E16" s="225"/>
      <c r="F16" s="225"/>
      <c r="G16" s="225"/>
      <c r="H16" s="226" t="s">
        <v>22</v>
      </c>
      <c r="I16" s="226"/>
      <c r="J16" s="226"/>
      <c r="K16" s="226"/>
      <c r="L16" s="226"/>
      <c r="M16" s="60" t="s">
        <v>24</v>
      </c>
      <c r="N16" s="144" t="s">
        <v>27</v>
      </c>
      <c r="O16" s="226" t="s">
        <v>25</v>
      </c>
      <c r="P16" s="226"/>
      <c r="Q16" s="227"/>
      <c r="R16" s="44"/>
      <c r="W16" s="38"/>
      <c r="X16" s="38"/>
    </row>
    <row r="17" spans="2:25" s="33" customFormat="1" ht="15" x14ac:dyDescent="0.25">
      <c r="B17" s="34"/>
      <c r="C17" s="61"/>
      <c r="D17" s="221"/>
      <c r="E17" s="221"/>
      <c r="F17" s="221"/>
      <c r="G17" s="221"/>
      <c r="H17" s="222"/>
      <c r="I17" s="222"/>
      <c r="J17" s="222"/>
      <c r="K17" s="222"/>
      <c r="L17" s="222"/>
      <c r="M17" s="54"/>
      <c r="N17" s="62"/>
      <c r="O17" s="221"/>
      <c r="P17" s="221"/>
      <c r="Q17" s="221"/>
      <c r="R17" s="44"/>
      <c r="W17" s="38"/>
      <c r="X17" s="38"/>
      <c r="Y17" s="38"/>
    </row>
    <row r="18" spans="2:25" s="33" customFormat="1" ht="15" x14ac:dyDescent="0.25">
      <c r="B18" s="34"/>
      <c r="C18" s="63"/>
      <c r="D18" s="223"/>
      <c r="E18" s="223"/>
      <c r="F18" s="223"/>
      <c r="G18" s="223"/>
      <c r="H18" s="224"/>
      <c r="I18" s="224"/>
      <c r="J18" s="224"/>
      <c r="K18" s="224"/>
      <c r="L18" s="224"/>
      <c r="M18" s="64"/>
      <c r="N18" s="65"/>
      <c r="O18" s="223"/>
      <c r="P18" s="223"/>
      <c r="Q18" s="223"/>
      <c r="R18" s="44"/>
      <c r="W18" s="38"/>
      <c r="X18" s="38"/>
      <c r="Y18" s="38"/>
    </row>
    <row r="19" spans="2:25" s="33" customFormat="1" ht="15" x14ac:dyDescent="0.25">
      <c r="B19" s="34"/>
      <c r="C19" s="61"/>
      <c r="D19" s="221"/>
      <c r="E19" s="221"/>
      <c r="F19" s="221"/>
      <c r="G19" s="221"/>
      <c r="H19" s="222"/>
      <c r="I19" s="222"/>
      <c r="J19" s="222"/>
      <c r="K19" s="222"/>
      <c r="L19" s="222"/>
      <c r="M19" s="54"/>
      <c r="N19" s="62"/>
      <c r="O19" s="221"/>
      <c r="P19" s="221"/>
      <c r="Q19" s="221"/>
      <c r="R19" s="44"/>
      <c r="W19" s="124" t="s">
        <v>12</v>
      </c>
      <c r="X19" s="112">
        <f>SUMIF($M$17:$M$166,W19,$N$17:$N$166)</f>
        <v>0</v>
      </c>
      <c r="Y19" s="38"/>
    </row>
    <row r="20" spans="2:25" s="33" customFormat="1" ht="15" x14ac:dyDescent="0.25">
      <c r="B20" s="34"/>
      <c r="C20" s="63"/>
      <c r="D20" s="223"/>
      <c r="E20" s="223"/>
      <c r="F20" s="223"/>
      <c r="G20" s="223"/>
      <c r="H20" s="224"/>
      <c r="I20" s="224"/>
      <c r="J20" s="224"/>
      <c r="K20" s="224"/>
      <c r="L20" s="224"/>
      <c r="M20" s="64"/>
      <c r="N20" s="65"/>
      <c r="O20" s="223"/>
      <c r="P20" s="223"/>
      <c r="Q20" s="223"/>
      <c r="R20" s="44"/>
      <c r="W20" s="124" t="s">
        <v>19</v>
      </c>
      <c r="X20" s="112">
        <f t="shared" ref="X20:X21" si="0">SUMIF($M$17:$M$166,W20,$N$17:$N$166)</f>
        <v>0</v>
      </c>
      <c r="Y20" s="38"/>
    </row>
    <row r="21" spans="2:25" s="33" customFormat="1" ht="15" x14ac:dyDescent="0.25">
      <c r="B21" s="34"/>
      <c r="C21" s="61"/>
      <c r="D21" s="221"/>
      <c r="E21" s="221"/>
      <c r="F21" s="221"/>
      <c r="G21" s="221"/>
      <c r="H21" s="222"/>
      <c r="I21" s="222"/>
      <c r="J21" s="222"/>
      <c r="K21" s="222"/>
      <c r="L21" s="222"/>
      <c r="M21" s="54"/>
      <c r="N21" s="62"/>
      <c r="O21" s="221"/>
      <c r="P21" s="221"/>
      <c r="Q21" s="221"/>
      <c r="R21" s="44"/>
      <c r="W21" s="125" t="s">
        <v>20</v>
      </c>
      <c r="X21" s="112">
        <f t="shared" si="0"/>
        <v>0</v>
      </c>
      <c r="Y21" s="38"/>
    </row>
    <row r="22" spans="2:25" s="33" customFormat="1" ht="15" x14ac:dyDescent="0.25">
      <c r="B22" s="34"/>
      <c r="C22" s="63"/>
      <c r="D22" s="223"/>
      <c r="E22" s="223"/>
      <c r="F22" s="223"/>
      <c r="G22" s="223"/>
      <c r="H22" s="224"/>
      <c r="I22" s="224"/>
      <c r="J22" s="224"/>
      <c r="K22" s="224"/>
      <c r="L22" s="224"/>
      <c r="M22" s="64"/>
      <c r="N22" s="65"/>
      <c r="O22" s="223"/>
      <c r="P22" s="223"/>
      <c r="Q22" s="223"/>
      <c r="R22" s="44"/>
      <c r="W22" s="126" t="s">
        <v>18</v>
      </c>
      <c r="X22" s="113">
        <f>SUM(X19:X21)</f>
        <v>0</v>
      </c>
      <c r="Y22" s="38"/>
    </row>
    <row r="23" spans="2:25" s="33" customFormat="1" ht="15" x14ac:dyDescent="0.25">
      <c r="B23" s="34"/>
      <c r="C23" s="61"/>
      <c r="D23" s="221"/>
      <c r="E23" s="221"/>
      <c r="F23" s="221"/>
      <c r="G23" s="221"/>
      <c r="H23" s="222"/>
      <c r="I23" s="222"/>
      <c r="J23" s="222"/>
      <c r="K23" s="222"/>
      <c r="L23" s="222"/>
      <c r="M23" s="54"/>
      <c r="N23" s="62"/>
      <c r="O23" s="221"/>
      <c r="P23" s="221"/>
      <c r="Q23" s="221"/>
      <c r="R23" s="44"/>
      <c r="W23" s="38"/>
      <c r="X23" s="38"/>
      <c r="Y23" s="38"/>
    </row>
    <row r="24" spans="2:25" s="33" customFormat="1" ht="15" x14ac:dyDescent="0.25">
      <c r="B24" s="34"/>
      <c r="C24" s="63"/>
      <c r="D24" s="223"/>
      <c r="E24" s="223"/>
      <c r="F24" s="223"/>
      <c r="G24" s="223"/>
      <c r="H24" s="224"/>
      <c r="I24" s="224"/>
      <c r="J24" s="224"/>
      <c r="K24" s="224"/>
      <c r="L24" s="224"/>
      <c r="M24" s="64"/>
      <c r="N24" s="65"/>
      <c r="O24" s="223"/>
      <c r="P24" s="223"/>
      <c r="Q24" s="223"/>
      <c r="R24" s="44"/>
      <c r="W24" s="38"/>
      <c r="X24" s="38"/>
      <c r="Y24" s="38"/>
    </row>
    <row r="25" spans="2:25" s="33" customFormat="1" ht="15" x14ac:dyDescent="0.25">
      <c r="B25" s="34"/>
      <c r="C25" s="61"/>
      <c r="D25" s="221"/>
      <c r="E25" s="221"/>
      <c r="F25" s="221"/>
      <c r="G25" s="221"/>
      <c r="H25" s="222"/>
      <c r="I25" s="222"/>
      <c r="J25" s="222"/>
      <c r="K25" s="222"/>
      <c r="L25" s="222"/>
      <c r="M25" s="54"/>
      <c r="N25" s="62"/>
      <c r="O25" s="221"/>
      <c r="P25" s="221"/>
      <c r="Q25" s="221"/>
      <c r="R25" s="44"/>
      <c r="W25" s="38"/>
      <c r="X25" s="38"/>
      <c r="Y25" s="38"/>
    </row>
    <row r="26" spans="2:25" s="33" customFormat="1" ht="15" x14ac:dyDescent="0.25">
      <c r="B26" s="34"/>
      <c r="C26" s="63"/>
      <c r="D26" s="223"/>
      <c r="E26" s="223"/>
      <c r="F26" s="223"/>
      <c r="G26" s="223"/>
      <c r="H26" s="224"/>
      <c r="I26" s="224"/>
      <c r="J26" s="224"/>
      <c r="K26" s="224"/>
      <c r="L26" s="224"/>
      <c r="M26" s="64"/>
      <c r="N26" s="65"/>
      <c r="O26" s="223"/>
      <c r="P26" s="223"/>
      <c r="Q26" s="223"/>
      <c r="R26" s="44"/>
      <c r="W26" s="38"/>
      <c r="X26" s="38"/>
      <c r="Y26" s="38"/>
    </row>
    <row r="27" spans="2:25" s="33" customFormat="1" ht="15" x14ac:dyDescent="0.25">
      <c r="B27" s="34"/>
      <c r="C27" s="61"/>
      <c r="D27" s="221"/>
      <c r="E27" s="221"/>
      <c r="F27" s="221"/>
      <c r="G27" s="221"/>
      <c r="H27" s="222"/>
      <c r="I27" s="222"/>
      <c r="J27" s="222"/>
      <c r="K27" s="222"/>
      <c r="L27" s="222"/>
      <c r="M27" s="54"/>
      <c r="N27" s="62"/>
      <c r="O27" s="221"/>
      <c r="P27" s="221"/>
      <c r="Q27" s="221"/>
      <c r="R27" s="44"/>
      <c r="W27" s="38"/>
      <c r="X27" s="38"/>
      <c r="Y27" s="38"/>
    </row>
    <row r="28" spans="2:25" s="33" customFormat="1" ht="15" x14ac:dyDescent="0.25">
      <c r="B28" s="34"/>
      <c r="C28" s="63"/>
      <c r="D28" s="223"/>
      <c r="E28" s="223"/>
      <c r="F28" s="223"/>
      <c r="G28" s="223"/>
      <c r="H28" s="224"/>
      <c r="I28" s="224"/>
      <c r="J28" s="224"/>
      <c r="K28" s="224"/>
      <c r="L28" s="224"/>
      <c r="M28" s="64"/>
      <c r="N28" s="65"/>
      <c r="O28" s="223"/>
      <c r="P28" s="223"/>
      <c r="Q28" s="223"/>
      <c r="R28" s="44"/>
      <c r="W28" s="38"/>
      <c r="X28" s="38"/>
      <c r="Y28" s="38"/>
    </row>
    <row r="29" spans="2:25" s="33" customFormat="1" ht="15" x14ac:dyDescent="0.25">
      <c r="B29" s="34"/>
      <c r="C29" s="61"/>
      <c r="D29" s="223"/>
      <c r="E29" s="223"/>
      <c r="F29" s="223"/>
      <c r="G29" s="223"/>
      <c r="H29" s="224"/>
      <c r="I29" s="224"/>
      <c r="J29" s="224"/>
      <c r="K29" s="224"/>
      <c r="L29" s="224"/>
      <c r="M29" s="54"/>
      <c r="N29" s="62"/>
      <c r="O29" s="221"/>
      <c r="P29" s="221"/>
      <c r="Q29" s="221"/>
      <c r="R29" s="44"/>
      <c r="W29" s="38"/>
      <c r="X29" s="38"/>
      <c r="Y29" s="38"/>
    </row>
    <row r="30" spans="2:25" s="33" customFormat="1" ht="15" x14ac:dyDescent="0.25">
      <c r="B30" s="34"/>
      <c r="C30" s="63"/>
      <c r="D30" s="221"/>
      <c r="E30" s="221"/>
      <c r="F30" s="221"/>
      <c r="G30" s="221"/>
      <c r="H30" s="222"/>
      <c r="I30" s="222"/>
      <c r="J30" s="222"/>
      <c r="K30" s="222"/>
      <c r="L30" s="222"/>
      <c r="M30" s="64"/>
      <c r="N30" s="65"/>
      <c r="O30" s="223"/>
      <c r="P30" s="223"/>
      <c r="Q30" s="223"/>
      <c r="R30" s="44"/>
      <c r="W30" s="38"/>
      <c r="X30" s="38"/>
      <c r="Y30" s="38"/>
    </row>
    <row r="31" spans="2:25" s="33" customFormat="1" ht="15" x14ac:dyDescent="0.25">
      <c r="B31" s="34"/>
      <c r="C31" s="155"/>
      <c r="D31" s="187"/>
      <c r="E31" s="187"/>
      <c r="F31" s="187"/>
      <c r="G31" s="187"/>
      <c r="H31" s="188"/>
      <c r="I31" s="188"/>
      <c r="J31" s="188"/>
      <c r="K31" s="188"/>
      <c r="L31" s="188"/>
      <c r="M31" s="156"/>
      <c r="N31" s="157"/>
      <c r="O31" s="187"/>
      <c r="P31" s="187"/>
      <c r="Q31" s="187"/>
      <c r="R31" s="44"/>
      <c r="W31" s="38"/>
      <c r="X31" s="38"/>
      <c r="Y31" s="38"/>
    </row>
    <row r="32" spans="2:25" s="33" customFormat="1" ht="15" x14ac:dyDescent="0.25">
      <c r="B32" s="34"/>
      <c r="C32" s="158"/>
      <c r="D32" s="187"/>
      <c r="E32" s="187"/>
      <c r="F32" s="187"/>
      <c r="G32" s="187"/>
      <c r="H32" s="188"/>
      <c r="I32" s="188"/>
      <c r="J32" s="188"/>
      <c r="K32" s="188"/>
      <c r="L32" s="188"/>
      <c r="M32" s="159"/>
      <c r="N32" s="160"/>
      <c r="O32" s="187"/>
      <c r="P32" s="187"/>
      <c r="Q32" s="187"/>
      <c r="R32" s="44"/>
      <c r="W32" s="38"/>
      <c r="X32" s="38"/>
      <c r="Y32" s="38"/>
    </row>
    <row r="33" spans="2:25" s="33" customFormat="1" ht="15" x14ac:dyDescent="0.25">
      <c r="B33" s="34"/>
      <c r="C33" s="155"/>
      <c r="D33" s="189"/>
      <c r="E33" s="189"/>
      <c r="F33" s="189"/>
      <c r="G33" s="189"/>
      <c r="H33" s="190"/>
      <c r="I33" s="190"/>
      <c r="J33" s="190"/>
      <c r="K33" s="190"/>
      <c r="L33" s="190"/>
      <c r="M33" s="156"/>
      <c r="N33" s="157"/>
      <c r="O33" s="189"/>
      <c r="P33" s="189"/>
      <c r="Q33" s="189"/>
      <c r="R33" s="44"/>
      <c r="W33" s="38"/>
      <c r="X33" s="38"/>
      <c r="Y33" s="38"/>
    </row>
    <row r="34" spans="2:25" s="33" customFormat="1" ht="15" x14ac:dyDescent="0.25">
      <c r="B34" s="34"/>
      <c r="C34" s="158"/>
      <c r="D34" s="187"/>
      <c r="E34" s="187"/>
      <c r="F34" s="187"/>
      <c r="G34" s="187"/>
      <c r="H34" s="188"/>
      <c r="I34" s="188"/>
      <c r="J34" s="188"/>
      <c r="K34" s="188"/>
      <c r="L34" s="188"/>
      <c r="M34" s="159"/>
      <c r="N34" s="160"/>
      <c r="O34" s="187"/>
      <c r="P34" s="187"/>
      <c r="Q34" s="187"/>
      <c r="R34" s="44"/>
      <c r="W34" s="38"/>
      <c r="X34" s="38"/>
      <c r="Y34" s="38"/>
    </row>
    <row r="35" spans="2:25" s="33" customFormat="1" ht="15" x14ac:dyDescent="0.25">
      <c r="B35" s="34"/>
      <c r="C35" s="158"/>
      <c r="D35" s="187"/>
      <c r="E35" s="187"/>
      <c r="F35" s="187"/>
      <c r="G35" s="187"/>
      <c r="H35" s="188"/>
      <c r="I35" s="188"/>
      <c r="J35" s="188"/>
      <c r="K35" s="188"/>
      <c r="L35" s="188"/>
      <c r="M35" s="159"/>
      <c r="N35" s="160"/>
      <c r="O35" s="187"/>
      <c r="P35" s="187"/>
      <c r="Q35" s="187"/>
      <c r="R35" s="44"/>
      <c r="W35" s="38"/>
      <c r="X35" s="38"/>
      <c r="Y35" s="38"/>
    </row>
    <row r="36" spans="2:25" s="33" customFormat="1" ht="15" x14ac:dyDescent="0.25">
      <c r="B36" s="34"/>
      <c r="C36" s="158"/>
      <c r="D36" s="187"/>
      <c r="E36" s="187"/>
      <c r="F36" s="187"/>
      <c r="G36" s="187"/>
      <c r="H36" s="188"/>
      <c r="I36" s="188"/>
      <c r="J36" s="188"/>
      <c r="K36" s="188"/>
      <c r="L36" s="188"/>
      <c r="M36" s="159"/>
      <c r="N36" s="160"/>
      <c r="O36" s="187"/>
      <c r="P36" s="187"/>
      <c r="Q36" s="187"/>
      <c r="R36" s="44"/>
      <c r="W36" s="38"/>
      <c r="X36" s="38"/>
      <c r="Y36" s="38"/>
    </row>
    <row r="37" spans="2:25" s="33" customFormat="1" ht="15" x14ac:dyDescent="0.25">
      <c r="B37" s="34"/>
      <c r="C37" s="158"/>
      <c r="D37" s="187"/>
      <c r="E37" s="187"/>
      <c r="F37" s="187"/>
      <c r="G37" s="187"/>
      <c r="H37" s="188"/>
      <c r="I37" s="188"/>
      <c r="J37" s="188"/>
      <c r="K37" s="188"/>
      <c r="L37" s="188"/>
      <c r="M37" s="159"/>
      <c r="N37" s="160"/>
      <c r="O37" s="187"/>
      <c r="P37" s="187"/>
      <c r="Q37" s="187"/>
      <c r="R37" s="44"/>
      <c r="W37" s="38"/>
      <c r="X37" s="38"/>
      <c r="Y37" s="38"/>
    </row>
    <row r="38" spans="2:25" s="33" customFormat="1" ht="15" x14ac:dyDescent="0.25">
      <c r="B38" s="34"/>
      <c r="C38" s="158"/>
      <c r="D38" s="187"/>
      <c r="E38" s="187"/>
      <c r="F38" s="187"/>
      <c r="G38" s="187"/>
      <c r="H38" s="188"/>
      <c r="I38" s="188"/>
      <c r="J38" s="188"/>
      <c r="K38" s="188"/>
      <c r="L38" s="188"/>
      <c r="M38" s="159"/>
      <c r="N38" s="160"/>
      <c r="O38" s="187"/>
      <c r="P38" s="187"/>
      <c r="Q38" s="187"/>
      <c r="R38" s="44"/>
      <c r="W38" s="38"/>
      <c r="X38" s="38"/>
      <c r="Y38" s="38"/>
    </row>
    <row r="39" spans="2:25" s="33" customFormat="1" ht="15" x14ac:dyDescent="0.25">
      <c r="B39" s="34"/>
      <c r="C39" s="158"/>
      <c r="D39" s="187"/>
      <c r="E39" s="187"/>
      <c r="F39" s="187"/>
      <c r="G39" s="187"/>
      <c r="H39" s="188"/>
      <c r="I39" s="188"/>
      <c r="J39" s="188"/>
      <c r="K39" s="188"/>
      <c r="L39" s="188"/>
      <c r="M39" s="159"/>
      <c r="N39" s="160"/>
      <c r="O39" s="187"/>
      <c r="P39" s="187"/>
      <c r="Q39" s="187"/>
      <c r="R39" s="44"/>
      <c r="W39" s="38"/>
      <c r="X39" s="38"/>
      <c r="Y39" s="38"/>
    </row>
    <row r="40" spans="2:25" s="33" customFormat="1" ht="15" x14ac:dyDescent="0.25">
      <c r="B40" s="34"/>
      <c r="C40" s="158"/>
      <c r="D40" s="187"/>
      <c r="E40" s="187"/>
      <c r="F40" s="187"/>
      <c r="G40" s="187"/>
      <c r="H40" s="188"/>
      <c r="I40" s="188"/>
      <c r="J40" s="188"/>
      <c r="K40" s="188"/>
      <c r="L40" s="188"/>
      <c r="M40" s="159"/>
      <c r="N40" s="160"/>
      <c r="O40" s="187"/>
      <c r="P40" s="187"/>
      <c r="Q40" s="187"/>
      <c r="R40" s="44"/>
      <c r="W40" s="38"/>
      <c r="X40" s="38"/>
      <c r="Y40" s="38"/>
    </row>
    <row r="41" spans="2:25" s="33" customFormat="1" ht="15" x14ac:dyDescent="0.25">
      <c r="B41" s="34"/>
      <c r="C41" s="158"/>
      <c r="D41" s="187"/>
      <c r="E41" s="187"/>
      <c r="F41" s="187"/>
      <c r="G41" s="187"/>
      <c r="H41" s="188"/>
      <c r="I41" s="188"/>
      <c r="J41" s="188"/>
      <c r="K41" s="188"/>
      <c r="L41" s="188"/>
      <c r="M41" s="159"/>
      <c r="N41" s="160"/>
      <c r="O41" s="187"/>
      <c r="P41" s="187"/>
      <c r="Q41" s="187"/>
      <c r="R41" s="44"/>
      <c r="W41" s="38"/>
      <c r="X41" s="38"/>
      <c r="Y41" s="38"/>
    </row>
    <row r="42" spans="2:25" s="33" customFormat="1" ht="15" x14ac:dyDescent="0.25">
      <c r="B42" s="34"/>
      <c r="C42" s="158"/>
      <c r="D42" s="187"/>
      <c r="E42" s="187"/>
      <c r="F42" s="187"/>
      <c r="G42" s="187"/>
      <c r="H42" s="188"/>
      <c r="I42" s="188"/>
      <c r="J42" s="188"/>
      <c r="K42" s="188"/>
      <c r="L42" s="188"/>
      <c r="M42" s="159"/>
      <c r="N42" s="160"/>
      <c r="O42" s="187"/>
      <c r="P42" s="187"/>
      <c r="Q42" s="187"/>
      <c r="R42" s="44"/>
      <c r="W42" s="38"/>
      <c r="X42" s="38"/>
      <c r="Y42" s="38"/>
    </row>
    <row r="43" spans="2:25" s="33" customFormat="1" ht="15" x14ac:dyDescent="0.25">
      <c r="B43" s="34"/>
      <c r="C43" s="158"/>
      <c r="D43" s="187"/>
      <c r="E43" s="187"/>
      <c r="F43" s="187"/>
      <c r="G43" s="187"/>
      <c r="H43" s="188"/>
      <c r="I43" s="188"/>
      <c r="J43" s="188"/>
      <c r="K43" s="188"/>
      <c r="L43" s="188"/>
      <c r="M43" s="159"/>
      <c r="N43" s="160"/>
      <c r="O43" s="187"/>
      <c r="P43" s="187"/>
      <c r="Q43" s="187"/>
      <c r="R43" s="44"/>
      <c r="W43" s="38"/>
      <c r="X43" s="38"/>
      <c r="Y43" s="38"/>
    </row>
    <row r="44" spans="2:25" s="33" customFormat="1" ht="15" x14ac:dyDescent="0.25">
      <c r="B44" s="34"/>
      <c r="C44" s="158"/>
      <c r="D44" s="187"/>
      <c r="E44" s="187"/>
      <c r="F44" s="187"/>
      <c r="G44" s="187"/>
      <c r="H44" s="188"/>
      <c r="I44" s="188"/>
      <c r="J44" s="188"/>
      <c r="K44" s="188"/>
      <c r="L44" s="188"/>
      <c r="M44" s="159"/>
      <c r="N44" s="160"/>
      <c r="O44" s="187"/>
      <c r="P44" s="187"/>
      <c r="Q44" s="187"/>
      <c r="R44" s="44"/>
      <c r="W44" s="38"/>
      <c r="X44" s="38"/>
      <c r="Y44" s="38"/>
    </row>
    <row r="45" spans="2:25" s="33" customFormat="1" ht="15" x14ac:dyDescent="0.25">
      <c r="B45" s="34"/>
      <c r="C45" s="158"/>
      <c r="D45" s="187"/>
      <c r="E45" s="187"/>
      <c r="F45" s="187"/>
      <c r="G45" s="187"/>
      <c r="H45" s="188"/>
      <c r="I45" s="188"/>
      <c r="J45" s="188"/>
      <c r="K45" s="188"/>
      <c r="L45" s="188"/>
      <c r="M45" s="159"/>
      <c r="N45" s="160"/>
      <c r="O45" s="187"/>
      <c r="P45" s="187"/>
      <c r="Q45" s="187"/>
      <c r="R45" s="44"/>
      <c r="W45" s="38"/>
      <c r="X45" s="38"/>
      <c r="Y45" s="38"/>
    </row>
    <row r="46" spans="2:25" s="33" customFormat="1" ht="15" x14ac:dyDescent="0.25">
      <c r="B46" s="34"/>
      <c r="C46" s="158"/>
      <c r="D46" s="187"/>
      <c r="E46" s="187"/>
      <c r="F46" s="187"/>
      <c r="G46" s="187"/>
      <c r="H46" s="188"/>
      <c r="I46" s="188"/>
      <c r="J46" s="188"/>
      <c r="K46" s="188"/>
      <c r="L46" s="188"/>
      <c r="M46" s="159"/>
      <c r="N46" s="160"/>
      <c r="O46" s="187"/>
      <c r="P46" s="187"/>
      <c r="Q46" s="187"/>
      <c r="R46" s="44"/>
      <c r="W46" s="38"/>
      <c r="X46" s="38"/>
      <c r="Y46" s="38"/>
    </row>
    <row r="47" spans="2:25" s="33" customFormat="1" ht="15" x14ac:dyDescent="0.25">
      <c r="B47" s="34"/>
      <c r="C47" s="158"/>
      <c r="D47" s="187"/>
      <c r="E47" s="187"/>
      <c r="F47" s="187"/>
      <c r="G47" s="187"/>
      <c r="H47" s="188"/>
      <c r="I47" s="188"/>
      <c r="J47" s="188"/>
      <c r="K47" s="188"/>
      <c r="L47" s="188"/>
      <c r="M47" s="159"/>
      <c r="N47" s="160"/>
      <c r="O47" s="187"/>
      <c r="P47" s="187"/>
      <c r="Q47" s="187"/>
      <c r="R47" s="44"/>
      <c r="W47" s="38"/>
      <c r="X47" s="38"/>
      <c r="Y47" s="38"/>
    </row>
    <row r="48" spans="2:25" s="33" customFormat="1" ht="15" x14ac:dyDescent="0.25">
      <c r="B48" s="34"/>
      <c r="C48" s="158"/>
      <c r="D48" s="187"/>
      <c r="E48" s="187"/>
      <c r="F48" s="187"/>
      <c r="G48" s="187"/>
      <c r="H48" s="188"/>
      <c r="I48" s="188"/>
      <c r="J48" s="188"/>
      <c r="K48" s="188"/>
      <c r="L48" s="188"/>
      <c r="M48" s="159"/>
      <c r="N48" s="160"/>
      <c r="O48" s="187"/>
      <c r="P48" s="187"/>
      <c r="Q48" s="187"/>
      <c r="R48" s="44"/>
      <c r="W48" s="38"/>
      <c r="X48" s="38"/>
      <c r="Y48" s="38"/>
    </row>
    <row r="49" spans="2:25" s="33" customFormat="1" ht="15" x14ac:dyDescent="0.25">
      <c r="B49" s="34"/>
      <c r="C49" s="158"/>
      <c r="D49" s="187"/>
      <c r="E49" s="187"/>
      <c r="F49" s="187"/>
      <c r="G49" s="187"/>
      <c r="H49" s="188"/>
      <c r="I49" s="188"/>
      <c r="J49" s="188"/>
      <c r="K49" s="188"/>
      <c r="L49" s="188"/>
      <c r="M49" s="159"/>
      <c r="N49" s="160"/>
      <c r="O49" s="187"/>
      <c r="P49" s="187"/>
      <c r="Q49" s="187"/>
      <c r="R49" s="44"/>
      <c r="W49" s="38"/>
      <c r="X49" s="38"/>
      <c r="Y49" s="38"/>
    </row>
    <row r="50" spans="2:25" s="33" customFormat="1" ht="15" x14ac:dyDescent="0.25">
      <c r="B50" s="34"/>
      <c r="C50" s="158"/>
      <c r="D50" s="187"/>
      <c r="E50" s="187"/>
      <c r="F50" s="187"/>
      <c r="G50" s="187"/>
      <c r="H50" s="188"/>
      <c r="I50" s="188"/>
      <c r="J50" s="188"/>
      <c r="K50" s="188"/>
      <c r="L50" s="188"/>
      <c r="M50" s="159"/>
      <c r="N50" s="160"/>
      <c r="O50" s="187"/>
      <c r="P50" s="187"/>
      <c r="Q50" s="187"/>
      <c r="R50" s="44"/>
      <c r="W50" s="38"/>
      <c r="X50" s="38"/>
      <c r="Y50" s="38"/>
    </row>
    <row r="51" spans="2:25" s="33" customFormat="1" ht="15" x14ac:dyDescent="0.25">
      <c r="B51" s="34"/>
      <c r="C51" s="158"/>
      <c r="D51" s="187"/>
      <c r="E51" s="187"/>
      <c r="F51" s="187"/>
      <c r="G51" s="187"/>
      <c r="H51" s="188"/>
      <c r="I51" s="188"/>
      <c r="J51" s="188"/>
      <c r="K51" s="188"/>
      <c r="L51" s="188"/>
      <c r="M51" s="159"/>
      <c r="N51" s="160"/>
      <c r="O51" s="187"/>
      <c r="P51" s="187"/>
      <c r="Q51" s="187"/>
      <c r="R51" s="44"/>
      <c r="W51" s="38"/>
      <c r="X51" s="38"/>
      <c r="Y51" s="38"/>
    </row>
    <row r="52" spans="2:25" s="33" customFormat="1" ht="15" x14ac:dyDescent="0.25">
      <c r="B52" s="34"/>
      <c r="C52" s="158"/>
      <c r="D52" s="187"/>
      <c r="E52" s="187"/>
      <c r="F52" s="187"/>
      <c r="G52" s="187"/>
      <c r="H52" s="188"/>
      <c r="I52" s="188"/>
      <c r="J52" s="188"/>
      <c r="K52" s="188"/>
      <c r="L52" s="188"/>
      <c r="M52" s="159"/>
      <c r="N52" s="160"/>
      <c r="O52" s="187"/>
      <c r="P52" s="187"/>
      <c r="Q52" s="187"/>
      <c r="R52" s="44"/>
      <c r="W52" s="38"/>
      <c r="X52" s="38"/>
      <c r="Y52" s="38"/>
    </row>
    <row r="53" spans="2:25" s="33" customFormat="1" ht="15" x14ac:dyDescent="0.25">
      <c r="B53" s="34"/>
      <c r="C53" s="158"/>
      <c r="D53" s="187"/>
      <c r="E53" s="187"/>
      <c r="F53" s="187"/>
      <c r="G53" s="187"/>
      <c r="H53" s="188"/>
      <c r="I53" s="188"/>
      <c r="J53" s="188"/>
      <c r="K53" s="188"/>
      <c r="L53" s="188"/>
      <c r="M53" s="159"/>
      <c r="N53" s="160"/>
      <c r="O53" s="187"/>
      <c r="P53" s="187"/>
      <c r="Q53" s="187"/>
      <c r="R53" s="44"/>
      <c r="W53" s="38"/>
      <c r="X53" s="38"/>
      <c r="Y53" s="38"/>
    </row>
    <row r="54" spans="2:25" s="33" customFormat="1" ht="15" x14ac:dyDescent="0.25">
      <c r="B54" s="34"/>
      <c r="C54" s="158"/>
      <c r="D54" s="187"/>
      <c r="E54" s="187"/>
      <c r="F54" s="187"/>
      <c r="G54" s="187"/>
      <c r="H54" s="188"/>
      <c r="I54" s="188"/>
      <c r="J54" s="188"/>
      <c r="K54" s="188"/>
      <c r="L54" s="188"/>
      <c r="M54" s="159"/>
      <c r="N54" s="160"/>
      <c r="O54" s="187"/>
      <c r="P54" s="187"/>
      <c r="Q54" s="187"/>
      <c r="R54" s="44"/>
      <c r="W54" s="38"/>
      <c r="X54" s="38"/>
      <c r="Y54" s="38"/>
    </row>
    <row r="55" spans="2:25" s="33" customFormat="1" ht="15" x14ac:dyDescent="0.25">
      <c r="B55" s="34"/>
      <c r="C55" s="158"/>
      <c r="D55" s="187"/>
      <c r="E55" s="187"/>
      <c r="F55" s="187"/>
      <c r="G55" s="187"/>
      <c r="H55" s="188"/>
      <c r="I55" s="188"/>
      <c r="J55" s="188"/>
      <c r="K55" s="188"/>
      <c r="L55" s="188"/>
      <c r="M55" s="159"/>
      <c r="N55" s="160"/>
      <c r="O55" s="187"/>
      <c r="P55" s="187"/>
      <c r="Q55" s="187"/>
      <c r="R55" s="44"/>
      <c r="W55" s="38"/>
      <c r="X55" s="38"/>
      <c r="Y55" s="38"/>
    </row>
    <row r="56" spans="2:25" s="33" customFormat="1" ht="15" x14ac:dyDescent="0.25">
      <c r="B56" s="34"/>
      <c r="C56" s="158"/>
      <c r="D56" s="187"/>
      <c r="E56" s="187"/>
      <c r="F56" s="187"/>
      <c r="G56" s="187"/>
      <c r="H56" s="188"/>
      <c r="I56" s="188"/>
      <c r="J56" s="188"/>
      <c r="K56" s="188"/>
      <c r="L56" s="188"/>
      <c r="M56" s="159"/>
      <c r="N56" s="160"/>
      <c r="O56" s="187"/>
      <c r="P56" s="187"/>
      <c r="Q56" s="187"/>
      <c r="R56" s="44"/>
      <c r="W56" s="38"/>
      <c r="X56" s="38"/>
      <c r="Y56" s="38"/>
    </row>
    <row r="57" spans="2:25" s="33" customFormat="1" ht="15" x14ac:dyDescent="0.25">
      <c r="B57" s="34"/>
      <c r="C57" s="158"/>
      <c r="D57" s="187"/>
      <c r="E57" s="187"/>
      <c r="F57" s="187"/>
      <c r="G57" s="187"/>
      <c r="H57" s="188"/>
      <c r="I57" s="188"/>
      <c r="J57" s="188"/>
      <c r="K57" s="188"/>
      <c r="L57" s="188"/>
      <c r="M57" s="159"/>
      <c r="N57" s="160"/>
      <c r="O57" s="187"/>
      <c r="P57" s="187"/>
      <c r="Q57" s="187"/>
      <c r="R57" s="44"/>
      <c r="W57" s="38"/>
      <c r="X57" s="38"/>
      <c r="Y57" s="38"/>
    </row>
    <row r="58" spans="2:25" s="33" customFormat="1" ht="15" x14ac:dyDescent="0.25">
      <c r="B58" s="34"/>
      <c r="C58" s="158"/>
      <c r="D58" s="187"/>
      <c r="E58" s="187"/>
      <c r="F58" s="187"/>
      <c r="G58" s="187"/>
      <c r="H58" s="188"/>
      <c r="I58" s="188"/>
      <c r="J58" s="188"/>
      <c r="K58" s="188"/>
      <c r="L58" s="188"/>
      <c r="M58" s="159"/>
      <c r="N58" s="160"/>
      <c r="O58" s="187"/>
      <c r="P58" s="187"/>
      <c r="Q58" s="187"/>
      <c r="R58" s="44"/>
      <c r="W58" s="38"/>
      <c r="X58" s="38"/>
      <c r="Y58" s="38"/>
    </row>
    <row r="59" spans="2:25" s="33" customFormat="1" ht="15" x14ac:dyDescent="0.25">
      <c r="B59" s="34"/>
      <c r="C59" s="158"/>
      <c r="D59" s="187"/>
      <c r="E59" s="187"/>
      <c r="F59" s="187"/>
      <c r="G59" s="187"/>
      <c r="H59" s="188"/>
      <c r="I59" s="188"/>
      <c r="J59" s="188"/>
      <c r="K59" s="188"/>
      <c r="L59" s="188"/>
      <c r="M59" s="159"/>
      <c r="N59" s="160"/>
      <c r="O59" s="187"/>
      <c r="P59" s="187"/>
      <c r="Q59" s="187"/>
      <c r="R59" s="44"/>
      <c r="W59" s="38"/>
      <c r="X59" s="38"/>
      <c r="Y59" s="38"/>
    </row>
    <row r="60" spans="2:25" s="33" customFormat="1" ht="15" x14ac:dyDescent="0.25">
      <c r="B60" s="34"/>
      <c r="C60" s="158"/>
      <c r="D60" s="187"/>
      <c r="E60" s="187"/>
      <c r="F60" s="187"/>
      <c r="G60" s="187"/>
      <c r="H60" s="188"/>
      <c r="I60" s="188"/>
      <c r="J60" s="188"/>
      <c r="K60" s="188"/>
      <c r="L60" s="188"/>
      <c r="M60" s="159"/>
      <c r="N60" s="160"/>
      <c r="O60" s="187"/>
      <c r="P60" s="187"/>
      <c r="Q60" s="187"/>
      <c r="R60" s="44"/>
      <c r="W60" s="38"/>
      <c r="X60" s="38"/>
      <c r="Y60" s="38"/>
    </row>
    <row r="61" spans="2:25" s="33" customFormat="1" ht="15" x14ac:dyDescent="0.25">
      <c r="B61" s="34"/>
      <c r="C61" s="158"/>
      <c r="D61" s="187"/>
      <c r="E61" s="187"/>
      <c r="F61" s="187"/>
      <c r="G61" s="187"/>
      <c r="H61" s="188"/>
      <c r="I61" s="188"/>
      <c r="J61" s="188"/>
      <c r="K61" s="188"/>
      <c r="L61" s="188"/>
      <c r="M61" s="159"/>
      <c r="N61" s="160"/>
      <c r="O61" s="187"/>
      <c r="P61" s="187"/>
      <c r="Q61" s="187"/>
      <c r="R61" s="44"/>
      <c r="W61" s="38"/>
      <c r="X61" s="38"/>
      <c r="Y61" s="38"/>
    </row>
    <row r="62" spans="2:25" s="33" customFormat="1" ht="15" x14ac:dyDescent="0.25">
      <c r="B62" s="34"/>
      <c r="C62" s="158"/>
      <c r="D62" s="187"/>
      <c r="E62" s="187"/>
      <c r="F62" s="187"/>
      <c r="G62" s="187"/>
      <c r="H62" s="188"/>
      <c r="I62" s="188"/>
      <c r="J62" s="188"/>
      <c r="K62" s="188"/>
      <c r="L62" s="188"/>
      <c r="M62" s="159"/>
      <c r="N62" s="160"/>
      <c r="O62" s="187"/>
      <c r="P62" s="187"/>
      <c r="Q62" s="187"/>
      <c r="R62" s="44"/>
      <c r="W62" s="38"/>
      <c r="X62" s="38"/>
      <c r="Y62" s="38"/>
    </row>
    <row r="63" spans="2:25" s="33" customFormat="1" ht="15" x14ac:dyDescent="0.25">
      <c r="B63" s="34"/>
      <c r="C63" s="158"/>
      <c r="D63" s="187"/>
      <c r="E63" s="187"/>
      <c r="F63" s="187"/>
      <c r="G63" s="187"/>
      <c r="H63" s="188"/>
      <c r="I63" s="188"/>
      <c r="J63" s="188"/>
      <c r="K63" s="188"/>
      <c r="L63" s="188"/>
      <c r="M63" s="159"/>
      <c r="N63" s="160"/>
      <c r="O63" s="187"/>
      <c r="P63" s="187"/>
      <c r="Q63" s="187"/>
      <c r="R63" s="44"/>
      <c r="W63" s="38"/>
      <c r="X63" s="38"/>
      <c r="Y63" s="38"/>
    </row>
    <row r="64" spans="2:25" s="33" customFormat="1" ht="15" x14ac:dyDescent="0.25">
      <c r="B64" s="34"/>
      <c r="C64" s="158"/>
      <c r="D64" s="187"/>
      <c r="E64" s="187"/>
      <c r="F64" s="187"/>
      <c r="G64" s="187"/>
      <c r="H64" s="188"/>
      <c r="I64" s="188"/>
      <c r="J64" s="188"/>
      <c r="K64" s="188"/>
      <c r="L64" s="188"/>
      <c r="M64" s="159"/>
      <c r="N64" s="160"/>
      <c r="O64" s="187"/>
      <c r="P64" s="187"/>
      <c r="Q64" s="187"/>
      <c r="R64" s="44"/>
      <c r="W64" s="38"/>
      <c r="X64" s="38"/>
      <c r="Y64" s="38"/>
    </row>
    <row r="65" spans="2:25" s="33" customFormat="1" ht="15" x14ac:dyDescent="0.25">
      <c r="B65" s="34"/>
      <c r="C65" s="158"/>
      <c r="D65" s="187"/>
      <c r="E65" s="187"/>
      <c r="F65" s="187"/>
      <c r="G65" s="187"/>
      <c r="H65" s="188"/>
      <c r="I65" s="188"/>
      <c r="J65" s="188"/>
      <c r="K65" s="188"/>
      <c r="L65" s="188"/>
      <c r="M65" s="159"/>
      <c r="N65" s="160"/>
      <c r="O65" s="187"/>
      <c r="P65" s="187"/>
      <c r="Q65" s="187"/>
      <c r="R65" s="44"/>
      <c r="W65" s="38"/>
      <c r="X65" s="38"/>
      <c r="Y65" s="38"/>
    </row>
    <row r="66" spans="2:25" s="33" customFormat="1" ht="15" x14ac:dyDescent="0.25">
      <c r="B66" s="34"/>
      <c r="C66" s="158"/>
      <c r="D66" s="187"/>
      <c r="E66" s="187"/>
      <c r="F66" s="187"/>
      <c r="G66" s="187"/>
      <c r="H66" s="188"/>
      <c r="I66" s="188"/>
      <c r="J66" s="188"/>
      <c r="K66" s="188"/>
      <c r="L66" s="188"/>
      <c r="M66" s="159"/>
      <c r="N66" s="160"/>
      <c r="O66" s="187"/>
      <c r="P66" s="187"/>
      <c r="Q66" s="187"/>
      <c r="R66" s="44"/>
      <c r="W66" s="38"/>
      <c r="X66" s="38"/>
      <c r="Y66" s="38"/>
    </row>
    <row r="67" spans="2:25" s="33" customFormat="1" ht="15" x14ac:dyDescent="0.25">
      <c r="B67" s="34"/>
      <c r="C67" s="158"/>
      <c r="D67" s="187"/>
      <c r="E67" s="187"/>
      <c r="F67" s="187"/>
      <c r="G67" s="187"/>
      <c r="H67" s="188"/>
      <c r="I67" s="188"/>
      <c r="J67" s="188"/>
      <c r="K67" s="188"/>
      <c r="L67" s="188"/>
      <c r="M67" s="159"/>
      <c r="N67" s="160"/>
      <c r="O67" s="187"/>
      <c r="P67" s="187"/>
      <c r="Q67" s="187"/>
      <c r="R67" s="44"/>
      <c r="W67" s="38"/>
      <c r="X67" s="38"/>
      <c r="Y67" s="38"/>
    </row>
    <row r="68" spans="2:25" s="33" customFormat="1" ht="15" x14ac:dyDescent="0.25">
      <c r="B68" s="34"/>
      <c r="C68" s="158"/>
      <c r="D68" s="187"/>
      <c r="E68" s="187"/>
      <c r="F68" s="187"/>
      <c r="G68" s="187"/>
      <c r="H68" s="188"/>
      <c r="I68" s="188"/>
      <c r="J68" s="188"/>
      <c r="K68" s="188"/>
      <c r="L68" s="188"/>
      <c r="M68" s="159"/>
      <c r="N68" s="160"/>
      <c r="O68" s="187"/>
      <c r="P68" s="187"/>
      <c r="Q68" s="187"/>
      <c r="R68" s="44"/>
      <c r="W68" s="38"/>
      <c r="X68" s="38"/>
      <c r="Y68" s="38"/>
    </row>
    <row r="69" spans="2:25" s="33" customFormat="1" ht="15" x14ac:dyDescent="0.25">
      <c r="B69" s="34"/>
      <c r="C69" s="158"/>
      <c r="D69" s="187"/>
      <c r="E69" s="187"/>
      <c r="F69" s="187"/>
      <c r="G69" s="187"/>
      <c r="H69" s="188"/>
      <c r="I69" s="188"/>
      <c r="J69" s="188"/>
      <c r="K69" s="188"/>
      <c r="L69" s="188"/>
      <c r="M69" s="159"/>
      <c r="N69" s="160"/>
      <c r="O69" s="187"/>
      <c r="P69" s="187"/>
      <c r="Q69" s="187"/>
      <c r="R69" s="44"/>
      <c r="W69" s="38"/>
      <c r="X69" s="38"/>
      <c r="Y69" s="38"/>
    </row>
    <row r="70" spans="2:25" s="33" customFormat="1" ht="15" x14ac:dyDescent="0.25">
      <c r="B70" s="34"/>
      <c r="C70" s="158"/>
      <c r="D70" s="187"/>
      <c r="E70" s="187"/>
      <c r="F70" s="187"/>
      <c r="G70" s="187"/>
      <c r="H70" s="188"/>
      <c r="I70" s="188"/>
      <c r="J70" s="188"/>
      <c r="K70" s="188"/>
      <c r="L70" s="188"/>
      <c r="M70" s="159"/>
      <c r="N70" s="160"/>
      <c r="O70" s="187"/>
      <c r="P70" s="187"/>
      <c r="Q70" s="187"/>
      <c r="R70" s="44"/>
      <c r="W70" s="38"/>
      <c r="X70" s="38"/>
      <c r="Y70" s="38"/>
    </row>
    <row r="71" spans="2:25" s="33" customFormat="1" ht="15" x14ac:dyDescent="0.25">
      <c r="B71" s="34"/>
      <c r="C71" s="158"/>
      <c r="D71" s="187"/>
      <c r="E71" s="187"/>
      <c r="F71" s="187"/>
      <c r="G71" s="187"/>
      <c r="H71" s="188"/>
      <c r="I71" s="188"/>
      <c r="J71" s="188"/>
      <c r="K71" s="188"/>
      <c r="L71" s="188"/>
      <c r="M71" s="159"/>
      <c r="N71" s="160"/>
      <c r="O71" s="187"/>
      <c r="P71" s="187"/>
      <c r="Q71" s="187"/>
      <c r="R71" s="44"/>
      <c r="W71" s="38"/>
      <c r="X71" s="38"/>
      <c r="Y71" s="38"/>
    </row>
    <row r="72" spans="2:25" s="33" customFormat="1" ht="15" x14ac:dyDescent="0.25">
      <c r="B72" s="34"/>
      <c r="C72" s="158"/>
      <c r="D72" s="187"/>
      <c r="E72" s="187"/>
      <c r="F72" s="187"/>
      <c r="G72" s="187"/>
      <c r="H72" s="188"/>
      <c r="I72" s="188"/>
      <c r="J72" s="188"/>
      <c r="K72" s="188"/>
      <c r="L72" s="188"/>
      <c r="M72" s="159"/>
      <c r="N72" s="160"/>
      <c r="O72" s="187"/>
      <c r="P72" s="187"/>
      <c r="Q72" s="187"/>
      <c r="R72" s="44"/>
      <c r="W72" s="38"/>
      <c r="X72" s="38"/>
      <c r="Y72" s="38"/>
    </row>
    <row r="73" spans="2:25" s="33" customFormat="1" ht="15" x14ac:dyDescent="0.25">
      <c r="B73" s="34"/>
      <c r="C73" s="158"/>
      <c r="D73" s="187"/>
      <c r="E73" s="187"/>
      <c r="F73" s="187"/>
      <c r="G73" s="187"/>
      <c r="H73" s="188"/>
      <c r="I73" s="188"/>
      <c r="J73" s="188"/>
      <c r="K73" s="188"/>
      <c r="L73" s="188"/>
      <c r="M73" s="159"/>
      <c r="N73" s="160"/>
      <c r="O73" s="187"/>
      <c r="P73" s="187"/>
      <c r="Q73" s="187"/>
      <c r="R73" s="44"/>
      <c r="W73" s="38"/>
      <c r="X73" s="38"/>
      <c r="Y73" s="38"/>
    </row>
    <row r="74" spans="2:25" s="33" customFormat="1" ht="15" x14ac:dyDescent="0.25">
      <c r="B74" s="34"/>
      <c r="C74" s="158"/>
      <c r="D74" s="187"/>
      <c r="E74" s="187"/>
      <c r="F74" s="187"/>
      <c r="G74" s="187"/>
      <c r="H74" s="188"/>
      <c r="I74" s="188"/>
      <c r="J74" s="188"/>
      <c r="K74" s="188"/>
      <c r="L74" s="188"/>
      <c r="M74" s="159"/>
      <c r="N74" s="160"/>
      <c r="O74" s="187"/>
      <c r="P74" s="187"/>
      <c r="Q74" s="187"/>
      <c r="R74" s="44"/>
      <c r="W74" s="38"/>
      <c r="X74" s="38"/>
      <c r="Y74" s="38"/>
    </row>
    <row r="75" spans="2:25" s="33" customFormat="1" ht="15" x14ac:dyDescent="0.25">
      <c r="B75" s="34"/>
      <c r="C75" s="158"/>
      <c r="D75" s="187"/>
      <c r="E75" s="187"/>
      <c r="F75" s="187"/>
      <c r="G75" s="187"/>
      <c r="H75" s="188"/>
      <c r="I75" s="188"/>
      <c r="J75" s="188"/>
      <c r="K75" s="188"/>
      <c r="L75" s="188"/>
      <c r="M75" s="159"/>
      <c r="N75" s="160"/>
      <c r="O75" s="187"/>
      <c r="P75" s="187"/>
      <c r="Q75" s="187"/>
      <c r="R75" s="44"/>
      <c r="W75" s="38"/>
      <c r="X75" s="38"/>
      <c r="Y75" s="38"/>
    </row>
    <row r="76" spans="2:25" s="33" customFormat="1" ht="15" x14ac:dyDescent="0.25">
      <c r="B76" s="34"/>
      <c r="C76" s="158"/>
      <c r="D76" s="187"/>
      <c r="E76" s="187"/>
      <c r="F76" s="187"/>
      <c r="G76" s="187"/>
      <c r="H76" s="188"/>
      <c r="I76" s="188"/>
      <c r="J76" s="188"/>
      <c r="K76" s="188"/>
      <c r="L76" s="188"/>
      <c r="M76" s="159"/>
      <c r="N76" s="160"/>
      <c r="O76" s="187"/>
      <c r="P76" s="187"/>
      <c r="Q76" s="187"/>
      <c r="R76" s="44"/>
      <c r="W76" s="38"/>
      <c r="X76" s="38"/>
      <c r="Y76" s="38"/>
    </row>
    <row r="77" spans="2:25" s="33" customFormat="1" ht="15" x14ac:dyDescent="0.25">
      <c r="B77" s="34"/>
      <c r="C77" s="158"/>
      <c r="D77" s="187"/>
      <c r="E77" s="187"/>
      <c r="F77" s="187"/>
      <c r="G77" s="187"/>
      <c r="H77" s="188"/>
      <c r="I77" s="188"/>
      <c r="J77" s="188"/>
      <c r="K77" s="188"/>
      <c r="L77" s="188"/>
      <c r="M77" s="159"/>
      <c r="N77" s="160"/>
      <c r="O77" s="187"/>
      <c r="P77" s="187"/>
      <c r="Q77" s="187"/>
      <c r="R77" s="44"/>
      <c r="W77" s="38"/>
      <c r="X77" s="38"/>
      <c r="Y77" s="38"/>
    </row>
    <row r="78" spans="2:25" s="33" customFormat="1" ht="15" x14ac:dyDescent="0.25">
      <c r="B78" s="34"/>
      <c r="C78" s="158"/>
      <c r="D78" s="187"/>
      <c r="E78" s="187"/>
      <c r="F78" s="187"/>
      <c r="G78" s="187"/>
      <c r="H78" s="188"/>
      <c r="I78" s="188"/>
      <c r="J78" s="188"/>
      <c r="K78" s="188"/>
      <c r="L78" s="188"/>
      <c r="M78" s="159"/>
      <c r="N78" s="160"/>
      <c r="O78" s="187"/>
      <c r="P78" s="187"/>
      <c r="Q78" s="187"/>
      <c r="R78" s="44"/>
      <c r="W78" s="38"/>
      <c r="X78" s="38"/>
      <c r="Y78" s="38"/>
    </row>
    <row r="79" spans="2:25" s="33" customFormat="1" ht="15" x14ac:dyDescent="0.25">
      <c r="B79" s="34"/>
      <c r="C79" s="158"/>
      <c r="D79" s="187"/>
      <c r="E79" s="187"/>
      <c r="F79" s="187"/>
      <c r="G79" s="187"/>
      <c r="H79" s="188"/>
      <c r="I79" s="188"/>
      <c r="J79" s="188"/>
      <c r="K79" s="188"/>
      <c r="L79" s="188"/>
      <c r="M79" s="159"/>
      <c r="N79" s="160"/>
      <c r="O79" s="187"/>
      <c r="P79" s="187"/>
      <c r="Q79" s="187"/>
      <c r="R79" s="44"/>
      <c r="W79" s="38"/>
      <c r="X79" s="38"/>
      <c r="Y79" s="38"/>
    </row>
    <row r="80" spans="2:25" s="33" customFormat="1" ht="15" x14ac:dyDescent="0.25">
      <c r="B80" s="34"/>
      <c r="C80" s="158"/>
      <c r="D80" s="187"/>
      <c r="E80" s="187"/>
      <c r="F80" s="187"/>
      <c r="G80" s="187"/>
      <c r="H80" s="188"/>
      <c r="I80" s="188"/>
      <c r="J80" s="188"/>
      <c r="K80" s="188"/>
      <c r="L80" s="188"/>
      <c r="M80" s="159"/>
      <c r="N80" s="160"/>
      <c r="O80" s="187"/>
      <c r="P80" s="187"/>
      <c r="Q80" s="187"/>
      <c r="R80" s="44"/>
      <c r="W80" s="38"/>
      <c r="X80" s="38"/>
      <c r="Y80" s="38"/>
    </row>
    <row r="81" spans="2:25" s="33" customFormat="1" ht="15" x14ac:dyDescent="0.25">
      <c r="B81" s="34"/>
      <c r="C81" s="158"/>
      <c r="D81" s="187"/>
      <c r="E81" s="187"/>
      <c r="F81" s="187"/>
      <c r="G81" s="187"/>
      <c r="H81" s="188"/>
      <c r="I81" s="188"/>
      <c r="J81" s="188"/>
      <c r="K81" s="188"/>
      <c r="L81" s="188"/>
      <c r="M81" s="159"/>
      <c r="N81" s="160"/>
      <c r="O81" s="187"/>
      <c r="P81" s="187"/>
      <c r="Q81" s="187"/>
      <c r="R81" s="44"/>
      <c r="W81" s="38"/>
      <c r="X81" s="38"/>
      <c r="Y81" s="38"/>
    </row>
    <row r="82" spans="2:25" s="33" customFormat="1" ht="15" x14ac:dyDescent="0.25">
      <c r="B82" s="34"/>
      <c r="C82" s="158"/>
      <c r="D82" s="187"/>
      <c r="E82" s="187"/>
      <c r="F82" s="187"/>
      <c r="G82" s="187"/>
      <c r="H82" s="188"/>
      <c r="I82" s="188"/>
      <c r="J82" s="188"/>
      <c r="K82" s="188"/>
      <c r="L82" s="188"/>
      <c r="M82" s="159"/>
      <c r="N82" s="160"/>
      <c r="O82" s="187"/>
      <c r="P82" s="187"/>
      <c r="Q82" s="187"/>
      <c r="R82" s="44"/>
      <c r="W82" s="38"/>
      <c r="X82" s="38"/>
      <c r="Y82" s="38"/>
    </row>
    <row r="83" spans="2:25" s="33" customFormat="1" ht="15" x14ac:dyDescent="0.25">
      <c r="B83" s="34"/>
      <c r="C83" s="158"/>
      <c r="D83" s="187"/>
      <c r="E83" s="187"/>
      <c r="F83" s="187"/>
      <c r="G83" s="187"/>
      <c r="H83" s="188"/>
      <c r="I83" s="188"/>
      <c r="J83" s="188"/>
      <c r="K83" s="188"/>
      <c r="L83" s="188"/>
      <c r="M83" s="159"/>
      <c r="N83" s="160"/>
      <c r="O83" s="187"/>
      <c r="P83" s="187"/>
      <c r="Q83" s="187"/>
      <c r="R83" s="44"/>
      <c r="W83" s="38"/>
      <c r="X83" s="38"/>
      <c r="Y83" s="38"/>
    </row>
    <row r="84" spans="2:25" s="33" customFormat="1" ht="15" x14ac:dyDescent="0.25">
      <c r="B84" s="34"/>
      <c r="C84" s="158"/>
      <c r="D84" s="187"/>
      <c r="E84" s="187"/>
      <c r="F84" s="187"/>
      <c r="G84" s="187"/>
      <c r="H84" s="188"/>
      <c r="I84" s="188"/>
      <c r="J84" s="188"/>
      <c r="K84" s="188"/>
      <c r="L84" s="188"/>
      <c r="M84" s="159"/>
      <c r="N84" s="160"/>
      <c r="O84" s="187"/>
      <c r="P84" s="187"/>
      <c r="Q84" s="187"/>
      <c r="R84" s="44"/>
      <c r="W84" s="38"/>
      <c r="X84" s="38"/>
      <c r="Y84" s="38"/>
    </row>
    <row r="85" spans="2:25" s="33" customFormat="1" ht="15" x14ac:dyDescent="0.25">
      <c r="B85" s="34"/>
      <c r="C85" s="158"/>
      <c r="D85" s="187"/>
      <c r="E85" s="187"/>
      <c r="F85" s="187"/>
      <c r="G85" s="187"/>
      <c r="H85" s="188"/>
      <c r="I85" s="188"/>
      <c r="J85" s="188"/>
      <c r="K85" s="188"/>
      <c r="L85" s="188"/>
      <c r="M85" s="159"/>
      <c r="N85" s="160"/>
      <c r="O85" s="187"/>
      <c r="P85" s="187"/>
      <c r="Q85" s="187"/>
      <c r="R85" s="44"/>
      <c r="W85" s="38"/>
      <c r="X85" s="38"/>
      <c r="Y85" s="38"/>
    </row>
    <row r="86" spans="2:25" s="33" customFormat="1" ht="15" x14ac:dyDescent="0.25">
      <c r="B86" s="34"/>
      <c r="C86" s="158"/>
      <c r="D86" s="187"/>
      <c r="E86" s="187"/>
      <c r="F86" s="187"/>
      <c r="G86" s="187"/>
      <c r="H86" s="188"/>
      <c r="I86" s="188"/>
      <c r="J86" s="188"/>
      <c r="K86" s="188"/>
      <c r="L86" s="188"/>
      <c r="M86" s="159"/>
      <c r="N86" s="160"/>
      <c r="O86" s="187"/>
      <c r="P86" s="187"/>
      <c r="Q86" s="187"/>
      <c r="R86" s="44"/>
      <c r="W86" s="38"/>
      <c r="X86" s="38"/>
      <c r="Y86" s="38"/>
    </row>
    <row r="87" spans="2:25" s="33" customFormat="1" ht="15" x14ac:dyDescent="0.25">
      <c r="B87" s="34"/>
      <c r="C87" s="158"/>
      <c r="D87" s="187"/>
      <c r="E87" s="187"/>
      <c r="F87" s="187"/>
      <c r="G87" s="187"/>
      <c r="H87" s="188"/>
      <c r="I87" s="188"/>
      <c r="J87" s="188"/>
      <c r="K87" s="188"/>
      <c r="L87" s="188"/>
      <c r="M87" s="159"/>
      <c r="N87" s="160"/>
      <c r="O87" s="187"/>
      <c r="P87" s="187"/>
      <c r="Q87" s="187"/>
      <c r="R87" s="44"/>
      <c r="W87" s="38"/>
      <c r="X87" s="38"/>
      <c r="Y87" s="38"/>
    </row>
    <row r="88" spans="2:25" s="33" customFormat="1" ht="15" x14ac:dyDescent="0.25">
      <c r="B88" s="34"/>
      <c r="C88" s="158"/>
      <c r="D88" s="187"/>
      <c r="E88" s="187"/>
      <c r="F88" s="187"/>
      <c r="G88" s="187"/>
      <c r="H88" s="188"/>
      <c r="I88" s="188"/>
      <c r="J88" s="188"/>
      <c r="K88" s="188"/>
      <c r="L88" s="188"/>
      <c r="M88" s="159"/>
      <c r="N88" s="160"/>
      <c r="O88" s="187"/>
      <c r="P88" s="187"/>
      <c r="Q88" s="187"/>
      <c r="R88" s="44"/>
      <c r="W88" s="38"/>
      <c r="X88" s="38"/>
      <c r="Y88" s="38"/>
    </row>
    <row r="89" spans="2:25" s="33" customFormat="1" ht="15" x14ac:dyDescent="0.25">
      <c r="B89" s="34"/>
      <c r="C89" s="158"/>
      <c r="D89" s="187"/>
      <c r="E89" s="187"/>
      <c r="F89" s="187"/>
      <c r="G89" s="187"/>
      <c r="H89" s="188"/>
      <c r="I89" s="188"/>
      <c r="J89" s="188"/>
      <c r="K89" s="188"/>
      <c r="L89" s="188"/>
      <c r="M89" s="159"/>
      <c r="N89" s="160"/>
      <c r="O89" s="187"/>
      <c r="P89" s="187"/>
      <c r="Q89" s="187"/>
      <c r="R89" s="44"/>
      <c r="W89" s="38"/>
      <c r="X89" s="38"/>
      <c r="Y89" s="38"/>
    </row>
    <row r="90" spans="2:25" s="33" customFormat="1" ht="15" x14ac:dyDescent="0.25">
      <c r="B90" s="34"/>
      <c r="C90" s="158"/>
      <c r="D90" s="187"/>
      <c r="E90" s="187"/>
      <c r="F90" s="187"/>
      <c r="G90" s="187"/>
      <c r="H90" s="188"/>
      <c r="I90" s="188"/>
      <c r="J90" s="188"/>
      <c r="K90" s="188"/>
      <c r="L90" s="188"/>
      <c r="M90" s="159"/>
      <c r="N90" s="160"/>
      <c r="O90" s="187"/>
      <c r="P90" s="187"/>
      <c r="Q90" s="187"/>
      <c r="R90" s="44"/>
      <c r="W90" s="38"/>
      <c r="X90" s="38"/>
      <c r="Y90" s="38"/>
    </row>
    <row r="91" spans="2:25" s="33" customFormat="1" ht="15" x14ac:dyDescent="0.25">
      <c r="B91" s="34"/>
      <c r="C91" s="158"/>
      <c r="D91" s="187"/>
      <c r="E91" s="187"/>
      <c r="F91" s="187"/>
      <c r="G91" s="187"/>
      <c r="H91" s="188"/>
      <c r="I91" s="188"/>
      <c r="J91" s="188"/>
      <c r="K91" s="188"/>
      <c r="L91" s="188"/>
      <c r="M91" s="159"/>
      <c r="N91" s="160"/>
      <c r="O91" s="187"/>
      <c r="P91" s="187"/>
      <c r="Q91" s="187"/>
      <c r="R91" s="44"/>
      <c r="W91" s="38"/>
      <c r="X91" s="38"/>
      <c r="Y91" s="38"/>
    </row>
    <row r="92" spans="2:25" s="33" customFormat="1" ht="15" x14ac:dyDescent="0.25">
      <c r="B92" s="34"/>
      <c r="C92" s="158"/>
      <c r="D92" s="187"/>
      <c r="E92" s="187"/>
      <c r="F92" s="187"/>
      <c r="G92" s="187"/>
      <c r="H92" s="188"/>
      <c r="I92" s="188"/>
      <c r="J92" s="188"/>
      <c r="K92" s="188"/>
      <c r="L92" s="188"/>
      <c r="M92" s="159"/>
      <c r="N92" s="160"/>
      <c r="O92" s="187"/>
      <c r="P92" s="187"/>
      <c r="Q92" s="187"/>
      <c r="R92" s="44"/>
      <c r="W92" s="38"/>
      <c r="X92" s="38"/>
      <c r="Y92" s="38"/>
    </row>
    <row r="93" spans="2:25" s="33" customFormat="1" ht="15" x14ac:dyDescent="0.25">
      <c r="B93" s="34"/>
      <c r="C93" s="158"/>
      <c r="D93" s="187"/>
      <c r="E93" s="187"/>
      <c r="F93" s="187"/>
      <c r="G93" s="187"/>
      <c r="H93" s="188"/>
      <c r="I93" s="188"/>
      <c r="J93" s="188"/>
      <c r="K93" s="188"/>
      <c r="L93" s="188"/>
      <c r="M93" s="159"/>
      <c r="N93" s="160"/>
      <c r="O93" s="187"/>
      <c r="P93" s="187"/>
      <c r="Q93" s="187"/>
      <c r="R93" s="44"/>
      <c r="W93" s="38"/>
      <c r="X93" s="38"/>
      <c r="Y93" s="38"/>
    </row>
    <row r="94" spans="2:25" s="33" customFormat="1" ht="15" x14ac:dyDescent="0.25">
      <c r="B94" s="34"/>
      <c r="C94" s="158"/>
      <c r="D94" s="187"/>
      <c r="E94" s="187"/>
      <c r="F94" s="187"/>
      <c r="G94" s="187"/>
      <c r="H94" s="188"/>
      <c r="I94" s="188"/>
      <c r="J94" s="188"/>
      <c r="K94" s="188"/>
      <c r="L94" s="188"/>
      <c r="M94" s="159"/>
      <c r="N94" s="160"/>
      <c r="O94" s="187"/>
      <c r="P94" s="187"/>
      <c r="Q94" s="187"/>
      <c r="R94" s="44"/>
      <c r="W94" s="38"/>
      <c r="X94" s="38"/>
      <c r="Y94" s="38"/>
    </row>
    <row r="95" spans="2:25" s="33" customFormat="1" ht="15" x14ac:dyDescent="0.25">
      <c r="B95" s="34"/>
      <c r="C95" s="158"/>
      <c r="D95" s="187"/>
      <c r="E95" s="187"/>
      <c r="F95" s="187"/>
      <c r="G95" s="187"/>
      <c r="H95" s="188"/>
      <c r="I95" s="188"/>
      <c r="J95" s="188"/>
      <c r="K95" s="188"/>
      <c r="L95" s="188"/>
      <c r="M95" s="159"/>
      <c r="N95" s="160"/>
      <c r="O95" s="187"/>
      <c r="P95" s="187"/>
      <c r="Q95" s="187"/>
      <c r="R95" s="44"/>
      <c r="W95" s="38"/>
      <c r="X95" s="38"/>
      <c r="Y95" s="38"/>
    </row>
    <row r="96" spans="2:25" s="33" customFormat="1" ht="15" x14ac:dyDescent="0.25">
      <c r="B96" s="34"/>
      <c r="C96" s="158"/>
      <c r="D96" s="187"/>
      <c r="E96" s="187"/>
      <c r="F96" s="187"/>
      <c r="G96" s="187"/>
      <c r="H96" s="188"/>
      <c r="I96" s="188"/>
      <c r="J96" s="188"/>
      <c r="K96" s="188"/>
      <c r="L96" s="188"/>
      <c r="M96" s="159"/>
      <c r="N96" s="160"/>
      <c r="O96" s="187"/>
      <c r="P96" s="187"/>
      <c r="Q96" s="187"/>
      <c r="R96" s="44"/>
      <c r="W96" s="38"/>
      <c r="X96" s="38"/>
      <c r="Y96" s="38"/>
    </row>
    <row r="97" spans="2:25" s="33" customFormat="1" ht="15" x14ac:dyDescent="0.25">
      <c r="B97" s="34"/>
      <c r="C97" s="158"/>
      <c r="D97" s="187"/>
      <c r="E97" s="187"/>
      <c r="F97" s="187"/>
      <c r="G97" s="187"/>
      <c r="H97" s="188"/>
      <c r="I97" s="188"/>
      <c r="J97" s="188"/>
      <c r="K97" s="188"/>
      <c r="L97" s="188"/>
      <c r="M97" s="159"/>
      <c r="N97" s="160"/>
      <c r="O97" s="187"/>
      <c r="P97" s="187"/>
      <c r="Q97" s="187"/>
      <c r="R97" s="44"/>
      <c r="W97" s="38"/>
      <c r="X97" s="38"/>
      <c r="Y97" s="38"/>
    </row>
    <row r="98" spans="2:25" s="33" customFormat="1" ht="15" x14ac:dyDescent="0.25">
      <c r="B98" s="34"/>
      <c r="C98" s="158"/>
      <c r="D98" s="187"/>
      <c r="E98" s="187"/>
      <c r="F98" s="187"/>
      <c r="G98" s="187"/>
      <c r="H98" s="188"/>
      <c r="I98" s="188"/>
      <c r="J98" s="188"/>
      <c r="K98" s="188"/>
      <c r="L98" s="188"/>
      <c r="M98" s="159"/>
      <c r="N98" s="160"/>
      <c r="O98" s="187"/>
      <c r="P98" s="187"/>
      <c r="Q98" s="187"/>
      <c r="R98" s="44"/>
      <c r="W98" s="38"/>
      <c r="X98" s="38"/>
      <c r="Y98" s="38"/>
    </row>
    <row r="99" spans="2:25" s="33" customFormat="1" ht="15" x14ac:dyDescent="0.25">
      <c r="B99" s="34"/>
      <c r="C99" s="158"/>
      <c r="D99" s="187"/>
      <c r="E99" s="187"/>
      <c r="F99" s="187"/>
      <c r="G99" s="187"/>
      <c r="H99" s="188"/>
      <c r="I99" s="188"/>
      <c r="J99" s="188"/>
      <c r="K99" s="188"/>
      <c r="L99" s="188"/>
      <c r="M99" s="159"/>
      <c r="N99" s="160"/>
      <c r="O99" s="187"/>
      <c r="P99" s="187"/>
      <c r="Q99" s="187"/>
      <c r="R99" s="44"/>
      <c r="W99" s="38"/>
      <c r="X99" s="38"/>
      <c r="Y99" s="38"/>
    </row>
    <row r="100" spans="2:25" s="33" customFormat="1" ht="15" x14ac:dyDescent="0.25">
      <c r="B100" s="34"/>
      <c r="C100" s="158"/>
      <c r="D100" s="187"/>
      <c r="E100" s="187"/>
      <c r="F100" s="187"/>
      <c r="G100" s="187"/>
      <c r="H100" s="188"/>
      <c r="I100" s="188"/>
      <c r="J100" s="188"/>
      <c r="K100" s="188"/>
      <c r="L100" s="188"/>
      <c r="M100" s="159"/>
      <c r="N100" s="160"/>
      <c r="O100" s="187"/>
      <c r="P100" s="187"/>
      <c r="Q100" s="187"/>
      <c r="R100" s="44"/>
      <c r="W100" s="38"/>
      <c r="X100" s="38"/>
      <c r="Y100" s="38"/>
    </row>
    <row r="101" spans="2:25" s="33" customFormat="1" ht="15" x14ac:dyDescent="0.25">
      <c r="B101" s="34"/>
      <c r="C101" s="158"/>
      <c r="D101" s="187"/>
      <c r="E101" s="187"/>
      <c r="F101" s="187"/>
      <c r="G101" s="187"/>
      <c r="H101" s="188"/>
      <c r="I101" s="188"/>
      <c r="J101" s="188"/>
      <c r="K101" s="188"/>
      <c r="L101" s="188"/>
      <c r="M101" s="159"/>
      <c r="N101" s="160"/>
      <c r="O101" s="187"/>
      <c r="P101" s="187"/>
      <c r="Q101" s="187"/>
      <c r="R101" s="44"/>
      <c r="W101" s="38"/>
      <c r="X101" s="38"/>
      <c r="Y101" s="38"/>
    </row>
    <row r="102" spans="2:25" s="33" customFormat="1" ht="15" x14ac:dyDescent="0.25">
      <c r="B102" s="34"/>
      <c r="C102" s="158"/>
      <c r="D102" s="187"/>
      <c r="E102" s="187"/>
      <c r="F102" s="187"/>
      <c r="G102" s="187"/>
      <c r="H102" s="188"/>
      <c r="I102" s="188"/>
      <c r="J102" s="188"/>
      <c r="K102" s="188"/>
      <c r="L102" s="188"/>
      <c r="M102" s="159"/>
      <c r="N102" s="160"/>
      <c r="O102" s="187"/>
      <c r="P102" s="187"/>
      <c r="Q102" s="187"/>
      <c r="R102" s="44"/>
      <c r="W102" s="38"/>
      <c r="X102" s="38"/>
      <c r="Y102" s="38"/>
    </row>
    <row r="103" spans="2:25" s="33" customFormat="1" ht="15" x14ac:dyDescent="0.25">
      <c r="B103" s="34"/>
      <c r="C103" s="158"/>
      <c r="D103" s="187"/>
      <c r="E103" s="187"/>
      <c r="F103" s="187"/>
      <c r="G103" s="187"/>
      <c r="H103" s="188"/>
      <c r="I103" s="188"/>
      <c r="J103" s="188"/>
      <c r="K103" s="188"/>
      <c r="L103" s="188"/>
      <c r="M103" s="159"/>
      <c r="N103" s="160"/>
      <c r="O103" s="187"/>
      <c r="P103" s="187"/>
      <c r="Q103" s="187"/>
      <c r="R103" s="44"/>
      <c r="W103" s="38"/>
      <c r="X103" s="38"/>
      <c r="Y103" s="38"/>
    </row>
    <row r="104" spans="2:25" s="33" customFormat="1" ht="15" x14ac:dyDescent="0.25">
      <c r="B104" s="34"/>
      <c r="C104" s="158"/>
      <c r="D104" s="187"/>
      <c r="E104" s="187"/>
      <c r="F104" s="187"/>
      <c r="G104" s="187"/>
      <c r="H104" s="188"/>
      <c r="I104" s="188"/>
      <c r="J104" s="188"/>
      <c r="K104" s="188"/>
      <c r="L104" s="188"/>
      <c r="M104" s="159"/>
      <c r="N104" s="160"/>
      <c r="O104" s="187"/>
      <c r="P104" s="187"/>
      <c r="Q104" s="187"/>
      <c r="R104" s="44"/>
      <c r="W104" s="38"/>
      <c r="X104" s="38"/>
      <c r="Y104" s="38"/>
    </row>
    <row r="105" spans="2:25" s="33" customFormat="1" ht="15" x14ac:dyDescent="0.25">
      <c r="B105" s="34"/>
      <c r="C105" s="158"/>
      <c r="D105" s="187"/>
      <c r="E105" s="187"/>
      <c r="F105" s="187"/>
      <c r="G105" s="187"/>
      <c r="H105" s="188"/>
      <c r="I105" s="188"/>
      <c r="J105" s="188"/>
      <c r="K105" s="188"/>
      <c r="L105" s="188"/>
      <c r="M105" s="159"/>
      <c r="N105" s="160"/>
      <c r="O105" s="187"/>
      <c r="P105" s="187"/>
      <c r="Q105" s="187"/>
      <c r="R105" s="44"/>
      <c r="W105" s="38"/>
      <c r="X105" s="38"/>
      <c r="Y105" s="38"/>
    </row>
    <row r="106" spans="2:25" s="33" customFormat="1" ht="15" x14ac:dyDescent="0.25">
      <c r="B106" s="34"/>
      <c r="C106" s="158"/>
      <c r="D106" s="187"/>
      <c r="E106" s="187"/>
      <c r="F106" s="187"/>
      <c r="G106" s="187"/>
      <c r="H106" s="188"/>
      <c r="I106" s="188"/>
      <c r="J106" s="188"/>
      <c r="K106" s="188"/>
      <c r="L106" s="188"/>
      <c r="M106" s="159"/>
      <c r="N106" s="160"/>
      <c r="O106" s="187"/>
      <c r="P106" s="187"/>
      <c r="Q106" s="187"/>
      <c r="R106" s="44"/>
      <c r="W106" s="38"/>
      <c r="X106" s="38"/>
      <c r="Y106" s="38"/>
    </row>
    <row r="107" spans="2:25" s="33" customFormat="1" ht="15" x14ac:dyDescent="0.25">
      <c r="B107" s="34"/>
      <c r="C107" s="158"/>
      <c r="D107" s="187"/>
      <c r="E107" s="187"/>
      <c r="F107" s="187"/>
      <c r="G107" s="187"/>
      <c r="H107" s="188"/>
      <c r="I107" s="188"/>
      <c r="J107" s="188"/>
      <c r="K107" s="188"/>
      <c r="L107" s="188"/>
      <c r="M107" s="159"/>
      <c r="N107" s="160"/>
      <c r="O107" s="187"/>
      <c r="P107" s="187"/>
      <c r="Q107" s="187"/>
      <c r="R107" s="44"/>
      <c r="W107" s="38"/>
      <c r="X107" s="38"/>
      <c r="Y107" s="38"/>
    </row>
    <row r="108" spans="2:25" s="33" customFormat="1" ht="15" x14ac:dyDescent="0.25">
      <c r="B108" s="34"/>
      <c r="C108" s="158"/>
      <c r="D108" s="187"/>
      <c r="E108" s="187"/>
      <c r="F108" s="187"/>
      <c r="G108" s="187"/>
      <c r="H108" s="188"/>
      <c r="I108" s="188"/>
      <c r="J108" s="188"/>
      <c r="K108" s="188"/>
      <c r="L108" s="188"/>
      <c r="M108" s="159"/>
      <c r="N108" s="160"/>
      <c r="O108" s="187"/>
      <c r="P108" s="187"/>
      <c r="Q108" s="187"/>
      <c r="R108" s="44"/>
      <c r="W108" s="38"/>
      <c r="X108" s="38"/>
      <c r="Y108" s="38"/>
    </row>
    <row r="109" spans="2:25" s="33" customFormat="1" ht="15" x14ac:dyDescent="0.25">
      <c r="B109" s="34"/>
      <c r="C109" s="158"/>
      <c r="D109" s="187"/>
      <c r="E109" s="187"/>
      <c r="F109" s="187"/>
      <c r="G109" s="187"/>
      <c r="H109" s="188"/>
      <c r="I109" s="188"/>
      <c r="J109" s="188"/>
      <c r="K109" s="188"/>
      <c r="L109" s="188"/>
      <c r="M109" s="159"/>
      <c r="N109" s="160"/>
      <c r="O109" s="187"/>
      <c r="P109" s="187"/>
      <c r="Q109" s="187"/>
      <c r="R109" s="44"/>
      <c r="W109" s="38"/>
      <c r="X109" s="38"/>
      <c r="Y109" s="38"/>
    </row>
    <row r="110" spans="2:25" s="33" customFormat="1" ht="15" x14ac:dyDescent="0.25">
      <c r="B110" s="34"/>
      <c r="C110" s="158"/>
      <c r="D110" s="187"/>
      <c r="E110" s="187"/>
      <c r="F110" s="187"/>
      <c r="G110" s="187"/>
      <c r="H110" s="188"/>
      <c r="I110" s="188"/>
      <c r="J110" s="188"/>
      <c r="K110" s="188"/>
      <c r="L110" s="188"/>
      <c r="M110" s="159"/>
      <c r="N110" s="160"/>
      <c r="O110" s="187"/>
      <c r="P110" s="187"/>
      <c r="Q110" s="187"/>
      <c r="R110" s="44"/>
      <c r="W110" s="38"/>
      <c r="X110" s="38"/>
      <c r="Y110" s="38"/>
    </row>
    <row r="111" spans="2:25" s="33" customFormat="1" ht="15" x14ac:dyDescent="0.25">
      <c r="B111" s="34"/>
      <c r="C111" s="158"/>
      <c r="D111" s="187"/>
      <c r="E111" s="187"/>
      <c r="F111" s="187"/>
      <c r="G111" s="187"/>
      <c r="H111" s="188"/>
      <c r="I111" s="188"/>
      <c r="J111" s="188"/>
      <c r="K111" s="188"/>
      <c r="L111" s="188"/>
      <c r="M111" s="159"/>
      <c r="N111" s="160"/>
      <c r="O111" s="187"/>
      <c r="P111" s="187"/>
      <c r="Q111" s="187"/>
      <c r="R111" s="44"/>
      <c r="W111" s="38"/>
      <c r="X111" s="38"/>
      <c r="Y111" s="38"/>
    </row>
    <row r="112" spans="2:25" s="33" customFormat="1" ht="15" x14ac:dyDescent="0.25">
      <c r="B112" s="34"/>
      <c r="C112" s="158"/>
      <c r="D112" s="187"/>
      <c r="E112" s="187"/>
      <c r="F112" s="187"/>
      <c r="G112" s="187"/>
      <c r="H112" s="188"/>
      <c r="I112" s="188"/>
      <c r="J112" s="188"/>
      <c r="K112" s="188"/>
      <c r="L112" s="188"/>
      <c r="M112" s="159"/>
      <c r="N112" s="160"/>
      <c r="O112" s="187"/>
      <c r="P112" s="187"/>
      <c r="Q112" s="187"/>
      <c r="R112" s="44"/>
      <c r="W112" s="38"/>
      <c r="X112" s="38"/>
      <c r="Y112" s="38"/>
    </row>
    <row r="113" spans="2:25" s="33" customFormat="1" ht="15" x14ac:dyDescent="0.25">
      <c r="B113" s="34"/>
      <c r="C113" s="158"/>
      <c r="D113" s="187"/>
      <c r="E113" s="187"/>
      <c r="F113" s="187"/>
      <c r="G113" s="187"/>
      <c r="H113" s="188"/>
      <c r="I113" s="188"/>
      <c r="J113" s="188"/>
      <c r="K113" s="188"/>
      <c r="L113" s="188"/>
      <c r="M113" s="159"/>
      <c r="N113" s="160"/>
      <c r="O113" s="187"/>
      <c r="P113" s="187"/>
      <c r="Q113" s="187"/>
      <c r="R113" s="44"/>
      <c r="W113" s="38"/>
      <c r="X113" s="38"/>
      <c r="Y113" s="38"/>
    </row>
    <row r="114" spans="2:25" s="33" customFormat="1" ht="15" x14ac:dyDescent="0.25">
      <c r="B114" s="34"/>
      <c r="C114" s="158"/>
      <c r="D114" s="187"/>
      <c r="E114" s="187"/>
      <c r="F114" s="187"/>
      <c r="G114" s="187"/>
      <c r="H114" s="188"/>
      <c r="I114" s="188"/>
      <c r="J114" s="188"/>
      <c r="K114" s="188"/>
      <c r="L114" s="188"/>
      <c r="M114" s="159"/>
      <c r="N114" s="160"/>
      <c r="O114" s="187"/>
      <c r="P114" s="187"/>
      <c r="Q114" s="187"/>
      <c r="R114" s="44"/>
      <c r="W114" s="38"/>
      <c r="X114" s="38"/>
      <c r="Y114" s="38"/>
    </row>
    <row r="115" spans="2:25" s="33" customFormat="1" ht="15" x14ac:dyDescent="0.25">
      <c r="B115" s="34"/>
      <c r="C115" s="158"/>
      <c r="D115" s="187"/>
      <c r="E115" s="187"/>
      <c r="F115" s="187"/>
      <c r="G115" s="187"/>
      <c r="H115" s="188"/>
      <c r="I115" s="188"/>
      <c r="J115" s="188"/>
      <c r="K115" s="188"/>
      <c r="L115" s="188"/>
      <c r="M115" s="159"/>
      <c r="N115" s="160"/>
      <c r="O115" s="187"/>
      <c r="P115" s="187"/>
      <c r="Q115" s="187"/>
      <c r="R115" s="44"/>
      <c r="W115" s="38"/>
      <c r="X115" s="38"/>
      <c r="Y115" s="38"/>
    </row>
    <row r="116" spans="2:25" s="33" customFormat="1" ht="15" x14ac:dyDescent="0.25">
      <c r="B116" s="34"/>
      <c r="C116" s="158"/>
      <c r="D116" s="187"/>
      <c r="E116" s="187"/>
      <c r="F116" s="187"/>
      <c r="G116" s="187"/>
      <c r="H116" s="188"/>
      <c r="I116" s="188"/>
      <c r="J116" s="188"/>
      <c r="K116" s="188"/>
      <c r="L116" s="188"/>
      <c r="M116" s="159"/>
      <c r="N116" s="160"/>
      <c r="O116" s="187"/>
      <c r="P116" s="187"/>
      <c r="Q116" s="187"/>
      <c r="R116" s="44"/>
      <c r="W116" s="38"/>
      <c r="X116" s="38"/>
      <c r="Y116" s="38"/>
    </row>
    <row r="117" spans="2:25" s="33" customFormat="1" ht="15" x14ac:dyDescent="0.25">
      <c r="B117" s="34"/>
      <c r="C117" s="158"/>
      <c r="D117" s="187"/>
      <c r="E117" s="187"/>
      <c r="F117" s="187"/>
      <c r="G117" s="187"/>
      <c r="H117" s="188"/>
      <c r="I117" s="188"/>
      <c r="J117" s="188"/>
      <c r="K117" s="188"/>
      <c r="L117" s="188"/>
      <c r="M117" s="159"/>
      <c r="N117" s="160"/>
      <c r="O117" s="187"/>
      <c r="P117" s="187"/>
      <c r="Q117" s="187"/>
      <c r="R117" s="44"/>
      <c r="W117" s="38"/>
      <c r="X117" s="38"/>
      <c r="Y117" s="38"/>
    </row>
    <row r="118" spans="2:25" s="33" customFormat="1" ht="15" x14ac:dyDescent="0.25">
      <c r="B118" s="34"/>
      <c r="C118" s="158"/>
      <c r="D118" s="187"/>
      <c r="E118" s="187"/>
      <c r="F118" s="187"/>
      <c r="G118" s="187"/>
      <c r="H118" s="188"/>
      <c r="I118" s="188"/>
      <c r="J118" s="188"/>
      <c r="K118" s="188"/>
      <c r="L118" s="188"/>
      <c r="M118" s="159"/>
      <c r="N118" s="160"/>
      <c r="O118" s="187"/>
      <c r="P118" s="187"/>
      <c r="Q118" s="187"/>
      <c r="R118" s="44"/>
      <c r="W118" s="38"/>
      <c r="X118" s="38"/>
      <c r="Y118" s="38"/>
    </row>
    <row r="119" spans="2:25" s="33" customFormat="1" ht="15" x14ac:dyDescent="0.25">
      <c r="B119" s="34"/>
      <c r="C119" s="158"/>
      <c r="D119" s="187"/>
      <c r="E119" s="187"/>
      <c r="F119" s="187"/>
      <c r="G119" s="187"/>
      <c r="H119" s="188"/>
      <c r="I119" s="188"/>
      <c r="J119" s="188"/>
      <c r="K119" s="188"/>
      <c r="L119" s="188"/>
      <c r="M119" s="159"/>
      <c r="N119" s="160"/>
      <c r="O119" s="187"/>
      <c r="P119" s="187"/>
      <c r="Q119" s="187"/>
      <c r="R119" s="44"/>
      <c r="W119" s="38"/>
      <c r="X119" s="38"/>
      <c r="Y119" s="38"/>
    </row>
    <row r="120" spans="2:25" s="33" customFormat="1" ht="15" x14ac:dyDescent="0.25">
      <c r="B120" s="34"/>
      <c r="C120" s="158"/>
      <c r="D120" s="187"/>
      <c r="E120" s="187"/>
      <c r="F120" s="187"/>
      <c r="G120" s="187"/>
      <c r="H120" s="188"/>
      <c r="I120" s="188"/>
      <c r="J120" s="188"/>
      <c r="K120" s="188"/>
      <c r="L120" s="188"/>
      <c r="M120" s="159"/>
      <c r="N120" s="160"/>
      <c r="O120" s="187"/>
      <c r="P120" s="187"/>
      <c r="Q120" s="187"/>
      <c r="R120" s="44"/>
      <c r="W120" s="38"/>
      <c r="X120" s="38"/>
      <c r="Y120" s="38"/>
    </row>
    <row r="121" spans="2:25" s="33" customFormat="1" ht="15" x14ac:dyDescent="0.25">
      <c r="B121" s="34"/>
      <c r="C121" s="158"/>
      <c r="D121" s="187"/>
      <c r="E121" s="187"/>
      <c r="F121" s="187"/>
      <c r="G121" s="187"/>
      <c r="H121" s="188"/>
      <c r="I121" s="188"/>
      <c r="J121" s="188"/>
      <c r="K121" s="188"/>
      <c r="L121" s="188"/>
      <c r="M121" s="159"/>
      <c r="N121" s="160"/>
      <c r="O121" s="187"/>
      <c r="P121" s="187"/>
      <c r="Q121" s="187"/>
      <c r="R121" s="44"/>
      <c r="W121" s="38"/>
      <c r="X121" s="38"/>
      <c r="Y121" s="38"/>
    </row>
    <row r="122" spans="2:25" s="33" customFormat="1" ht="15" x14ac:dyDescent="0.25">
      <c r="B122" s="34"/>
      <c r="C122" s="158"/>
      <c r="D122" s="187"/>
      <c r="E122" s="187"/>
      <c r="F122" s="187"/>
      <c r="G122" s="187"/>
      <c r="H122" s="188"/>
      <c r="I122" s="188"/>
      <c r="J122" s="188"/>
      <c r="K122" s="188"/>
      <c r="L122" s="188"/>
      <c r="M122" s="159"/>
      <c r="N122" s="160"/>
      <c r="O122" s="187"/>
      <c r="P122" s="187"/>
      <c r="Q122" s="187"/>
      <c r="R122" s="44"/>
      <c r="W122" s="38"/>
      <c r="X122" s="38"/>
      <c r="Y122" s="38"/>
    </row>
    <row r="123" spans="2:25" s="33" customFormat="1" ht="15" x14ac:dyDescent="0.25">
      <c r="B123" s="34"/>
      <c r="C123" s="158"/>
      <c r="D123" s="187"/>
      <c r="E123" s="187"/>
      <c r="F123" s="187"/>
      <c r="G123" s="187"/>
      <c r="H123" s="188"/>
      <c r="I123" s="188"/>
      <c r="J123" s="188"/>
      <c r="K123" s="188"/>
      <c r="L123" s="188"/>
      <c r="M123" s="159"/>
      <c r="N123" s="160"/>
      <c r="O123" s="187"/>
      <c r="P123" s="187"/>
      <c r="Q123" s="187"/>
      <c r="R123" s="44"/>
      <c r="W123" s="38"/>
      <c r="X123" s="38"/>
      <c r="Y123" s="38"/>
    </row>
    <row r="124" spans="2:25" s="33" customFormat="1" ht="15" x14ac:dyDescent="0.25">
      <c r="B124" s="34"/>
      <c r="C124" s="158"/>
      <c r="D124" s="187"/>
      <c r="E124" s="187"/>
      <c r="F124" s="187"/>
      <c r="G124" s="187"/>
      <c r="H124" s="188"/>
      <c r="I124" s="188"/>
      <c r="J124" s="188"/>
      <c r="K124" s="188"/>
      <c r="L124" s="188"/>
      <c r="M124" s="159"/>
      <c r="N124" s="160"/>
      <c r="O124" s="187"/>
      <c r="P124" s="187"/>
      <c r="Q124" s="187"/>
      <c r="R124" s="44"/>
      <c r="W124" s="38"/>
      <c r="X124" s="38"/>
      <c r="Y124" s="38"/>
    </row>
    <row r="125" spans="2:25" s="33" customFormat="1" ht="15" x14ac:dyDescent="0.25">
      <c r="B125" s="34"/>
      <c r="C125" s="158"/>
      <c r="D125" s="187"/>
      <c r="E125" s="187"/>
      <c r="F125" s="187"/>
      <c r="G125" s="187"/>
      <c r="H125" s="188"/>
      <c r="I125" s="188"/>
      <c r="J125" s="188"/>
      <c r="K125" s="188"/>
      <c r="L125" s="188"/>
      <c r="M125" s="159"/>
      <c r="N125" s="160"/>
      <c r="O125" s="187"/>
      <c r="P125" s="187"/>
      <c r="Q125" s="187"/>
      <c r="R125" s="44"/>
      <c r="W125" s="38"/>
      <c r="X125" s="38"/>
      <c r="Y125" s="38"/>
    </row>
    <row r="126" spans="2:25" s="33" customFormat="1" ht="15" x14ac:dyDescent="0.25">
      <c r="B126" s="34"/>
      <c r="C126" s="158"/>
      <c r="D126" s="187"/>
      <c r="E126" s="187"/>
      <c r="F126" s="187"/>
      <c r="G126" s="187"/>
      <c r="H126" s="188"/>
      <c r="I126" s="188"/>
      <c r="J126" s="188"/>
      <c r="K126" s="188"/>
      <c r="L126" s="188"/>
      <c r="M126" s="159"/>
      <c r="N126" s="160"/>
      <c r="O126" s="187"/>
      <c r="P126" s="187"/>
      <c r="Q126" s="187"/>
      <c r="R126" s="44"/>
      <c r="W126" s="38"/>
      <c r="X126" s="38"/>
      <c r="Y126" s="38"/>
    </row>
    <row r="127" spans="2:25" s="33" customFormat="1" ht="15" x14ac:dyDescent="0.25">
      <c r="B127" s="34"/>
      <c r="C127" s="158"/>
      <c r="D127" s="187"/>
      <c r="E127" s="187"/>
      <c r="F127" s="187"/>
      <c r="G127" s="187"/>
      <c r="H127" s="188"/>
      <c r="I127" s="188"/>
      <c r="J127" s="188"/>
      <c r="K127" s="188"/>
      <c r="L127" s="188"/>
      <c r="M127" s="159"/>
      <c r="N127" s="160"/>
      <c r="O127" s="187"/>
      <c r="P127" s="187"/>
      <c r="Q127" s="187"/>
      <c r="R127" s="44"/>
      <c r="W127" s="38"/>
      <c r="X127" s="38"/>
      <c r="Y127" s="38"/>
    </row>
    <row r="128" spans="2:25" s="33" customFormat="1" ht="15" x14ac:dyDescent="0.25">
      <c r="B128" s="34"/>
      <c r="C128" s="158"/>
      <c r="D128" s="187"/>
      <c r="E128" s="187"/>
      <c r="F128" s="187"/>
      <c r="G128" s="187"/>
      <c r="H128" s="188"/>
      <c r="I128" s="188"/>
      <c r="J128" s="188"/>
      <c r="K128" s="188"/>
      <c r="L128" s="188"/>
      <c r="M128" s="159"/>
      <c r="N128" s="160"/>
      <c r="O128" s="187"/>
      <c r="P128" s="187"/>
      <c r="Q128" s="187"/>
      <c r="R128" s="44"/>
      <c r="W128" s="38"/>
      <c r="X128" s="38"/>
      <c r="Y128" s="38"/>
    </row>
    <row r="129" spans="2:25" s="33" customFormat="1" ht="15" x14ac:dyDescent="0.25">
      <c r="B129" s="34"/>
      <c r="C129" s="158"/>
      <c r="D129" s="187"/>
      <c r="E129" s="187"/>
      <c r="F129" s="187"/>
      <c r="G129" s="187"/>
      <c r="H129" s="188"/>
      <c r="I129" s="188"/>
      <c r="J129" s="188"/>
      <c r="K129" s="188"/>
      <c r="L129" s="188"/>
      <c r="M129" s="159"/>
      <c r="N129" s="160"/>
      <c r="O129" s="187"/>
      <c r="P129" s="187"/>
      <c r="Q129" s="187"/>
      <c r="R129" s="44"/>
      <c r="W129" s="38"/>
      <c r="X129" s="38"/>
      <c r="Y129" s="38"/>
    </row>
    <row r="130" spans="2:25" s="33" customFormat="1" ht="15" x14ac:dyDescent="0.25">
      <c r="B130" s="34"/>
      <c r="C130" s="158"/>
      <c r="D130" s="187"/>
      <c r="E130" s="187"/>
      <c r="F130" s="187"/>
      <c r="G130" s="187"/>
      <c r="H130" s="188"/>
      <c r="I130" s="188"/>
      <c r="J130" s="188"/>
      <c r="K130" s="188"/>
      <c r="L130" s="188"/>
      <c r="M130" s="159"/>
      <c r="N130" s="160"/>
      <c r="O130" s="187"/>
      <c r="P130" s="187"/>
      <c r="Q130" s="187"/>
      <c r="R130" s="44"/>
      <c r="W130" s="38"/>
      <c r="X130" s="38"/>
      <c r="Y130" s="38"/>
    </row>
    <row r="131" spans="2:25" s="33" customFormat="1" ht="15" x14ac:dyDescent="0.25">
      <c r="B131" s="34"/>
      <c r="C131" s="158"/>
      <c r="D131" s="187"/>
      <c r="E131" s="187"/>
      <c r="F131" s="187"/>
      <c r="G131" s="187"/>
      <c r="H131" s="188"/>
      <c r="I131" s="188"/>
      <c r="J131" s="188"/>
      <c r="K131" s="188"/>
      <c r="L131" s="188"/>
      <c r="M131" s="159"/>
      <c r="N131" s="160"/>
      <c r="O131" s="187"/>
      <c r="P131" s="187"/>
      <c r="Q131" s="187"/>
      <c r="R131" s="44"/>
      <c r="W131" s="38"/>
      <c r="X131" s="38"/>
      <c r="Y131" s="38"/>
    </row>
    <row r="132" spans="2:25" s="33" customFormat="1" ht="15" x14ac:dyDescent="0.25">
      <c r="B132" s="34"/>
      <c r="C132" s="158"/>
      <c r="D132" s="187"/>
      <c r="E132" s="187"/>
      <c r="F132" s="187"/>
      <c r="G132" s="187"/>
      <c r="H132" s="188"/>
      <c r="I132" s="188"/>
      <c r="J132" s="188"/>
      <c r="K132" s="188"/>
      <c r="L132" s="188"/>
      <c r="M132" s="159"/>
      <c r="N132" s="160"/>
      <c r="O132" s="187"/>
      <c r="P132" s="187"/>
      <c r="Q132" s="187"/>
      <c r="R132" s="44"/>
      <c r="W132" s="38"/>
      <c r="X132" s="38"/>
      <c r="Y132" s="38"/>
    </row>
    <row r="133" spans="2:25" s="33" customFormat="1" ht="15" x14ac:dyDescent="0.25">
      <c r="B133" s="34"/>
      <c r="C133" s="158"/>
      <c r="D133" s="187"/>
      <c r="E133" s="187"/>
      <c r="F133" s="187"/>
      <c r="G133" s="187"/>
      <c r="H133" s="188"/>
      <c r="I133" s="188"/>
      <c r="J133" s="188"/>
      <c r="K133" s="188"/>
      <c r="L133" s="188"/>
      <c r="M133" s="159"/>
      <c r="N133" s="160"/>
      <c r="O133" s="187"/>
      <c r="P133" s="187"/>
      <c r="Q133" s="187"/>
      <c r="R133" s="44"/>
      <c r="W133" s="38"/>
      <c r="X133" s="38"/>
      <c r="Y133" s="38"/>
    </row>
    <row r="134" spans="2:25" s="33" customFormat="1" ht="15" x14ac:dyDescent="0.25">
      <c r="B134" s="34"/>
      <c r="C134" s="158"/>
      <c r="D134" s="187"/>
      <c r="E134" s="187"/>
      <c r="F134" s="187"/>
      <c r="G134" s="187"/>
      <c r="H134" s="188"/>
      <c r="I134" s="188"/>
      <c r="J134" s="188"/>
      <c r="K134" s="188"/>
      <c r="L134" s="188"/>
      <c r="M134" s="159"/>
      <c r="N134" s="160"/>
      <c r="O134" s="187"/>
      <c r="P134" s="187"/>
      <c r="Q134" s="187"/>
      <c r="R134" s="44"/>
      <c r="W134" s="38"/>
      <c r="X134" s="38"/>
      <c r="Y134" s="38"/>
    </row>
    <row r="135" spans="2:25" s="33" customFormat="1" ht="15" x14ac:dyDescent="0.25">
      <c r="B135" s="34"/>
      <c r="C135" s="158"/>
      <c r="D135" s="187"/>
      <c r="E135" s="187"/>
      <c r="F135" s="187"/>
      <c r="G135" s="187"/>
      <c r="H135" s="188"/>
      <c r="I135" s="188"/>
      <c r="J135" s="188"/>
      <c r="K135" s="188"/>
      <c r="L135" s="188"/>
      <c r="M135" s="159"/>
      <c r="N135" s="160"/>
      <c r="O135" s="187"/>
      <c r="P135" s="187"/>
      <c r="Q135" s="187"/>
      <c r="R135" s="44"/>
      <c r="W135" s="38"/>
      <c r="X135" s="38"/>
      <c r="Y135" s="38"/>
    </row>
    <row r="136" spans="2:25" s="33" customFormat="1" ht="15" x14ac:dyDescent="0.25">
      <c r="B136" s="34"/>
      <c r="C136" s="158"/>
      <c r="D136" s="187"/>
      <c r="E136" s="187"/>
      <c r="F136" s="187"/>
      <c r="G136" s="187"/>
      <c r="H136" s="188"/>
      <c r="I136" s="188"/>
      <c r="J136" s="188"/>
      <c r="K136" s="188"/>
      <c r="L136" s="188"/>
      <c r="M136" s="159"/>
      <c r="N136" s="160"/>
      <c r="O136" s="187"/>
      <c r="P136" s="187"/>
      <c r="Q136" s="187"/>
      <c r="R136" s="44"/>
      <c r="W136" s="38"/>
      <c r="X136" s="38"/>
      <c r="Y136" s="38"/>
    </row>
    <row r="137" spans="2:25" s="33" customFormat="1" ht="15" x14ac:dyDescent="0.25">
      <c r="B137" s="34"/>
      <c r="C137" s="158"/>
      <c r="D137" s="187"/>
      <c r="E137" s="187"/>
      <c r="F137" s="187"/>
      <c r="G137" s="187"/>
      <c r="H137" s="188"/>
      <c r="I137" s="188"/>
      <c r="J137" s="188"/>
      <c r="K137" s="188"/>
      <c r="L137" s="188"/>
      <c r="M137" s="159"/>
      <c r="N137" s="160"/>
      <c r="O137" s="187"/>
      <c r="P137" s="187"/>
      <c r="Q137" s="187"/>
      <c r="R137" s="44"/>
      <c r="W137" s="38"/>
      <c r="X137" s="38"/>
      <c r="Y137" s="38"/>
    </row>
    <row r="138" spans="2:25" s="33" customFormat="1" ht="15" x14ac:dyDescent="0.25">
      <c r="B138" s="34"/>
      <c r="C138" s="158"/>
      <c r="D138" s="187"/>
      <c r="E138" s="187"/>
      <c r="F138" s="187"/>
      <c r="G138" s="187"/>
      <c r="H138" s="188"/>
      <c r="I138" s="188"/>
      <c r="J138" s="188"/>
      <c r="K138" s="188"/>
      <c r="L138" s="188"/>
      <c r="M138" s="159"/>
      <c r="N138" s="160"/>
      <c r="O138" s="187"/>
      <c r="P138" s="187"/>
      <c r="Q138" s="187"/>
      <c r="R138" s="44"/>
      <c r="W138" s="38"/>
      <c r="X138" s="38"/>
      <c r="Y138" s="38"/>
    </row>
    <row r="139" spans="2:25" s="33" customFormat="1" ht="15" x14ac:dyDescent="0.25">
      <c r="B139" s="34"/>
      <c r="C139" s="158"/>
      <c r="D139" s="187"/>
      <c r="E139" s="187"/>
      <c r="F139" s="187"/>
      <c r="G139" s="187"/>
      <c r="H139" s="188"/>
      <c r="I139" s="188"/>
      <c r="J139" s="188"/>
      <c r="K139" s="188"/>
      <c r="L139" s="188"/>
      <c r="M139" s="159"/>
      <c r="N139" s="160"/>
      <c r="O139" s="187"/>
      <c r="P139" s="187"/>
      <c r="Q139" s="187"/>
      <c r="R139" s="44"/>
      <c r="W139" s="38"/>
      <c r="X139" s="38"/>
      <c r="Y139" s="38"/>
    </row>
    <row r="140" spans="2:25" s="33" customFormat="1" ht="15" x14ac:dyDescent="0.25">
      <c r="B140" s="34"/>
      <c r="C140" s="158"/>
      <c r="D140" s="187"/>
      <c r="E140" s="187"/>
      <c r="F140" s="187"/>
      <c r="G140" s="187"/>
      <c r="H140" s="188"/>
      <c r="I140" s="188"/>
      <c r="J140" s="188"/>
      <c r="K140" s="188"/>
      <c r="L140" s="188"/>
      <c r="M140" s="159"/>
      <c r="N140" s="160"/>
      <c r="O140" s="187"/>
      <c r="P140" s="187"/>
      <c r="Q140" s="187"/>
      <c r="R140" s="44"/>
      <c r="W140" s="38"/>
      <c r="X140" s="38"/>
      <c r="Y140" s="38"/>
    </row>
    <row r="141" spans="2:25" s="33" customFormat="1" ht="15" x14ac:dyDescent="0.25">
      <c r="B141" s="34"/>
      <c r="C141" s="158"/>
      <c r="D141" s="187"/>
      <c r="E141" s="187"/>
      <c r="F141" s="187"/>
      <c r="G141" s="187"/>
      <c r="H141" s="188"/>
      <c r="I141" s="188"/>
      <c r="J141" s="188"/>
      <c r="K141" s="188"/>
      <c r="L141" s="188"/>
      <c r="M141" s="159"/>
      <c r="N141" s="160"/>
      <c r="O141" s="187"/>
      <c r="P141" s="187"/>
      <c r="Q141" s="187"/>
      <c r="R141" s="44"/>
      <c r="W141" s="38"/>
      <c r="X141" s="38"/>
      <c r="Y141" s="38"/>
    </row>
    <row r="142" spans="2:25" s="33" customFormat="1" ht="15" x14ac:dyDescent="0.25">
      <c r="B142" s="34"/>
      <c r="C142" s="158"/>
      <c r="D142" s="187"/>
      <c r="E142" s="187"/>
      <c r="F142" s="187"/>
      <c r="G142" s="187"/>
      <c r="H142" s="188"/>
      <c r="I142" s="188"/>
      <c r="J142" s="188"/>
      <c r="K142" s="188"/>
      <c r="L142" s="188"/>
      <c r="M142" s="159"/>
      <c r="N142" s="160"/>
      <c r="O142" s="187"/>
      <c r="P142" s="187"/>
      <c r="Q142" s="187"/>
      <c r="R142" s="44"/>
      <c r="W142" s="38"/>
      <c r="X142" s="38"/>
      <c r="Y142" s="38"/>
    </row>
    <row r="143" spans="2:25" s="33" customFormat="1" ht="15" x14ac:dyDescent="0.25">
      <c r="B143" s="34"/>
      <c r="C143" s="158"/>
      <c r="D143" s="187"/>
      <c r="E143" s="187"/>
      <c r="F143" s="187"/>
      <c r="G143" s="187"/>
      <c r="H143" s="188"/>
      <c r="I143" s="188"/>
      <c r="J143" s="188"/>
      <c r="K143" s="188"/>
      <c r="L143" s="188"/>
      <c r="M143" s="159"/>
      <c r="N143" s="160"/>
      <c r="O143" s="187"/>
      <c r="P143" s="187"/>
      <c r="Q143" s="187"/>
      <c r="R143" s="44"/>
      <c r="W143" s="38"/>
      <c r="X143" s="38"/>
      <c r="Y143" s="38"/>
    </row>
    <row r="144" spans="2:25" s="33" customFormat="1" ht="15" x14ac:dyDescent="0.25">
      <c r="B144" s="34"/>
      <c r="C144" s="158"/>
      <c r="D144" s="187"/>
      <c r="E144" s="187"/>
      <c r="F144" s="187"/>
      <c r="G144" s="187"/>
      <c r="H144" s="188"/>
      <c r="I144" s="188"/>
      <c r="J144" s="188"/>
      <c r="K144" s="188"/>
      <c r="L144" s="188"/>
      <c r="M144" s="159"/>
      <c r="N144" s="160"/>
      <c r="O144" s="187"/>
      <c r="P144" s="187"/>
      <c r="Q144" s="187"/>
      <c r="R144" s="44"/>
      <c r="W144" s="38"/>
      <c r="X144" s="38"/>
      <c r="Y144" s="38"/>
    </row>
    <row r="145" spans="2:25" s="33" customFormat="1" ht="15" x14ac:dyDescent="0.25">
      <c r="B145" s="34"/>
      <c r="C145" s="158"/>
      <c r="D145" s="187"/>
      <c r="E145" s="187"/>
      <c r="F145" s="187"/>
      <c r="G145" s="187"/>
      <c r="H145" s="188"/>
      <c r="I145" s="188"/>
      <c r="J145" s="188"/>
      <c r="K145" s="188"/>
      <c r="L145" s="188"/>
      <c r="M145" s="159"/>
      <c r="N145" s="160"/>
      <c r="O145" s="187"/>
      <c r="P145" s="187"/>
      <c r="Q145" s="187"/>
      <c r="R145" s="44"/>
      <c r="W145" s="38"/>
      <c r="X145" s="38"/>
      <c r="Y145" s="38"/>
    </row>
    <row r="146" spans="2:25" s="33" customFormat="1" ht="15" x14ac:dyDescent="0.25">
      <c r="B146" s="34"/>
      <c r="C146" s="158"/>
      <c r="D146" s="187"/>
      <c r="E146" s="187"/>
      <c r="F146" s="187"/>
      <c r="G146" s="187"/>
      <c r="H146" s="188"/>
      <c r="I146" s="188"/>
      <c r="J146" s="188"/>
      <c r="K146" s="188"/>
      <c r="L146" s="188"/>
      <c r="M146" s="159"/>
      <c r="N146" s="160"/>
      <c r="O146" s="187"/>
      <c r="P146" s="187"/>
      <c r="Q146" s="187"/>
      <c r="R146" s="44"/>
      <c r="W146" s="38"/>
      <c r="X146" s="38"/>
      <c r="Y146" s="38"/>
    </row>
    <row r="147" spans="2:25" s="33" customFormat="1" ht="15" x14ac:dyDescent="0.25">
      <c r="B147" s="34"/>
      <c r="C147" s="158"/>
      <c r="D147" s="187"/>
      <c r="E147" s="187"/>
      <c r="F147" s="187"/>
      <c r="G147" s="187"/>
      <c r="H147" s="188"/>
      <c r="I147" s="188"/>
      <c r="J147" s="188"/>
      <c r="K147" s="188"/>
      <c r="L147" s="188"/>
      <c r="M147" s="159"/>
      <c r="N147" s="160"/>
      <c r="O147" s="187"/>
      <c r="P147" s="187"/>
      <c r="Q147" s="187"/>
      <c r="R147" s="44"/>
      <c r="W147" s="38"/>
      <c r="X147" s="38"/>
      <c r="Y147" s="38"/>
    </row>
    <row r="148" spans="2:25" s="33" customFormat="1" ht="15" x14ac:dyDescent="0.25">
      <c r="B148" s="34"/>
      <c r="C148" s="158"/>
      <c r="D148" s="187"/>
      <c r="E148" s="187"/>
      <c r="F148" s="187"/>
      <c r="G148" s="187"/>
      <c r="H148" s="188"/>
      <c r="I148" s="188"/>
      <c r="J148" s="188"/>
      <c r="K148" s="188"/>
      <c r="L148" s="188"/>
      <c r="M148" s="159"/>
      <c r="N148" s="160"/>
      <c r="O148" s="187"/>
      <c r="P148" s="187"/>
      <c r="Q148" s="187"/>
      <c r="R148" s="44"/>
      <c r="W148" s="38"/>
      <c r="X148" s="38"/>
      <c r="Y148" s="38"/>
    </row>
    <row r="149" spans="2:25" s="33" customFormat="1" ht="15" x14ac:dyDescent="0.25">
      <c r="B149" s="34"/>
      <c r="C149" s="158"/>
      <c r="D149" s="187"/>
      <c r="E149" s="187"/>
      <c r="F149" s="187"/>
      <c r="G149" s="187"/>
      <c r="H149" s="188"/>
      <c r="I149" s="188"/>
      <c r="J149" s="188"/>
      <c r="K149" s="188"/>
      <c r="L149" s="188"/>
      <c r="M149" s="159"/>
      <c r="N149" s="160"/>
      <c r="O149" s="187"/>
      <c r="P149" s="187"/>
      <c r="Q149" s="187"/>
      <c r="R149" s="44"/>
      <c r="W149" s="38"/>
      <c r="X149" s="38"/>
      <c r="Y149" s="38"/>
    </row>
    <row r="150" spans="2:25" s="33" customFormat="1" ht="15" x14ac:dyDescent="0.25">
      <c r="B150" s="34"/>
      <c r="C150" s="158"/>
      <c r="D150" s="187"/>
      <c r="E150" s="187"/>
      <c r="F150" s="187"/>
      <c r="G150" s="187"/>
      <c r="H150" s="188"/>
      <c r="I150" s="188"/>
      <c r="J150" s="188"/>
      <c r="K150" s="188"/>
      <c r="L150" s="188"/>
      <c r="M150" s="159"/>
      <c r="N150" s="160"/>
      <c r="O150" s="187"/>
      <c r="P150" s="187"/>
      <c r="Q150" s="187"/>
      <c r="R150" s="44"/>
      <c r="W150" s="38"/>
      <c r="X150" s="38"/>
      <c r="Y150" s="38"/>
    </row>
    <row r="151" spans="2:25" s="33" customFormat="1" ht="15" x14ac:dyDescent="0.25">
      <c r="B151" s="34"/>
      <c r="C151" s="158"/>
      <c r="D151" s="187"/>
      <c r="E151" s="187"/>
      <c r="F151" s="187"/>
      <c r="G151" s="187"/>
      <c r="H151" s="188"/>
      <c r="I151" s="188"/>
      <c r="J151" s="188"/>
      <c r="K151" s="188"/>
      <c r="L151" s="188"/>
      <c r="M151" s="159"/>
      <c r="N151" s="160"/>
      <c r="O151" s="187"/>
      <c r="P151" s="187"/>
      <c r="Q151" s="187"/>
      <c r="R151" s="44"/>
      <c r="W151" s="38"/>
      <c r="X151" s="38"/>
      <c r="Y151" s="38"/>
    </row>
    <row r="152" spans="2:25" s="33" customFormat="1" ht="15" x14ac:dyDescent="0.25">
      <c r="B152" s="34"/>
      <c r="C152" s="158"/>
      <c r="D152" s="187"/>
      <c r="E152" s="187"/>
      <c r="F152" s="187"/>
      <c r="G152" s="187"/>
      <c r="H152" s="188"/>
      <c r="I152" s="188"/>
      <c r="J152" s="188"/>
      <c r="K152" s="188"/>
      <c r="L152" s="188"/>
      <c r="M152" s="159"/>
      <c r="N152" s="160"/>
      <c r="O152" s="187"/>
      <c r="P152" s="187"/>
      <c r="Q152" s="187"/>
      <c r="R152" s="44"/>
      <c r="W152" s="38"/>
      <c r="X152" s="38"/>
      <c r="Y152" s="38"/>
    </row>
    <row r="153" spans="2:25" s="33" customFormat="1" ht="15" x14ac:dyDescent="0.25">
      <c r="B153" s="34"/>
      <c r="C153" s="158"/>
      <c r="D153" s="187"/>
      <c r="E153" s="187"/>
      <c r="F153" s="187"/>
      <c r="G153" s="187"/>
      <c r="H153" s="188"/>
      <c r="I153" s="188"/>
      <c r="J153" s="188"/>
      <c r="K153" s="188"/>
      <c r="L153" s="188"/>
      <c r="M153" s="159"/>
      <c r="N153" s="160"/>
      <c r="O153" s="187"/>
      <c r="P153" s="187"/>
      <c r="Q153" s="187"/>
      <c r="R153" s="44"/>
      <c r="W153" s="38"/>
      <c r="X153" s="38"/>
      <c r="Y153" s="38"/>
    </row>
    <row r="154" spans="2:25" s="33" customFormat="1" ht="15" x14ac:dyDescent="0.25">
      <c r="B154" s="34"/>
      <c r="C154" s="158"/>
      <c r="D154" s="187"/>
      <c r="E154" s="187"/>
      <c r="F154" s="187"/>
      <c r="G154" s="187"/>
      <c r="H154" s="188"/>
      <c r="I154" s="188"/>
      <c r="J154" s="188"/>
      <c r="K154" s="188"/>
      <c r="L154" s="188"/>
      <c r="M154" s="159"/>
      <c r="N154" s="160"/>
      <c r="O154" s="187"/>
      <c r="P154" s="187"/>
      <c r="Q154" s="187"/>
      <c r="R154" s="44"/>
      <c r="W154" s="38"/>
      <c r="X154" s="38"/>
      <c r="Y154" s="38"/>
    </row>
    <row r="155" spans="2:25" s="33" customFormat="1" ht="15" x14ac:dyDescent="0.25">
      <c r="B155" s="34"/>
      <c r="C155" s="158"/>
      <c r="D155" s="187"/>
      <c r="E155" s="187"/>
      <c r="F155" s="187"/>
      <c r="G155" s="187"/>
      <c r="H155" s="188"/>
      <c r="I155" s="188"/>
      <c r="J155" s="188"/>
      <c r="K155" s="188"/>
      <c r="L155" s="188"/>
      <c r="M155" s="159"/>
      <c r="N155" s="160"/>
      <c r="O155" s="187"/>
      <c r="P155" s="187"/>
      <c r="Q155" s="187"/>
      <c r="R155" s="44"/>
      <c r="W155" s="38"/>
      <c r="X155" s="38"/>
      <c r="Y155" s="38"/>
    </row>
    <row r="156" spans="2:25" s="33" customFormat="1" ht="15" x14ac:dyDescent="0.25">
      <c r="B156" s="34"/>
      <c r="C156" s="158"/>
      <c r="D156" s="187"/>
      <c r="E156" s="187"/>
      <c r="F156" s="187"/>
      <c r="G156" s="187"/>
      <c r="H156" s="188"/>
      <c r="I156" s="188"/>
      <c r="J156" s="188"/>
      <c r="K156" s="188"/>
      <c r="L156" s="188"/>
      <c r="M156" s="159"/>
      <c r="N156" s="160"/>
      <c r="O156" s="187"/>
      <c r="P156" s="187"/>
      <c r="Q156" s="187"/>
      <c r="R156" s="44"/>
      <c r="W156" s="38"/>
      <c r="X156" s="38"/>
      <c r="Y156" s="38"/>
    </row>
    <row r="157" spans="2:25" s="33" customFormat="1" ht="15" x14ac:dyDescent="0.25">
      <c r="B157" s="34"/>
      <c r="C157" s="158"/>
      <c r="D157" s="187"/>
      <c r="E157" s="187"/>
      <c r="F157" s="187"/>
      <c r="G157" s="187"/>
      <c r="H157" s="188"/>
      <c r="I157" s="188"/>
      <c r="J157" s="188"/>
      <c r="K157" s="188"/>
      <c r="L157" s="188"/>
      <c r="M157" s="159"/>
      <c r="N157" s="160"/>
      <c r="O157" s="187"/>
      <c r="P157" s="187"/>
      <c r="Q157" s="187"/>
      <c r="R157" s="44"/>
      <c r="W157" s="38"/>
      <c r="X157" s="38"/>
      <c r="Y157" s="38"/>
    </row>
    <row r="158" spans="2:25" s="33" customFormat="1" ht="15" x14ac:dyDescent="0.25">
      <c r="B158" s="34"/>
      <c r="C158" s="158"/>
      <c r="D158" s="187"/>
      <c r="E158" s="187"/>
      <c r="F158" s="187"/>
      <c r="G158" s="187"/>
      <c r="H158" s="188"/>
      <c r="I158" s="188"/>
      <c r="J158" s="188"/>
      <c r="K158" s="188"/>
      <c r="L158" s="188"/>
      <c r="M158" s="159"/>
      <c r="N158" s="160"/>
      <c r="O158" s="187"/>
      <c r="P158" s="187"/>
      <c r="Q158" s="187"/>
      <c r="R158" s="44"/>
      <c r="W158" s="38"/>
      <c r="X158" s="38"/>
      <c r="Y158" s="38"/>
    </row>
    <row r="159" spans="2:25" s="33" customFormat="1" ht="15" x14ac:dyDescent="0.25">
      <c r="B159" s="34"/>
      <c r="C159" s="158"/>
      <c r="D159" s="187"/>
      <c r="E159" s="187"/>
      <c r="F159" s="187"/>
      <c r="G159" s="187"/>
      <c r="H159" s="188"/>
      <c r="I159" s="188"/>
      <c r="J159" s="188"/>
      <c r="K159" s="188"/>
      <c r="L159" s="188"/>
      <c r="M159" s="159"/>
      <c r="N159" s="160"/>
      <c r="O159" s="187"/>
      <c r="P159" s="187"/>
      <c r="Q159" s="187"/>
      <c r="R159" s="44"/>
      <c r="W159" s="38"/>
      <c r="X159" s="38"/>
      <c r="Y159" s="38"/>
    </row>
    <row r="160" spans="2:25" s="33" customFormat="1" ht="15" x14ac:dyDescent="0.25">
      <c r="B160" s="34"/>
      <c r="C160" s="158"/>
      <c r="D160" s="187"/>
      <c r="E160" s="187"/>
      <c r="F160" s="187"/>
      <c r="G160" s="187"/>
      <c r="H160" s="188"/>
      <c r="I160" s="188"/>
      <c r="J160" s="188"/>
      <c r="K160" s="188"/>
      <c r="L160" s="188"/>
      <c r="M160" s="159"/>
      <c r="N160" s="160"/>
      <c r="O160" s="187"/>
      <c r="P160" s="187"/>
      <c r="Q160" s="187"/>
      <c r="R160" s="44"/>
      <c r="W160" s="38"/>
      <c r="X160" s="38"/>
      <c r="Y160" s="38"/>
    </row>
    <row r="161" spans="2:25" s="33" customFormat="1" ht="15" x14ac:dyDescent="0.25">
      <c r="B161" s="34"/>
      <c r="C161" s="158"/>
      <c r="D161" s="187"/>
      <c r="E161" s="187"/>
      <c r="F161" s="187"/>
      <c r="G161" s="187"/>
      <c r="H161" s="188"/>
      <c r="I161" s="188"/>
      <c r="J161" s="188"/>
      <c r="K161" s="188"/>
      <c r="L161" s="188"/>
      <c r="M161" s="159"/>
      <c r="N161" s="160"/>
      <c r="O161" s="187"/>
      <c r="P161" s="187"/>
      <c r="Q161" s="187"/>
      <c r="R161" s="44"/>
      <c r="W161" s="38"/>
      <c r="X161" s="38"/>
      <c r="Y161" s="38"/>
    </row>
    <row r="162" spans="2:25" s="33" customFormat="1" ht="15" x14ac:dyDescent="0.25">
      <c r="B162" s="34"/>
      <c r="C162" s="158"/>
      <c r="D162" s="187"/>
      <c r="E162" s="187"/>
      <c r="F162" s="187"/>
      <c r="G162" s="187"/>
      <c r="H162" s="188"/>
      <c r="I162" s="188"/>
      <c r="J162" s="188"/>
      <c r="K162" s="188"/>
      <c r="L162" s="188"/>
      <c r="M162" s="159"/>
      <c r="N162" s="160"/>
      <c r="O162" s="187"/>
      <c r="P162" s="187"/>
      <c r="Q162" s="187"/>
      <c r="R162" s="44"/>
      <c r="W162" s="38"/>
      <c r="X162" s="38"/>
      <c r="Y162" s="38"/>
    </row>
    <row r="163" spans="2:25" s="33" customFormat="1" ht="15" x14ac:dyDescent="0.25">
      <c r="B163" s="34"/>
      <c r="C163" s="158"/>
      <c r="D163" s="187"/>
      <c r="E163" s="187"/>
      <c r="F163" s="187"/>
      <c r="G163" s="187"/>
      <c r="H163" s="188"/>
      <c r="I163" s="188"/>
      <c r="J163" s="188"/>
      <c r="K163" s="188"/>
      <c r="L163" s="188"/>
      <c r="M163" s="159"/>
      <c r="N163" s="160"/>
      <c r="O163" s="187"/>
      <c r="P163" s="187"/>
      <c r="Q163" s="187"/>
      <c r="R163" s="44"/>
      <c r="W163" s="38"/>
      <c r="X163" s="38"/>
      <c r="Y163" s="38"/>
    </row>
    <row r="164" spans="2:25" s="33" customFormat="1" ht="15" x14ac:dyDescent="0.25">
      <c r="B164" s="34"/>
      <c r="C164" s="158"/>
      <c r="D164" s="187"/>
      <c r="E164" s="187"/>
      <c r="F164" s="187"/>
      <c r="G164" s="187"/>
      <c r="H164" s="188"/>
      <c r="I164" s="188"/>
      <c r="J164" s="188"/>
      <c r="K164" s="188"/>
      <c r="L164" s="188"/>
      <c r="M164" s="159"/>
      <c r="N164" s="160"/>
      <c r="O164" s="187"/>
      <c r="P164" s="187"/>
      <c r="Q164" s="187"/>
      <c r="R164" s="44"/>
      <c r="W164" s="38"/>
      <c r="X164" s="38"/>
      <c r="Y164" s="38"/>
    </row>
    <row r="165" spans="2:25" s="33" customFormat="1" ht="15" x14ac:dyDescent="0.25">
      <c r="B165" s="34"/>
      <c r="C165" s="158"/>
      <c r="D165" s="187"/>
      <c r="E165" s="187"/>
      <c r="F165" s="187"/>
      <c r="G165" s="187"/>
      <c r="H165" s="188"/>
      <c r="I165" s="188"/>
      <c r="J165" s="188"/>
      <c r="K165" s="188"/>
      <c r="L165" s="188"/>
      <c r="M165" s="159"/>
      <c r="N165" s="160"/>
      <c r="O165" s="187"/>
      <c r="P165" s="187"/>
      <c r="Q165" s="187"/>
      <c r="R165" s="44"/>
      <c r="W165" s="38"/>
      <c r="X165" s="38"/>
      <c r="Y165" s="38"/>
    </row>
    <row r="166" spans="2:25" s="33" customFormat="1" ht="15" x14ac:dyDescent="0.25">
      <c r="B166" s="34"/>
      <c r="C166" s="158"/>
      <c r="D166" s="187"/>
      <c r="E166" s="187"/>
      <c r="F166" s="187"/>
      <c r="G166" s="187"/>
      <c r="H166" s="188"/>
      <c r="I166" s="188"/>
      <c r="J166" s="188"/>
      <c r="K166" s="188"/>
      <c r="L166" s="188"/>
      <c r="M166" s="159"/>
      <c r="N166" s="160"/>
      <c r="O166" s="187"/>
      <c r="P166" s="187"/>
      <c r="Q166" s="187"/>
      <c r="R166" s="44"/>
      <c r="W166" s="38"/>
      <c r="X166" s="38"/>
      <c r="Y166" s="38"/>
    </row>
    <row r="167" spans="2:25" s="33" customFormat="1" ht="10.5" customHeight="1" x14ac:dyDescent="0.25">
      <c r="B167" s="6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8"/>
      <c r="W167" s="38"/>
      <c r="X167" s="38"/>
      <c r="Y167" s="38"/>
    </row>
  </sheetData>
  <sheetProtection algorithmName="SHA-512" hashValue="Tjusdx0Ja/+uOZ4HBiBF9Z8IluNqBkMoT++fJ4Np33xx3n0pO2uad/FEap/iDIAIhSyPx3ewJ8kICrkdcwalbQ==" saltValue="JDdCjeqzZmorTO/uPwXH+Q==" spinCount="100000" sheet="1" objects="1" scenarios="1"/>
  <autoFilter ref="C16:Q166" xr:uid="{DE004DBE-8D24-494D-A669-E963F5323139}"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8" showButton="0"/>
    <filterColumn colId="12" showButton="0"/>
    <filterColumn colId="13" showButton="0"/>
  </autoFilter>
  <mergeCells count="466">
    <mergeCell ref="F8:H8"/>
    <mergeCell ref="J8:K10"/>
    <mergeCell ref="P8:Q10"/>
    <mergeCell ref="F9:H9"/>
    <mergeCell ref="F10:H10"/>
    <mergeCell ref="F11:H11"/>
    <mergeCell ref="J11:K13"/>
    <mergeCell ref="P11:Q12"/>
    <mergeCell ref="F12:H12"/>
    <mergeCell ref="F13:H13"/>
    <mergeCell ref="D17:G17"/>
    <mergeCell ref="H17:L17"/>
    <mergeCell ref="O17:Q17"/>
    <mergeCell ref="D18:G18"/>
    <mergeCell ref="H18:L18"/>
    <mergeCell ref="O18:Q18"/>
    <mergeCell ref="P13:Q13"/>
    <mergeCell ref="C14:D14"/>
    <mergeCell ref="F14:H14"/>
    <mergeCell ref="D16:G16"/>
    <mergeCell ref="H16:L16"/>
    <mergeCell ref="O16:Q16"/>
    <mergeCell ref="D21:G21"/>
    <mergeCell ref="H21:L21"/>
    <mergeCell ref="O21:Q21"/>
    <mergeCell ref="D22:G22"/>
    <mergeCell ref="H22:L22"/>
    <mergeCell ref="O22:Q22"/>
    <mergeCell ref="D19:G19"/>
    <mergeCell ref="H19:L19"/>
    <mergeCell ref="O19:Q19"/>
    <mergeCell ref="D20:G20"/>
    <mergeCell ref="H20:L20"/>
    <mergeCell ref="O20:Q20"/>
    <mergeCell ref="D25:G25"/>
    <mergeCell ref="H25:L25"/>
    <mergeCell ref="O25:Q25"/>
    <mergeCell ref="D26:G26"/>
    <mergeCell ref="H26:L26"/>
    <mergeCell ref="O26:Q26"/>
    <mergeCell ref="D23:G23"/>
    <mergeCell ref="H23:L23"/>
    <mergeCell ref="O23:Q23"/>
    <mergeCell ref="D24:G24"/>
    <mergeCell ref="H24:L24"/>
    <mergeCell ref="O24:Q24"/>
    <mergeCell ref="D29:G29"/>
    <mergeCell ref="H29:L29"/>
    <mergeCell ref="O29:Q29"/>
    <mergeCell ref="D30:G30"/>
    <mergeCell ref="H30:L30"/>
    <mergeCell ref="O30:Q30"/>
    <mergeCell ref="D27:G27"/>
    <mergeCell ref="H27:L27"/>
    <mergeCell ref="O27:Q27"/>
    <mergeCell ref="D28:G28"/>
    <mergeCell ref="H28:L28"/>
    <mergeCell ref="O28:Q28"/>
    <mergeCell ref="D33:G33"/>
    <mergeCell ref="H33:L33"/>
    <mergeCell ref="O33:Q33"/>
    <mergeCell ref="D34:G34"/>
    <mergeCell ref="H34:L34"/>
    <mergeCell ref="O34:Q34"/>
    <mergeCell ref="D31:G31"/>
    <mergeCell ref="H31:L31"/>
    <mergeCell ref="O31:Q31"/>
    <mergeCell ref="D32:G32"/>
    <mergeCell ref="H32:L32"/>
    <mergeCell ref="O32:Q32"/>
    <mergeCell ref="D37:G37"/>
    <mergeCell ref="H37:L37"/>
    <mergeCell ref="O37:Q37"/>
    <mergeCell ref="D38:G38"/>
    <mergeCell ref="H38:L38"/>
    <mergeCell ref="O38:Q38"/>
    <mergeCell ref="D35:G35"/>
    <mergeCell ref="H35:L35"/>
    <mergeCell ref="O35:Q35"/>
    <mergeCell ref="D36:G36"/>
    <mergeCell ref="H36:L36"/>
    <mergeCell ref="O36:Q36"/>
    <mergeCell ref="D41:G41"/>
    <mergeCell ref="H41:L41"/>
    <mergeCell ref="O41:Q41"/>
    <mergeCell ref="D42:G42"/>
    <mergeCell ref="H42:L42"/>
    <mergeCell ref="O42:Q42"/>
    <mergeCell ref="D39:G39"/>
    <mergeCell ref="H39:L39"/>
    <mergeCell ref="O39:Q39"/>
    <mergeCell ref="D40:G40"/>
    <mergeCell ref="H40:L40"/>
    <mergeCell ref="O40:Q40"/>
    <mergeCell ref="D45:G45"/>
    <mergeCell ref="H45:L45"/>
    <mergeCell ref="O45:Q45"/>
    <mergeCell ref="D46:G46"/>
    <mergeCell ref="H46:L46"/>
    <mergeCell ref="O46:Q46"/>
    <mergeCell ref="D43:G43"/>
    <mergeCell ref="H43:L43"/>
    <mergeCell ref="O43:Q43"/>
    <mergeCell ref="D44:G44"/>
    <mergeCell ref="H44:L44"/>
    <mergeCell ref="O44:Q44"/>
    <mergeCell ref="D49:G49"/>
    <mergeCell ref="H49:L49"/>
    <mergeCell ref="O49:Q49"/>
    <mergeCell ref="D50:G50"/>
    <mergeCell ref="H50:L50"/>
    <mergeCell ref="O50:Q50"/>
    <mergeCell ref="D47:G47"/>
    <mergeCell ref="H47:L47"/>
    <mergeCell ref="O47:Q47"/>
    <mergeCell ref="D48:G48"/>
    <mergeCell ref="H48:L48"/>
    <mergeCell ref="O48:Q48"/>
    <mergeCell ref="D53:G53"/>
    <mergeCell ref="H53:L53"/>
    <mergeCell ref="O53:Q53"/>
    <mergeCell ref="D54:G54"/>
    <mergeCell ref="H54:L54"/>
    <mergeCell ref="O54:Q54"/>
    <mergeCell ref="D51:G51"/>
    <mergeCell ref="H51:L51"/>
    <mergeCell ref="O51:Q51"/>
    <mergeCell ref="D52:G52"/>
    <mergeCell ref="H52:L52"/>
    <mergeCell ref="O52:Q52"/>
    <mergeCell ref="D57:G57"/>
    <mergeCell ref="H57:L57"/>
    <mergeCell ref="O57:Q57"/>
    <mergeCell ref="D58:G58"/>
    <mergeCell ref="H58:L58"/>
    <mergeCell ref="O58:Q58"/>
    <mergeCell ref="D55:G55"/>
    <mergeCell ref="H55:L55"/>
    <mergeCell ref="O55:Q55"/>
    <mergeCell ref="D56:G56"/>
    <mergeCell ref="H56:L56"/>
    <mergeCell ref="O56:Q56"/>
    <mergeCell ref="D61:G61"/>
    <mergeCell ref="H61:L61"/>
    <mergeCell ref="O61:Q61"/>
    <mergeCell ref="D62:G62"/>
    <mergeCell ref="H62:L62"/>
    <mergeCell ref="O62:Q62"/>
    <mergeCell ref="D59:G59"/>
    <mergeCell ref="H59:L59"/>
    <mergeCell ref="O59:Q59"/>
    <mergeCell ref="D60:G60"/>
    <mergeCell ref="H60:L60"/>
    <mergeCell ref="O60:Q60"/>
    <mergeCell ref="D65:G65"/>
    <mergeCell ref="H65:L65"/>
    <mergeCell ref="O65:Q65"/>
    <mergeCell ref="D66:G66"/>
    <mergeCell ref="H66:L66"/>
    <mergeCell ref="O66:Q66"/>
    <mergeCell ref="D63:G63"/>
    <mergeCell ref="H63:L63"/>
    <mergeCell ref="O63:Q63"/>
    <mergeCell ref="D64:G64"/>
    <mergeCell ref="H64:L64"/>
    <mergeCell ref="O64:Q64"/>
    <mergeCell ref="D69:G69"/>
    <mergeCell ref="H69:L69"/>
    <mergeCell ref="O69:Q69"/>
    <mergeCell ref="D70:G70"/>
    <mergeCell ref="H70:L70"/>
    <mergeCell ref="O70:Q70"/>
    <mergeCell ref="D67:G67"/>
    <mergeCell ref="H67:L67"/>
    <mergeCell ref="O67:Q67"/>
    <mergeCell ref="D68:G68"/>
    <mergeCell ref="H68:L68"/>
    <mergeCell ref="O68:Q68"/>
    <mergeCell ref="D73:G73"/>
    <mergeCell ref="H73:L73"/>
    <mergeCell ref="O73:Q73"/>
    <mergeCell ref="D74:G74"/>
    <mergeCell ref="H74:L74"/>
    <mergeCell ref="O74:Q74"/>
    <mergeCell ref="D71:G71"/>
    <mergeCell ref="H71:L71"/>
    <mergeCell ref="O71:Q71"/>
    <mergeCell ref="D72:G72"/>
    <mergeCell ref="H72:L72"/>
    <mergeCell ref="O72:Q72"/>
    <mergeCell ref="D77:G77"/>
    <mergeCell ref="H77:L77"/>
    <mergeCell ref="O77:Q77"/>
    <mergeCell ref="D78:G78"/>
    <mergeCell ref="H78:L78"/>
    <mergeCell ref="O78:Q78"/>
    <mergeCell ref="D75:G75"/>
    <mergeCell ref="H75:L75"/>
    <mergeCell ref="O75:Q75"/>
    <mergeCell ref="D76:G76"/>
    <mergeCell ref="H76:L76"/>
    <mergeCell ref="O76:Q76"/>
    <mergeCell ref="D81:G81"/>
    <mergeCell ref="H81:L81"/>
    <mergeCell ref="O81:Q81"/>
    <mergeCell ref="D82:G82"/>
    <mergeCell ref="H82:L82"/>
    <mergeCell ref="O82:Q82"/>
    <mergeCell ref="D79:G79"/>
    <mergeCell ref="H79:L79"/>
    <mergeCell ref="O79:Q79"/>
    <mergeCell ref="D80:G80"/>
    <mergeCell ref="H80:L80"/>
    <mergeCell ref="O80:Q80"/>
    <mergeCell ref="D85:G85"/>
    <mergeCell ref="H85:L85"/>
    <mergeCell ref="O85:Q85"/>
    <mergeCell ref="D86:G86"/>
    <mergeCell ref="H86:L86"/>
    <mergeCell ref="O86:Q86"/>
    <mergeCell ref="D83:G83"/>
    <mergeCell ref="H83:L83"/>
    <mergeCell ref="O83:Q83"/>
    <mergeCell ref="D84:G84"/>
    <mergeCell ref="H84:L84"/>
    <mergeCell ref="O84:Q84"/>
    <mergeCell ref="D89:G89"/>
    <mergeCell ref="H89:L89"/>
    <mergeCell ref="O89:Q89"/>
    <mergeCell ref="D90:G90"/>
    <mergeCell ref="H90:L90"/>
    <mergeCell ref="O90:Q90"/>
    <mergeCell ref="D87:G87"/>
    <mergeCell ref="H87:L87"/>
    <mergeCell ref="O87:Q87"/>
    <mergeCell ref="D88:G88"/>
    <mergeCell ref="H88:L88"/>
    <mergeCell ref="O88:Q88"/>
    <mergeCell ref="D93:G93"/>
    <mergeCell ref="H93:L93"/>
    <mergeCell ref="O93:Q93"/>
    <mergeCell ref="D94:G94"/>
    <mergeCell ref="H94:L94"/>
    <mergeCell ref="O94:Q94"/>
    <mergeCell ref="D91:G91"/>
    <mergeCell ref="H91:L91"/>
    <mergeCell ref="O91:Q91"/>
    <mergeCell ref="D92:G92"/>
    <mergeCell ref="H92:L92"/>
    <mergeCell ref="O92:Q92"/>
    <mergeCell ref="D97:G97"/>
    <mergeCell ref="H97:L97"/>
    <mergeCell ref="O97:Q97"/>
    <mergeCell ref="D98:G98"/>
    <mergeCell ref="H98:L98"/>
    <mergeCell ref="O98:Q98"/>
    <mergeCell ref="D95:G95"/>
    <mergeCell ref="H95:L95"/>
    <mergeCell ref="O95:Q95"/>
    <mergeCell ref="D96:G96"/>
    <mergeCell ref="H96:L96"/>
    <mergeCell ref="O96:Q96"/>
    <mergeCell ref="D101:G101"/>
    <mergeCell ref="H101:L101"/>
    <mergeCell ref="O101:Q101"/>
    <mergeCell ref="D102:G102"/>
    <mergeCell ref="H102:L102"/>
    <mergeCell ref="O102:Q102"/>
    <mergeCell ref="D99:G99"/>
    <mergeCell ref="H99:L99"/>
    <mergeCell ref="O99:Q99"/>
    <mergeCell ref="D100:G100"/>
    <mergeCell ref="H100:L100"/>
    <mergeCell ref="O100:Q100"/>
    <mergeCell ref="D105:G105"/>
    <mergeCell ref="H105:L105"/>
    <mergeCell ref="O105:Q105"/>
    <mergeCell ref="D106:G106"/>
    <mergeCell ref="H106:L106"/>
    <mergeCell ref="O106:Q106"/>
    <mergeCell ref="D103:G103"/>
    <mergeCell ref="H103:L103"/>
    <mergeCell ref="O103:Q103"/>
    <mergeCell ref="D104:G104"/>
    <mergeCell ref="H104:L104"/>
    <mergeCell ref="O104:Q104"/>
    <mergeCell ref="D109:G109"/>
    <mergeCell ref="H109:L109"/>
    <mergeCell ref="O109:Q109"/>
    <mergeCell ref="D110:G110"/>
    <mergeCell ref="H110:L110"/>
    <mergeCell ref="O110:Q110"/>
    <mergeCell ref="D107:G107"/>
    <mergeCell ref="H107:L107"/>
    <mergeCell ref="O107:Q107"/>
    <mergeCell ref="D108:G108"/>
    <mergeCell ref="H108:L108"/>
    <mergeCell ref="O108:Q108"/>
    <mergeCell ref="D113:G113"/>
    <mergeCell ref="H113:L113"/>
    <mergeCell ref="O113:Q113"/>
    <mergeCell ref="D114:G114"/>
    <mergeCell ref="H114:L114"/>
    <mergeCell ref="O114:Q114"/>
    <mergeCell ref="D111:G111"/>
    <mergeCell ref="H111:L111"/>
    <mergeCell ref="O111:Q111"/>
    <mergeCell ref="D112:G112"/>
    <mergeCell ref="H112:L112"/>
    <mergeCell ref="O112:Q112"/>
    <mergeCell ref="D117:G117"/>
    <mergeCell ref="H117:L117"/>
    <mergeCell ref="O117:Q117"/>
    <mergeCell ref="D118:G118"/>
    <mergeCell ref="H118:L118"/>
    <mergeCell ref="O118:Q118"/>
    <mergeCell ref="D115:G115"/>
    <mergeCell ref="H115:L115"/>
    <mergeCell ref="O115:Q115"/>
    <mergeCell ref="D116:G116"/>
    <mergeCell ref="H116:L116"/>
    <mergeCell ref="O116:Q116"/>
    <mergeCell ref="D121:G121"/>
    <mergeCell ref="H121:L121"/>
    <mergeCell ref="O121:Q121"/>
    <mergeCell ref="D122:G122"/>
    <mergeCell ref="H122:L122"/>
    <mergeCell ref="O122:Q122"/>
    <mergeCell ref="D119:G119"/>
    <mergeCell ref="H119:L119"/>
    <mergeCell ref="O119:Q119"/>
    <mergeCell ref="D120:G120"/>
    <mergeCell ref="H120:L120"/>
    <mergeCell ref="O120:Q120"/>
    <mergeCell ref="D125:G125"/>
    <mergeCell ref="H125:L125"/>
    <mergeCell ref="O125:Q125"/>
    <mergeCell ref="D126:G126"/>
    <mergeCell ref="H126:L126"/>
    <mergeCell ref="O126:Q126"/>
    <mergeCell ref="D123:G123"/>
    <mergeCell ref="H123:L123"/>
    <mergeCell ref="O123:Q123"/>
    <mergeCell ref="D124:G124"/>
    <mergeCell ref="H124:L124"/>
    <mergeCell ref="O124:Q124"/>
    <mergeCell ref="D129:G129"/>
    <mergeCell ref="H129:L129"/>
    <mergeCell ref="O129:Q129"/>
    <mergeCell ref="D130:G130"/>
    <mergeCell ref="H130:L130"/>
    <mergeCell ref="O130:Q130"/>
    <mergeCell ref="D127:G127"/>
    <mergeCell ref="H127:L127"/>
    <mergeCell ref="O127:Q127"/>
    <mergeCell ref="D128:G128"/>
    <mergeCell ref="H128:L128"/>
    <mergeCell ref="O128:Q128"/>
    <mergeCell ref="D133:G133"/>
    <mergeCell ref="H133:L133"/>
    <mergeCell ref="O133:Q133"/>
    <mergeCell ref="D134:G134"/>
    <mergeCell ref="H134:L134"/>
    <mergeCell ref="O134:Q134"/>
    <mergeCell ref="D131:G131"/>
    <mergeCell ref="H131:L131"/>
    <mergeCell ref="O131:Q131"/>
    <mergeCell ref="D132:G132"/>
    <mergeCell ref="H132:L132"/>
    <mergeCell ref="O132:Q132"/>
    <mergeCell ref="D137:G137"/>
    <mergeCell ref="H137:L137"/>
    <mergeCell ref="O137:Q137"/>
    <mergeCell ref="D138:G138"/>
    <mergeCell ref="H138:L138"/>
    <mergeCell ref="O138:Q138"/>
    <mergeCell ref="D135:G135"/>
    <mergeCell ref="H135:L135"/>
    <mergeCell ref="O135:Q135"/>
    <mergeCell ref="D136:G136"/>
    <mergeCell ref="H136:L136"/>
    <mergeCell ref="O136:Q136"/>
    <mergeCell ref="D141:G141"/>
    <mergeCell ref="H141:L141"/>
    <mergeCell ref="O141:Q141"/>
    <mergeCell ref="D142:G142"/>
    <mergeCell ref="H142:L142"/>
    <mergeCell ref="O142:Q142"/>
    <mergeCell ref="D139:G139"/>
    <mergeCell ref="H139:L139"/>
    <mergeCell ref="O139:Q139"/>
    <mergeCell ref="D140:G140"/>
    <mergeCell ref="H140:L140"/>
    <mergeCell ref="O140:Q140"/>
    <mergeCell ref="D145:G145"/>
    <mergeCell ref="H145:L145"/>
    <mergeCell ref="O145:Q145"/>
    <mergeCell ref="D146:G146"/>
    <mergeCell ref="H146:L146"/>
    <mergeCell ref="O146:Q146"/>
    <mergeCell ref="D143:G143"/>
    <mergeCell ref="H143:L143"/>
    <mergeCell ref="O143:Q143"/>
    <mergeCell ref="D144:G144"/>
    <mergeCell ref="H144:L144"/>
    <mergeCell ref="O144:Q144"/>
    <mergeCell ref="D149:G149"/>
    <mergeCell ref="H149:L149"/>
    <mergeCell ref="O149:Q149"/>
    <mergeCell ref="D150:G150"/>
    <mergeCell ref="H150:L150"/>
    <mergeCell ref="O150:Q150"/>
    <mergeCell ref="D147:G147"/>
    <mergeCell ref="H147:L147"/>
    <mergeCell ref="O147:Q147"/>
    <mergeCell ref="D148:G148"/>
    <mergeCell ref="H148:L148"/>
    <mergeCell ref="O148:Q148"/>
    <mergeCell ref="D153:G153"/>
    <mergeCell ref="H153:L153"/>
    <mergeCell ref="O153:Q153"/>
    <mergeCell ref="D154:G154"/>
    <mergeCell ref="H154:L154"/>
    <mergeCell ref="O154:Q154"/>
    <mergeCell ref="D151:G151"/>
    <mergeCell ref="H151:L151"/>
    <mergeCell ref="O151:Q151"/>
    <mergeCell ref="D152:G152"/>
    <mergeCell ref="H152:L152"/>
    <mergeCell ref="O152:Q152"/>
    <mergeCell ref="D157:G157"/>
    <mergeCell ref="H157:L157"/>
    <mergeCell ref="O157:Q157"/>
    <mergeCell ref="D158:G158"/>
    <mergeCell ref="H158:L158"/>
    <mergeCell ref="O158:Q158"/>
    <mergeCell ref="D155:G155"/>
    <mergeCell ref="H155:L155"/>
    <mergeCell ref="O155:Q155"/>
    <mergeCell ref="D156:G156"/>
    <mergeCell ref="H156:L156"/>
    <mergeCell ref="O156:Q156"/>
    <mergeCell ref="D161:G161"/>
    <mergeCell ref="H161:L161"/>
    <mergeCell ref="O161:Q161"/>
    <mergeCell ref="D162:G162"/>
    <mergeCell ref="H162:L162"/>
    <mergeCell ref="O162:Q162"/>
    <mergeCell ref="D159:G159"/>
    <mergeCell ref="H159:L159"/>
    <mergeCell ref="O159:Q159"/>
    <mergeCell ref="D160:G160"/>
    <mergeCell ref="H160:L160"/>
    <mergeCell ref="O160:Q160"/>
    <mergeCell ref="D165:G165"/>
    <mergeCell ref="H165:L165"/>
    <mergeCell ref="O165:Q165"/>
    <mergeCell ref="D166:G166"/>
    <mergeCell ref="H166:L166"/>
    <mergeCell ref="O166:Q166"/>
    <mergeCell ref="D163:G163"/>
    <mergeCell ref="H163:L163"/>
    <mergeCell ref="O163:Q163"/>
    <mergeCell ref="D164:G164"/>
    <mergeCell ref="H164:L164"/>
    <mergeCell ref="O164:Q164"/>
  </mergeCells>
  <dataValidations count="1">
    <dataValidation type="list" allowBlank="1" showInputMessage="1" showErrorMessage="1" sqref="M17:M166" xr:uid="{7E674507-30DD-416D-A33D-9F39DA5EB69B}">
      <formula1>$W$19:$W$21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9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6FBA4-04BF-4AEB-8352-C75AD5E44BB6}">
  <sheetPr>
    <pageSetUpPr autoPageBreaks="0" fitToPage="1"/>
  </sheetPr>
  <dimension ref="A1:Y167"/>
  <sheetViews>
    <sheetView showGridLines="0" showRowColHeaders="0" zoomScaleNormal="100" zoomScaleSheetLayoutView="85" workbookViewId="0">
      <pane ySplit="16" topLeftCell="A17" activePane="bottomLeft" state="frozen"/>
      <selection activeCell="A17" sqref="A17"/>
      <selection pane="bottomLeft" activeCell="A17" sqref="A17"/>
    </sheetView>
  </sheetViews>
  <sheetFormatPr defaultColWidth="8.85546875" defaultRowHeight="16.5" x14ac:dyDescent="0.25"/>
  <cols>
    <col min="1" max="1" width="3.7109375" style="1" customWidth="1"/>
    <col min="2" max="2" width="2.7109375" style="1" customWidth="1"/>
    <col min="3" max="3" width="13.7109375" style="1" customWidth="1"/>
    <col min="4" max="4" width="4.5703125" style="1" customWidth="1"/>
    <col min="5" max="5" width="1.28515625" style="1" customWidth="1"/>
    <col min="6" max="6" width="18.28515625" style="1" customWidth="1"/>
    <col min="7" max="7" width="13.140625" style="1" customWidth="1"/>
    <col min="8" max="8" width="9.85546875" style="1" customWidth="1"/>
    <col min="9" max="9" width="1.7109375" style="1" customWidth="1"/>
    <col min="10" max="12" width="13.140625" style="1" customWidth="1"/>
    <col min="13" max="13" width="12" style="1" customWidth="1"/>
    <col min="14" max="14" width="13" style="1" customWidth="1"/>
    <col min="15" max="17" width="15.28515625" style="1" customWidth="1"/>
    <col min="18" max="18" width="2.7109375" style="1" customWidth="1"/>
    <col min="19" max="19" width="1.7109375" style="1" customWidth="1"/>
    <col min="20" max="20" width="8.85546875" style="1"/>
    <col min="21" max="21" width="42.7109375" style="1" customWidth="1"/>
    <col min="22" max="22" width="50.140625" style="1" customWidth="1"/>
    <col min="23" max="23" width="29.85546875" style="7" hidden="1" customWidth="1"/>
    <col min="24" max="24" width="16.7109375" style="7" hidden="1" customWidth="1"/>
    <col min="25" max="25" width="8.85546875" style="7"/>
    <col min="26" max="16384" width="8.85546875" style="1"/>
  </cols>
  <sheetData>
    <row r="1" spans="1:25" ht="6.75" customHeight="1" x14ac:dyDescent="0.25">
      <c r="B1" s="2"/>
      <c r="G1" s="3"/>
      <c r="H1" s="3"/>
      <c r="I1" s="3"/>
      <c r="J1" s="3"/>
      <c r="K1" s="3"/>
      <c r="L1" s="3"/>
      <c r="P1" s="3"/>
    </row>
    <row r="2" spans="1:25" s="129" customFormat="1" ht="20.100000000000001" customHeight="1" x14ac:dyDescent="0.25">
      <c r="B2" s="130"/>
      <c r="C2" s="131" t="s">
        <v>42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3"/>
      <c r="R2" s="133"/>
      <c r="S2" s="134"/>
      <c r="T2" s="135"/>
      <c r="U2" s="134"/>
      <c r="V2" s="136"/>
    </row>
    <row r="3" spans="1:25" s="137" customFormat="1" ht="24" customHeight="1" x14ac:dyDescent="0.25">
      <c r="B3" s="138"/>
      <c r="C3" s="139" t="s">
        <v>29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1"/>
      <c r="R3" s="141"/>
      <c r="S3" s="142"/>
      <c r="T3" s="143"/>
      <c r="U3" s="142"/>
      <c r="V3" s="142"/>
    </row>
    <row r="4" spans="1:25" ht="4.9000000000000004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25" ht="4.9000000000000004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5" ht="10.5" customHeight="1" thickBot="1" x14ac:dyDescent="0.3">
      <c r="A6" s="4"/>
      <c r="B6" s="5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6"/>
      <c r="S6" s="4"/>
    </row>
    <row r="7" spans="1:25" s="33" customFormat="1" ht="10.5" customHeight="1" x14ac:dyDescent="0.25">
      <c r="B7" s="34"/>
      <c r="C7" s="35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7"/>
      <c r="W7" s="38"/>
      <c r="X7" s="38"/>
      <c r="Y7" s="38"/>
    </row>
    <row r="8" spans="1:25" s="33" customFormat="1" ht="18" customHeight="1" x14ac:dyDescent="0.25">
      <c r="B8" s="34"/>
      <c r="C8" s="39" t="s">
        <v>2</v>
      </c>
      <c r="D8" s="40"/>
      <c r="E8" s="41" t="s">
        <v>6</v>
      </c>
      <c r="F8" s="218" t="str">
        <f>IF(Dashboard!C22="","",Dashboard!C22)</f>
        <v/>
      </c>
      <c r="G8" s="218"/>
      <c r="H8" s="218"/>
      <c r="I8" s="42"/>
      <c r="J8" s="191" t="s">
        <v>26</v>
      </c>
      <c r="K8" s="192"/>
      <c r="L8" s="43"/>
      <c r="M8" s="43"/>
      <c r="N8" s="43"/>
      <c r="O8" s="43"/>
      <c r="P8" s="203" t="s">
        <v>13</v>
      </c>
      <c r="Q8" s="204"/>
      <c r="R8" s="44"/>
      <c r="W8" s="38"/>
      <c r="X8" s="38"/>
      <c r="Y8" s="38"/>
    </row>
    <row r="9" spans="1:25" s="33" customFormat="1" ht="18" customHeight="1" x14ac:dyDescent="0.25">
      <c r="B9" s="34"/>
      <c r="C9" s="39" t="s">
        <v>3</v>
      </c>
      <c r="D9" s="45"/>
      <c r="E9" s="46" t="s">
        <v>6</v>
      </c>
      <c r="F9" s="218" t="str">
        <f>IF(Dashboard!F22="","",Dashboard!F22)</f>
        <v/>
      </c>
      <c r="G9" s="218"/>
      <c r="H9" s="218"/>
      <c r="I9" s="42"/>
      <c r="J9" s="193"/>
      <c r="K9" s="194"/>
      <c r="L9" s="43"/>
      <c r="M9" s="43"/>
      <c r="N9" s="43"/>
      <c r="O9" s="43"/>
      <c r="P9" s="205"/>
      <c r="Q9" s="206"/>
      <c r="R9" s="44"/>
      <c r="W9" s="38"/>
      <c r="X9" s="38"/>
      <c r="Y9" s="38"/>
    </row>
    <row r="10" spans="1:25" s="33" customFormat="1" ht="18" customHeight="1" x14ac:dyDescent="0.25">
      <c r="B10" s="34"/>
      <c r="C10" s="39" t="s">
        <v>4</v>
      </c>
      <c r="D10" s="39"/>
      <c r="E10" s="46" t="s">
        <v>6</v>
      </c>
      <c r="F10" s="217"/>
      <c r="G10" s="217"/>
      <c r="H10" s="217"/>
      <c r="I10" s="47"/>
      <c r="J10" s="195"/>
      <c r="K10" s="196"/>
      <c r="L10" s="48"/>
      <c r="M10" s="48"/>
      <c r="N10" s="48"/>
      <c r="O10" s="48"/>
      <c r="P10" s="207"/>
      <c r="Q10" s="208"/>
      <c r="R10" s="44"/>
      <c r="W10" s="38"/>
      <c r="X10" s="38"/>
      <c r="Y10" s="38"/>
    </row>
    <row r="11" spans="1:25" s="33" customFormat="1" ht="18" customHeight="1" x14ac:dyDescent="0.25">
      <c r="B11" s="34"/>
      <c r="C11" s="39" t="s">
        <v>21</v>
      </c>
      <c r="D11" s="39"/>
      <c r="E11" s="49" t="s">
        <v>6</v>
      </c>
      <c r="F11" s="217"/>
      <c r="G11" s="217"/>
      <c r="H11" s="217"/>
      <c r="I11" s="47"/>
      <c r="J11" s="197">
        <f>X22</f>
        <v>0</v>
      </c>
      <c r="K11" s="198"/>
      <c r="L11" s="48"/>
      <c r="M11" s="48"/>
      <c r="N11" s="48"/>
      <c r="O11" s="48"/>
      <c r="P11" s="209">
        <f>F13-J11</f>
        <v>0</v>
      </c>
      <c r="Q11" s="210"/>
      <c r="R11" s="44"/>
      <c r="W11" s="38"/>
      <c r="X11" s="38"/>
      <c r="Y11" s="38"/>
    </row>
    <row r="12" spans="1:25" s="33" customFormat="1" ht="18" customHeight="1" x14ac:dyDescent="0.25">
      <c r="B12" s="34"/>
      <c r="C12" s="39" t="s">
        <v>5</v>
      </c>
      <c r="D12" s="40"/>
      <c r="E12" s="41" t="s">
        <v>6</v>
      </c>
      <c r="F12" s="216" t="str">
        <f>IF(Dashboard!H22="","",Dashboard!H22)</f>
        <v/>
      </c>
      <c r="G12" s="216"/>
      <c r="H12" s="216"/>
      <c r="I12" s="47"/>
      <c r="J12" s="199"/>
      <c r="K12" s="200"/>
      <c r="L12" s="48"/>
      <c r="M12" s="48"/>
      <c r="N12" s="48"/>
      <c r="O12" s="48"/>
      <c r="P12" s="211"/>
      <c r="Q12" s="212"/>
      <c r="R12" s="44"/>
      <c r="W12" s="38"/>
      <c r="X12" s="38"/>
      <c r="Y12" s="38"/>
    </row>
    <row r="13" spans="1:25" s="33" customFormat="1" ht="18" customHeight="1" x14ac:dyDescent="0.25">
      <c r="B13" s="34"/>
      <c r="C13" s="39" t="s">
        <v>7</v>
      </c>
      <c r="D13" s="40"/>
      <c r="E13" s="41" t="s">
        <v>6</v>
      </c>
      <c r="F13" s="220">
        <f>Dashboard!I22</f>
        <v>0</v>
      </c>
      <c r="G13" s="220"/>
      <c r="H13" s="220"/>
      <c r="I13" s="47"/>
      <c r="J13" s="201"/>
      <c r="K13" s="202"/>
      <c r="L13" s="50"/>
      <c r="M13" s="50"/>
      <c r="N13" s="50"/>
      <c r="O13" s="50"/>
      <c r="P13" s="213" t="str">
        <f>IFERROR(P11/F13,"")</f>
        <v/>
      </c>
      <c r="Q13" s="214"/>
      <c r="R13" s="44"/>
      <c r="W13" s="38"/>
      <c r="X13" s="38"/>
      <c r="Y13" s="38"/>
    </row>
    <row r="14" spans="1:25" s="33" customFormat="1" ht="10.5" customHeight="1" thickBot="1" x14ac:dyDescent="0.3">
      <c r="B14" s="34"/>
      <c r="C14" s="215"/>
      <c r="D14" s="215"/>
      <c r="E14" s="51"/>
      <c r="F14" s="219"/>
      <c r="G14" s="219"/>
      <c r="H14" s="219"/>
      <c r="I14" s="52"/>
      <c r="J14" s="52"/>
      <c r="K14" s="52"/>
      <c r="L14" s="52"/>
      <c r="M14" s="52"/>
      <c r="N14" s="52"/>
      <c r="O14" s="52"/>
      <c r="P14" s="52"/>
      <c r="Q14" s="53"/>
      <c r="R14" s="44"/>
      <c r="W14" s="38"/>
      <c r="X14" s="38"/>
      <c r="Y14" s="38"/>
    </row>
    <row r="15" spans="1:25" s="33" customFormat="1" ht="10.5" customHeight="1" x14ac:dyDescent="0.25">
      <c r="B15" s="34"/>
      <c r="C15" s="54"/>
      <c r="D15" s="55"/>
      <c r="E15" s="55"/>
      <c r="F15" s="55"/>
      <c r="G15" s="56"/>
      <c r="H15" s="35"/>
      <c r="I15" s="56"/>
      <c r="J15" s="56"/>
      <c r="K15" s="56"/>
      <c r="L15" s="56"/>
      <c r="M15" s="54"/>
      <c r="N15" s="57"/>
      <c r="O15" s="57"/>
      <c r="P15" s="57"/>
      <c r="Q15" s="58"/>
      <c r="R15" s="44"/>
      <c r="W15" s="38"/>
      <c r="X15" s="38"/>
      <c r="Y15" s="38"/>
    </row>
    <row r="16" spans="1:25" s="33" customFormat="1" ht="18" customHeight="1" x14ac:dyDescent="0.25">
      <c r="B16" s="34"/>
      <c r="C16" s="59" t="s">
        <v>9</v>
      </c>
      <c r="D16" s="225" t="s">
        <v>23</v>
      </c>
      <c r="E16" s="225"/>
      <c r="F16" s="225"/>
      <c r="G16" s="225"/>
      <c r="H16" s="226" t="s">
        <v>22</v>
      </c>
      <c r="I16" s="226"/>
      <c r="J16" s="226"/>
      <c r="K16" s="226"/>
      <c r="L16" s="226"/>
      <c r="M16" s="60" t="s">
        <v>24</v>
      </c>
      <c r="N16" s="144" t="s">
        <v>27</v>
      </c>
      <c r="O16" s="226" t="s">
        <v>25</v>
      </c>
      <c r="P16" s="226"/>
      <c r="Q16" s="227"/>
      <c r="R16" s="44"/>
      <c r="W16" s="38"/>
      <c r="X16" s="38"/>
    </row>
    <row r="17" spans="2:25" s="33" customFormat="1" ht="15" x14ac:dyDescent="0.25">
      <c r="B17" s="34"/>
      <c r="C17" s="61"/>
      <c r="D17" s="221"/>
      <c r="E17" s="221"/>
      <c r="F17" s="221"/>
      <c r="G17" s="221"/>
      <c r="H17" s="222"/>
      <c r="I17" s="222"/>
      <c r="J17" s="222"/>
      <c r="K17" s="222"/>
      <c r="L17" s="222"/>
      <c r="M17" s="54"/>
      <c r="N17" s="62"/>
      <c r="O17" s="221"/>
      <c r="P17" s="221"/>
      <c r="Q17" s="221"/>
      <c r="R17" s="44"/>
      <c r="W17" s="38"/>
      <c r="X17" s="38"/>
      <c r="Y17" s="38"/>
    </row>
    <row r="18" spans="2:25" s="33" customFormat="1" ht="15" x14ac:dyDescent="0.25">
      <c r="B18" s="34"/>
      <c r="C18" s="63"/>
      <c r="D18" s="223"/>
      <c r="E18" s="223"/>
      <c r="F18" s="223"/>
      <c r="G18" s="223"/>
      <c r="H18" s="224"/>
      <c r="I18" s="224"/>
      <c r="J18" s="224"/>
      <c r="K18" s="224"/>
      <c r="L18" s="224"/>
      <c r="M18" s="64"/>
      <c r="N18" s="65"/>
      <c r="O18" s="223"/>
      <c r="P18" s="223"/>
      <c r="Q18" s="223"/>
      <c r="R18" s="44"/>
      <c r="W18" s="38"/>
      <c r="X18" s="38"/>
      <c r="Y18" s="38"/>
    </row>
    <row r="19" spans="2:25" s="33" customFormat="1" ht="15" x14ac:dyDescent="0.25">
      <c r="B19" s="34"/>
      <c r="C19" s="61"/>
      <c r="D19" s="221"/>
      <c r="E19" s="221"/>
      <c r="F19" s="221"/>
      <c r="G19" s="221"/>
      <c r="H19" s="222"/>
      <c r="I19" s="222"/>
      <c r="J19" s="222"/>
      <c r="K19" s="222"/>
      <c r="L19" s="222"/>
      <c r="M19" s="54"/>
      <c r="N19" s="62"/>
      <c r="O19" s="221"/>
      <c r="P19" s="221"/>
      <c r="Q19" s="221"/>
      <c r="R19" s="44"/>
      <c r="W19" s="124" t="s">
        <v>12</v>
      </c>
      <c r="X19" s="112">
        <f>SUMIF($M$17:$M$166,W19,$N$17:$N$166)</f>
        <v>0</v>
      </c>
      <c r="Y19" s="38"/>
    </row>
    <row r="20" spans="2:25" s="33" customFormat="1" ht="15" x14ac:dyDescent="0.25">
      <c r="B20" s="34"/>
      <c r="C20" s="63"/>
      <c r="D20" s="223"/>
      <c r="E20" s="223"/>
      <c r="F20" s="223"/>
      <c r="G20" s="223"/>
      <c r="H20" s="224"/>
      <c r="I20" s="224"/>
      <c r="J20" s="224"/>
      <c r="K20" s="224"/>
      <c r="L20" s="224"/>
      <c r="M20" s="64"/>
      <c r="N20" s="65"/>
      <c r="O20" s="223"/>
      <c r="P20" s="223"/>
      <c r="Q20" s="223"/>
      <c r="R20" s="44"/>
      <c r="W20" s="124" t="s">
        <v>19</v>
      </c>
      <c r="X20" s="112">
        <f t="shared" ref="X20:X21" si="0">SUMIF($M$17:$M$166,W20,$N$17:$N$166)</f>
        <v>0</v>
      </c>
      <c r="Y20" s="38"/>
    </row>
    <row r="21" spans="2:25" s="33" customFormat="1" ht="15" x14ac:dyDescent="0.25">
      <c r="B21" s="34"/>
      <c r="C21" s="61"/>
      <c r="D21" s="221"/>
      <c r="E21" s="221"/>
      <c r="F21" s="221"/>
      <c r="G21" s="221"/>
      <c r="H21" s="222"/>
      <c r="I21" s="222"/>
      <c r="J21" s="222"/>
      <c r="K21" s="222"/>
      <c r="L21" s="222"/>
      <c r="M21" s="54"/>
      <c r="N21" s="62"/>
      <c r="O21" s="221"/>
      <c r="P21" s="221"/>
      <c r="Q21" s="221"/>
      <c r="R21" s="44"/>
      <c r="W21" s="125" t="s">
        <v>20</v>
      </c>
      <c r="X21" s="112">
        <f t="shared" si="0"/>
        <v>0</v>
      </c>
      <c r="Y21" s="38"/>
    </row>
    <row r="22" spans="2:25" s="33" customFormat="1" ht="15" x14ac:dyDescent="0.25">
      <c r="B22" s="34"/>
      <c r="C22" s="63"/>
      <c r="D22" s="223"/>
      <c r="E22" s="223"/>
      <c r="F22" s="223"/>
      <c r="G22" s="223"/>
      <c r="H22" s="224"/>
      <c r="I22" s="224"/>
      <c r="J22" s="224"/>
      <c r="K22" s="224"/>
      <c r="L22" s="224"/>
      <c r="M22" s="64"/>
      <c r="N22" s="65"/>
      <c r="O22" s="223"/>
      <c r="P22" s="223"/>
      <c r="Q22" s="223"/>
      <c r="R22" s="44"/>
      <c r="W22" s="126" t="s">
        <v>18</v>
      </c>
      <c r="X22" s="113">
        <f>SUM(X19:X21)</f>
        <v>0</v>
      </c>
      <c r="Y22" s="38"/>
    </row>
    <row r="23" spans="2:25" s="33" customFormat="1" ht="15" x14ac:dyDescent="0.25">
      <c r="B23" s="34"/>
      <c r="C23" s="61"/>
      <c r="D23" s="221"/>
      <c r="E23" s="221"/>
      <c r="F23" s="221"/>
      <c r="G23" s="221"/>
      <c r="H23" s="222"/>
      <c r="I23" s="222"/>
      <c r="J23" s="222"/>
      <c r="K23" s="222"/>
      <c r="L23" s="222"/>
      <c r="M23" s="54"/>
      <c r="N23" s="62"/>
      <c r="O23" s="221"/>
      <c r="P23" s="221"/>
      <c r="Q23" s="221"/>
      <c r="R23" s="44"/>
      <c r="W23" s="38"/>
      <c r="X23" s="38"/>
      <c r="Y23" s="38"/>
    </row>
    <row r="24" spans="2:25" s="33" customFormat="1" ht="15" x14ac:dyDescent="0.25">
      <c r="B24" s="34"/>
      <c r="C24" s="63"/>
      <c r="D24" s="223"/>
      <c r="E24" s="223"/>
      <c r="F24" s="223"/>
      <c r="G24" s="223"/>
      <c r="H24" s="224"/>
      <c r="I24" s="224"/>
      <c r="J24" s="224"/>
      <c r="K24" s="224"/>
      <c r="L24" s="224"/>
      <c r="M24" s="64"/>
      <c r="N24" s="65"/>
      <c r="O24" s="223"/>
      <c r="P24" s="223"/>
      <c r="Q24" s="223"/>
      <c r="R24" s="44"/>
      <c r="W24" s="38"/>
      <c r="X24" s="38"/>
      <c r="Y24" s="38"/>
    </row>
    <row r="25" spans="2:25" s="33" customFormat="1" ht="15" x14ac:dyDescent="0.25">
      <c r="B25" s="34"/>
      <c r="C25" s="61"/>
      <c r="D25" s="221"/>
      <c r="E25" s="221"/>
      <c r="F25" s="221"/>
      <c r="G25" s="221"/>
      <c r="H25" s="222"/>
      <c r="I25" s="222"/>
      <c r="J25" s="222"/>
      <c r="K25" s="222"/>
      <c r="L25" s="222"/>
      <c r="M25" s="54"/>
      <c r="N25" s="62"/>
      <c r="O25" s="221"/>
      <c r="P25" s="221"/>
      <c r="Q25" s="221"/>
      <c r="R25" s="44"/>
      <c r="W25" s="38"/>
      <c r="X25" s="38"/>
      <c r="Y25" s="38"/>
    </row>
    <row r="26" spans="2:25" s="33" customFormat="1" ht="15" x14ac:dyDescent="0.25">
      <c r="B26" s="34"/>
      <c r="C26" s="63"/>
      <c r="D26" s="223"/>
      <c r="E26" s="223"/>
      <c r="F26" s="223"/>
      <c r="G26" s="223"/>
      <c r="H26" s="224"/>
      <c r="I26" s="224"/>
      <c r="J26" s="224"/>
      <c r="K26" s="224"/>
      <c r="L26" s="224"/>
      <c r="M26" s="64"/>
      <c r="N26" s="65"/>
      <c r="O26" s="223"/>
      <c r="P26" s="223"/>
      <c r="Q26" s="223"/>
      <c r="R26" s="44"/>
      <c r="W26" s="38"/>
      <c r="X26" s="38"/>
      <c r="Y26" s="38"/>
    </row>
    <row r="27" spans="2:25" s="33" customFormat="1" ht="15" x14ac:dyDescent="0.25">
      <c r="B27" s="34"/>
      <c r="C27" s="61"/>
      <c r="D27" s="221"/>
      <c r="E27" s="221"/>
      <c r="F27" s="221"/>
      <c r="G27" s="221"/>
      <c r="H27" s="222"/>
      <c r="I27" s="222"/>
      <c r="J27" s="222"/>
      <c r="K27" s="222"/>
      <c r="L27" s="222"/>
      <c r="M27" s="54"/>
      <c r="N27" s="62"/>
      <c r="O27" s="221"/>
      <c r="P27" s="221"/>
      <c r="Q27" s="221"/>
      <c r="R27" s="44"/>
      <c r="W27" s="38"/>
      <c r="X27" s="38"/>
      <c r="Y27" s="38"/>
    </row>
    <row r="28" spans="2:25" s="33" customFormat="1" ht="15" x14ac:dyDescent="0.25">
      <c r="B28" s="34"/>
      <c r="C28" s="63"/>
      <c r="D28" s="223"/>
      <c r="E28" s="223"/>
      <c r="F28" s="223"/>
      <c r="G28" s="223"/>
      <c r="H28" s="224"/>
      <c r="I28" s="224"/>
      <c r="J28" s="224"/>
      <c r="K28" s="224"/>
      <c r="L28" s="224"/>
      <c r="M28" s="64"/>
      <c r="N28" s="65"/>
      <c r="O28" s="223"/>
      <c r="P28" s="223"/>
      <c r="Q28" s="223"/>
      <c r="R28" s="44"/>
      <c r="W28" s="38"/>
      <c r="X28" s="38"/>
      <c r="Y28" s="38"/>
    </row>
    <row r="29" spans="2:25" s="33" customFormat="1" ht="15" x14ac:dyDescent="0.25">
      <c r="B29" s="34"/>
      <c r="C29" s="61"/>
      <c r="D29" s="223"/>
      <c r="E29" s="223"/>
      <c r="F29" s="223"/>
      <c r="G29" s="223"/>
      <c r="H29" s="224"/>
      <c r="I29" s="224"/>
      <c r="J29" s="224"/>
      <c r="K29" s="224"/>
      <c r="L29" s="224"/>
      <c r="M29" s="54"/>
      <c r="N29" s="62"/>
      <c r="O29" s="221"/>
      <c r="P29" s="221"/>
      <c r="Q29" s="221"/>
      <c r="R29" s="44"/>
      <c r="W29" s="38"/>
      <c r="X29" s="38"/>
      <c r="Y29" s="38"/>
    </row>
    <row r="30" spans="2:25" s="33" customFormat="1" ht="15" x14ac:dyDescent="0.25">
      <c r="B30" s="34"/>
      <c r="C30" s="63"/>
      <c r="D30" s="221"/>
      <c r="E30" s="221"/>
      <c r="F30" s="221"/>
      <c r="G30" s="221"/>
      <c r="H30" s="222"/>
      <c r="I30" s="222"/>
      <c r="J30" s="222"/>
      <c r="K30" s="222"/>
      <c r="L30" s="222"/>
      <c r="M30" s="64"/>
      <c r="N30" s="65"/>
      <c r="O30" s="223"/>
      <c r="P30" s="223"/>
      <c r="Q30" s="223"/>
      <c r="R30" s="44"/>
      <c r="W30" s="38"/>
      <c r="X30" s="38"/>
      <c r="Y30" s="38"/>
    </row>
    <row r="31" spans="2:25" s="33" customFormat="1" ht="15" x14ac:dyDescent="0.25">
      <c r="B31" s="34"/>
      <c r="C31" s="155"/>
      <c r="D31" s="187"/>
      <c r="E31" s="187"/>
      <c r="F31" s="187"/>
      <c r="G31" s="187"/>
      <c r="H31" s="188"/>
      <c r="I31" s="188"/>
      <c r="J31" s="188"/>
      <c r="K31" s="188"/>
      <c r="L31" s="188"/>
      <c r="M31" s="156"/>
      <c r="N31" s="157"/>
      <c r="O31" s="187"/>
      <c r="P31" s="187"/>
      <c r="Q31" s="187"/>
      <c r="R31" s="44"/>
      <c r="W31" s="38"/>
      <c r="X31" s="38"/>
      <c r="Y31" s="38"/>
    </row>
    <row r="32" spans="2:25" s="33" customFormat="1" ht="15" x14ac:dyDescent="0.25">
      <c r="B32" s="34"/>
      <c r="C32" s="158"/>
      <c r="D32" s="187"/>
      <c r="E32" s="187"/>
      <c r="F32" s="187"/>
      <c r="G32" s="187"/>
      <c r="H32" s="188"/>
      <c r="I32" s="188"/>
      <c r="J32" s="188"/>
      <c r="K32" s="188"/>
      <c r="L32" s="188"/>
      <c r="M32" s="159"/>
      <c r="N32" s="160"/>
      <c r="O32" s="187"/>
      <c r="P32" s="187"/>
      <c r="Q32" s="187"/>
      <c r="R32" s="44"/>
      <c r="W32" s="38"/>
      <c r="X32" s="38"/>
      <c r="Y32" s="38"/>
    </row>
    <row r="33" spans="2:25" s="33" customFormat="1" ht="15" x14ac:dyDescent="0.25">
      <c r="B33" s="34"/>
      <c r="C33" s="155"/>
      <c r="D33" s="189"/>
      <c r="E33" s="189"/>
      <c r="F33" s="189"/>
      <c r="G33" s="189"/>
      <c r="H33" s="190"/>
      <c r="I33" s="190"/>
      <c r="J33" s="190"/>
      <c r="K33" s="190"/>
      <c r="L33" s="190"/>
      <c r="M33" s="156"/>
      <c r="N33" s="157"/>
      <c r="O33" s="189"/>
      <c r="P33" s="189"/>
      <c r="Q33" s="189"/>
      <c r="R33" s="44"/>
      <c r="W33" s="38"/>
      <c r="X33" s="38"/>
      <c r="Y33" s="38"/>
    </row>
    <row r="34" spans="2:25" s="33" customFormat="1" ht="15" x14ac:dyDescent="0.25">
      <c r="B34" s="34"/>
      <c r="C34" s="158"/>
      <c r="D34" s="187"/>
      <c r="E34" s="187"/>
      <c r="F34" s="187"/>
      <c r="G34" s="187"/>
      <c r="H34" s="188"/>
      <c r="I34" s="188"/>
      <c r="J34" s="188"/>
      <c r="K34" s="188"/>
      <c r="L34" s="188"/>
      <c r="M34" s="159"/>
      <c r="N34" s="160"/>
      <c r="O34" s="187"/>
      <c r="P34" s="187"/>
      <c r="Q34" s="187"/>
      <c r="R34" s="44"/>
      <c r="W34" s="38"/>
      <c r="X34" s="38"/>
      <c r="Y34" s="38"/>
    </row>
    <row r="35" spans="2:25" s="33" customFormat="1" ht="15" x14ac:dyDescent="0.25">
      <c r="B35" s="34"/>
      <c r="C35" s="158"/>
      <c r="D35" s="187"/>
      <c r="E35" s="187"/>
      <c r="F35" s="187"/>
      <c r="G35" s="187"/>
      <c r="H35" s="188"/>
      <c r="I35" s="188"/>
      <c r="J35" s="188"/>
      <c r="K35" s="188"/>
      <c r="L35" s="188"/>
      <c r="M35" s="159"/>
      <c r="N35" s="160"/>
      <c r="O35" s="187"/>
      <c r="P35" s="187"/>
      <c r="Q35" s="187"/>
      <c r="R35" s="44"/>
      <c r="W35" s="38"/>
      <c r="X35" s="38"/>
      <c r="Y35" s="38"/>
    </row>
    <row r="36" spans="2:25" s="33" customFormat="1" ht="15" x14ac:dyDescent="0.25">
      <c r="B36" s="34"/>
      <c r="C36" s="158"/>
      <c r="D36" s="187"/>
      <c r="E36" s="187"/>
      <c r="F36" s="187"/>
      <c r="G36" s="187"/>
      <c r="H36" s="188"/>
      <c r="I36" s="188"/>
      <c r="J36" s="188"/>
      <c r="K36" s="188"/>
      <c r="L36" s="188"/>
      <c r="M36" s="159"/>
      <c r="N36" s="160"/>
      <c r="O36" s="187"/>
      <c r="P36" s="187"/>
      <c r="Q36" s="187"/>
      <c r="R36" s="44"/>
      <c r="W36" s="38"/>
      <c r="X36" s="38"/>
      <c r="Y36" s="38"/>
    </row>
    <row r="37" spans="2:25" s="33" customFormat="1" ht="15" x14ac:dyDescent="0.25">
      <c r="B37" s="34"/>
      <c r="C37" s="158"/>
      <c r="D37" s="187"/>
      <c r="E37" s="187"/>
      <c r="F37" s="187"/>
      <c r="G37" s="187"/>
      <c r="H37" s="188"/>
      <c r="I37" s="188"/>
      <c r="J37" s="188"/>
      <c r="K37" s="188"/>
      <c r="L37" s="188"/>
      <c r="M37" s="159"/>
      <c r="N37" s="160"/>
      <c r="O37" s="187"/>
      <c r="P37" s="187"/>
      <c r="Q37" s="187"/>
      <c r="R37" s="44"/>
      <c r="W37" s="38"/>
      <c r="X37" s="38"/>
      <c r="Y37" s="38"/>
    </row>
    <row r="38" spans="2:25" s="33" customFormat="1" ht="15" x14ac:dyDescent="0.25">
      <c r="B38" s="34"/>
      <c r="C38" s="158"/>
      <c r="D38" s="187"/>
      <c r="E38" s="187"/>
      <c r="F38" s="187"/>
      <c r="G38" s="187"/>
      <c r="H38" s="188"/>
      <c r="I38" s="188"/>
      <c r="J38" s="188"/>
      <c r="K38" s="188"/>
      <c r="L38" s="188"/>
      <c r="M38" s="159"/>
      <c r="N38" s="160"/>
      <c r="O38" s="187"/>
      <c r="P38" s="187"/>
      <c r="Q38" s="187"/>
      <c r="R38" s="44"/>
      <c r="W38" s="38"/>
      <c r="X38" s="38"/>
      <c r="Y38" s="38"/>
    </row>
    <row r="39" spans="2:25" s="33" customFormat="1" ht="15" x14ac:dyDescent="0.25">
      <c r="B39" s="34"/>
      <c r="C39" s="158"/>
      <c r="D39" s="187"/>
      <c r="E39" s="187"/>
      <c r="F39" s="187"/>
      <c r="G39" s="187"/>
      <c r="H39" s="188"/>
      <c r="I39" s="188"/>
      <c r="J39" s="188"/>
      <c r="K39" s="188"/>
      <c r="L39" s="188"/>
      <c r="M39" s="159"/>
      <c r="N39" s="160"/>
      <c r="O39" s="187"/>
      <c r="P39" s="187"/>
      <c r="Q39" s="187"/>
      <c r="R39" s="44"/>
      <c r="W39" s="38"/>
      <c r="X39" s="38"/>
      <c r="Y39" s="38"/>
    </row>
    <row r="40" spans="2:25" s="33" customFormat="1" ht="15" x14ac:dyDescent="0.25">
      <c r="B40" s="34"/>
      <c r="C40" s="158"/>
      <c r="D40" s="187"/>
      <c r="E40" s="187"/>
      <c r="F40" s="187"/>
      <c r="G40" s="187"/>
      <c r="H40" s="188"/>
      <c r="I40" s="188"/>
      <c r="J40" s="188"/>
      <c r="K40" s="188"/>
      <c r="L40" s="188"/>
      <c r="M40" s="159"/>
      <c r="N40" s="160"/>
      <c r="O40" s="187"/>
      <c r="P40" s="187"/>
      <c r="Q40" s="187"/>
      <c r="R40" s="44"/>
      <c r="W40" s="38"/>
      <c r="X40" s="38"/>
      <c r="Y40" s="38"/>
    </row>
    <row r="41" spans="2:25" s="33" customFormat="1" ht="15" x14ac:dyDescent="0.25">
      <c r="B41" s="34"/>
      <c r="C41" s="158"/>
      <c r="D41" s="187"/>
      <c r="E41" s="187"/>
      <c r="F41" s="187"/>
      <c r="G41" s="187"/>
      <c r="H41" s="188"/>
      <c r="I41" s="188"/>
      <c r="J41" s="188"/>
      <c r="K41" s="188"/>
      <c r="L41" s="188"/>
      <c r="M41" s="159"/>
      <c r="N41" s="160"/>
      <c r="O41" s="187"/>
      <c r="P41" s="187"/>
      <c r="Q41" s="187"/>
      <c r="R41" s="44"/>
      <c r="W41" s="38"/>
      <c r="X41" s="38"/>
      <c r="Y41" s="38"/>
    </row>
    <row r="42" spans="2:25" s="33" customFormat="1" ht="15" x14ac:dyDescent="0.25">
      <c r="B42" s="34"/>
      <c r="C42" s="158"/>
      <c r="D42" s="187"/>
      <c r="E42" s="187"/>
      <c r="F42" s="187"/>
      <c r="G42" s="187"/>
      <c r="H42" s="188"/>
      <c r="I42" s="188"/>
      <c r="J42" s="188"/>
      <c r="K42" s="188"/>
      <c r="L42" s="188"/>
      <c r="M42" s="159"/>
      <c r="N42" s="160"/>
      <c r="O42" s="187"/>
      <c r="P42" s="187"/>
      <c r="Q42" s="187"/>
      <c r="R42" s="44"/>
      <c r="W42" s="38"/>
      <c r="X42" s="38"/>
      <c r="Y42" s="38"/>
    </row>
    <row r="43" spans="2:25" s="33" customFormat="1" ht="15" x14ac:dyDescent="0.25">
      <c r="B43" s="34"/>
      <c r="C43" s="158"/>
      <c r="D43" s="187"/>
      <c r="E43" s="187"/>
      <c r="F43" s="187"/>
      <c r="G43" s="187"/>
      <c r="H43" s="188"/>
      <c r="I43" s="188"/>
      <c r="J43" s="188"/>
      <c r="K43" s="188"/>
      <c r="L43" s="188"/>
      <c r="M43" s="159"/>
      <c r="N43" s="160"/>
      <c r="O43" s="187"/>
      <c r="P43" s="187"/>
      <c r="Q43" s="187"/>
      <c r="R43" s="44"/>
      <c r="W43" s="38"/>
      <c r="X43" s="38"/>
      <c r="Y43" s="38"/>
    </row>
    <row r="44" spans="2:25" s="33" customFormat="1" ht="15" x14ac:dyDescent="0.25">
      <c r="B44" s="34"/>
      <c r="C44" s="158"/>
      <c r="D44" s="187"/>
      <c r="E44" s="187"/>
      <c r="F44" s="187"/>
      <c r="G44" s="187"/>
      <c r="H44" s="188"/>
      <c r="I44" s="188"/>
      <c r="J44" s="188"/>
      <c r="K44" s="188"/>
      <c r="L44" s="188"/>
      <c r="M44" s="159"/>
      <c r="N44" s="160"/>
      <c r="O44" s="187"/>
      <c r="P44" s="187"/>
      <c r="Q44" s="187"/>
      <c r="R44" s="44"/>
      <c r="W44" s="38"/>
      <c r="X44" s="38"/>
      <c r="Y44" s="38"/>
    </row>
    <row r="45" spans="2:25" s="33" customFormat="1" ht="15" x14ac:dyDescent="0.25">
      <c r="B45" s="34"/>
      <c r="C45" s="158"/>
      <c r="D45" s="187"/>
      <c r="E45" s="187"/>
      <c r="F45" s="187"/>
      <c r="G45" s="187"/>
      <c r="H45" s="188"/>
      <c r="I45" s="188"/>
      <c r="J45" s="188"/>
      <c r="K45" s="188"/>
      <c r="L45" s="188"/>
      <c r="M45" s="159"/>
      <c r="N45" s="160"/>
      <c r="O45" s="187"/>
      <c r="P45" s="187"/>
      <c r="Q45" s="187"/>
      <c r="R45" s="44"/>
      <c r="W45" s="38"/>
      <c r="X45" s="38"/>
      <c r="Y45" s="38"/>
    </row>
    <row r="46" spans="2:25" s="33" customFormat="1" ht="15" x14ac:dyDescent="0.25">
      <c r="B46" s="34"/>
      <c r="C46" s="158"/>
      <c r="D46" s="187"/>
      <c r="E46" s="187"/>
      <c r="F46" s="187"/>
      <c r="G46" s="187"/>
      <c r="H46" s="188"/>
      <c r="I46" s="188"/>
      <c r="J46" s="188"/>
      <c r="K46" s="188"/>
      <c r="L46" s="188"/>
      <c r="M46" s="159"/>
      <c r="N46" s="160"/>
      <c r="O46" s="187"/>
      <c r="P46" s="187"/>
      <c r="Q46" s="187"/>
      <c r="R46" s="44"/>
      <c r="W46" s="38"/>
      <c r="X46" s="38"/>
      <c r="Y46" s="38"/>
    </row>
    <row r="47" spans="2:25" s="33" customFormat="1" ht="15" x14ac:dyDescent="0.25">
      <c r="B47" s="34"/>
      <c r="C47" s="158"/>
      <c r="D47" s="187"/>
      <c r="E47" s="187"/>
      <c r="F47" s="187"/>
      <c r="G47" s="187"/>
      <c r="H47" s="188"/>
      <c r="I47" s="188"/>
      <c r="J47" s="188"/>
      <c r="K47" s="188"/>
      <c r="L47" s="188"/>
      <c r="M47" s="159"/>
      <c r="N47" s="160"/>
      <c r="O47" s="187"/>
      <c r="P47" s="187"/>
      <c r="Q47" s="187"/>
      <c r="R47" s="44"/>
      <c r="W47" s="38"/>
      <c r="X47" s="38"/>
      <c r="Y47" s="38"/>
    </row>
    <row r="48" spans="2:25" s="33" customFormat="1" ht="15" x14ac:dyDescent="0.25">
      <c r="B48" s="34"/>
      <c r="C48" s="158"/>
      <c r="D48" s="187"/>
      <c r="E48" s="187"/>
      <c r="F48" s="187"/>
      <c r="G48" s="187"/>
      <c r="H48" s="188"/>
      <c r="I48" s="188"/>
      <c r="J48" s="188"/>
      <c r="K48" s="188"/>
      <c r="L48" s="188"/>
      <c r="M48" s="159"/>
      <c r="N48" s="160"/>
      <c r="O48" s="187"/>
      <c r="P48" s="187"/>
      <c r="Q48" s="187"/>
      <c r="R48" s="44"/>
      <c r="W48" s="38"/>
      <c r="X48" s="38"/>
      <c r="Y48" s="38"/>
    </row>
    <row r="49" spans="2:25" s="33" customFormat="1" ht="15" x14ac:dyDescent="0.25">
      <c r="B49" s="34"/>
      <c r="C49" s="158"/>
      <c r="D49" s="187"/>
      <c r="E49" s="187"/>
      <c r="F49" s="187"/>
      <c r="G49" s="187"/>
      <c r="H49" s="188"/>
      <c r="I49" s="188"/>
      <c r="J49" s="188"/>
      <c r="K49" s="188"/>
      <c r="L49" s="188"/>
      <c r="M49" s="159"/>
      <c r="N49" s="160"/>
      <c r="O49" s="187"/>
      <c r="P49" s="187"/>
      <c r="Q49" s="187"/>
      <c r="R49" s="44"/>
      <c r="W49" s="38"/>
      <c r="X49" s="38"/>
      <c r="Y49" s="38"/>
    </row>
    <row r="50" spans="2:25" s="33" customFormat="1" ht="15" x14ac:dyDescent="0.25">
      <c r="B50" s="34"/>
      <c r="C50" s="158"/>
      <c r="D50" s="187"/>
      <c r="E50" s="187"/>
      <c r="F50" s="187"/>
      <c r="G50" s="187"/>
      <c r="H50" s="188"/>
      <c r="I50" s="188"/>
      <c r="J50" s="188"/>
      <c r="K50" s="188"/>
      <c r="L50" s="188"/>
      <c r="M50" s="159"/>
      <c r="N50" s="160"/>
      <c r="O50" s="187"/>
      <c r="P50" s="187"/>
      <c r="Q50" s="187"/>
      <c r="R50" s="44"/>
      <c r="W50" s="38"/>
      <c r="X50" s="38"/>
      <c r="Y50" s="38"/>
    </row>
    <row r="51" spans="2:25" s="33" customFormat="1" ht="15" x14ac:dyDescent="0.25">
      <c r="B51" s="34"/>
      <c r="C51" s="158"/>
      <c r="D51" s="187"/>
      <c r="E51" s="187"/>
      <c r="F51" s="187"/>
      <c r="G51" s="187"/>
      <c r="H51" s="188"/>
      <c r="I51" s="188"/>
      <c r="J51" s="188"/>
      <c r="K51" s="188"/>
      <c r="L51" s="188"/>
      <c r="M51" s="159"/>
      <c r="N51" s="160"/>
      <c r="O51" s="187"/>
      <c r="P51" s="187"/>
      <c r="Q51" s="187"/>
      <c r="R51" s="44"/>
      <c r="W51" s="38"/>
      <c r="X51" s="38"/>
      <c r="Y51" s="38"/>
    </row>
    <row r="52" spans="2:25" s="33" customFormat="1" ht="15" x14ac:dyDescent="0.25">
      <c r="B52" s="34"/>
      <c r="C52" s="158"/>
      <c r="D52" s="187"/>
      <c r="E52" s="187"/>
      <c r="F52" s="187"/>
      <c r="G52" s="187"/>
      <c r="H52" s="188"/>
      <c r="I52" s="188"/>
      <c r="J52" s="188"/>
      <c r="K52" s="188"/>
      <c r="L52" s="188"/>
      <c r="M52" s="159"/>
      <c r="N52" s="160"/>
      <c r="O52" s="187"/>
      <c r="P52" s="187"/>
      <c r="Q52" s="187"/>
      <c r="R52" s="44"/>
      <c r="W52" s="38"/>
      <c r="X52" s="38"/>
      <c r="Y52" s="38"/>
    </row>
    <row r="53" spans="2:25" s="33" customFormat="1" ht="15" x14ac:dyDescent="0.25">
      <c r="B53" s="34"/>
      <c r="C53" s="158"/>
      <c r="D53" s="187"/>
      <c r="E53" s="187"/>
      <c r="F53" s="187"/>
      <c r="G53" s="187"/>
      <c r="H53" s="188"/>
      <c r="I53" s="188"/>
      <c r="J53" s="188"/>
      <c r="K53" s="188"/>
      <c r="L53" s="188"/>
      <c r="M53" s="159"/>
      <c r="N53" s="160"/>
      <c r="O53" s="187"/>
      <c r="P53" s="187"/>
      <c r="Q53" s="187"/>
      <c r="R53" s="44"/>
      <c r="W53" s="38"/>
      <c r="X53" s="38"/>
      <c r="Y53" s="38"/>
    </row>
    <row r="54" spans="2:25" s="33" customFormat="1" ht="15" x14ac:dyDescent="0.25">
      <c r="B54" s="34"/>
      <c r="C54" s="158"/>
      <c r="D54" s="187"/>
      <c r="E54" s="187"/>
      <c r="F54" s="187"/>
      <c r="G54" s="187"/>
      <c r="H54" s="188"/>
      <c r="I54" s="188"/>
      <c r="J54" s="188"/>
      <c r="K54" s="188"/>
      <c r="L54" s="188"/>
      <c r="M54" s="159"/>
      <c r="N54" s="160"/>
      <c r="O54" s="187"/>
      <c r="P54" s="187"/>
      <c r="Q54" s="187"/>
      <c r="R54" s="44"/>
      <c r="W54" s="38"/>
      <c r="X54" s="38"/>
      <c r="Y54" s="38"/>
    </row>
    <row r="55" spans="2:25" s="33" customFormat="1" ht="15" x14ac:dyDescent="0.25">
      <c r="B55" s="34"/>
      <c r="C55" s="158"/>
      <c r="D55" s="187"/>
      <c r="E55" s="187"/>
      <c r="F55" s="187"/>
      <c r="G55" s="187"/>
      <c r="H55" s="188"/>
      <c r="I55" s="188"/>
      <c r="J55" s="188"/>
      <c r="K55" s="188"/>
      <c r="L55" s="188"/>
      <c r="M55" s="159"/>
      <c r="N55" s="160"/>
      <c r="O55" s="187"/>
      <c r="P55" s="187"/>
      <c r="Q55" s="187"/>
      <c r="R55" s="44"/>
      <c r="W55" s="38"/>
      <c r="X55" s="38"/>
      <c r="Y55" s="38"/>
    </row>
    <row r="56" spans="2:25" s="33" customFormat="1" ht="15" x14ac:dyDescent="0.25">
      <c r="B56" s="34"/>
      <c r="C56" s="158"/>
      <c r="D56" s="187"/>
      <c r="E56" s="187"/>
      <c r="F56" s="187"/>
      <c r="G56" s="187"/>
      <c r="H56" s="188"/>
      <c r="I56" s="188"/>
      <c r="J56" s="188"/>
      <c r="K56" s="188"/>
      <c r="L56" s="188"/>
      <c r="M56" s="159"/>
      <c r="N56" s="160"/>
      <c r="O56" s="187"/>
      <c r="P56" s="187"/>
      <c r="Q56" s="187"/>
      <c r="R56" s="44"/>
      <c r="W56" s="38"/>
      <c r="X56" s="38"/>
      <c r="Y56" s="38"/>
    </row>
    <row r="57" spans="2:25" s="33" customFormat="1" ht="15" x14ac:dyDescent="0.25">
      <c r="B57" s="34"/>
      <c r="C57" s="158"/>
      <c r="D57" s="187"/>
      <c r="E57" s="187"/>
      <c r="F57" s="187"/>
      <c r="G57" s="187"/>
      <c r="H57" s="188"/>
      <c r="I57" s="188"/>
      <c r="J57" s="188"/>
      <c r="K57" s="188"/>
      <c r="L57" s="188"/>
      <c r="M57" s="159"/>
      <c r="N57" s="160"/>
      <c r="O57" s="187"/>
      <c r="P57" s="187"/>
      <c r="Q57" s="187"/>
      <c r="R57" s="44"/>
      <c r="W57" s="38"/>
      <c r="X57" s="38"/>
      <c r="Y57" s="38"/>
    </row>
    <row r="58" spans="2:25" s="33" customFormat="1" ht="15" x14ac:dyDescent="0.25">
      <c r="B58" s="34"/>
      <c r="C58" s="158"/>
      <c r="D58" s="187"/>
      <c r="E58" s="187"/>
      <c r="F58" s="187"/>
      <c r="G58" s="187"/>
      <c r="H58" s="188"/>
      <c r="I58" s="188"/>
      <c r="J58" s="188"/>
      <c r="K58" s="188"/>
      <c r="L58" s="188"/>
      <c r="M58" s="159"/>
      <c r="N58" s="160"/>
      <c r="O58" s="187"/>
      <c r="P58" s="187"/>
      <c r="Q58" s="187"/>
      <c r="R58" s="44"/>
      <c r="W58" s="38"/>
      <c r="X58" s="38"/>
      <c r="Y58" s="38"/>
    </row>
    <row r="59" spans="2:25" s="33" customFormat="1" ht="15" x14ac:dyDescent="0.25">
      <c r="B59" s="34"/>
      <c r="C59" s="158"/>
      <c r="D59" s="187"/>
      <c r="E59" s="187"/>
      <c r="F59" s="187"/>
      <c r="G59" s="187"/>
      <c r="H59" s="188"/>
      <c r="I59" s="188"/>
      <c r="J59" s="188"/>
      <c r="K59" s="188"/>
      <c r="L59" s="188"/>
      <c r="M59" s="159"/>
      <c r="N59" s="160"/>
      <c r="O59" s="187"/>
      <c r="P59" s="187"/>
      <c r="Q59" s="187"/>
      <c r="R59" s="44"/>
      <c r="W59" s="38"/>
      <c r="X59" s="38"/>
      <c r="Y59" s="38"/>
    </row>
    <row r="60" spans="2:25" s="33" customFormat="1" ht="15" x14ac:dyDescent="0.25">
      <c r="B60" s="34"/>
      <c r="C60" s="158"/>
      <c r="D60" s="187"/>
      <c r="E60" s="187"/>
      <c r="F60" s="187"/>
      <c r="G60" s="187"/>
      <c r="H60" s="188"/>
      <c r="I60" s="188"/>
      <c r="J60" s="188"/>
      <c r="K60" s="188"/>
      <c r="L60" s="188"/>
      <c r="M60" s="159"/>
      <c r="N60" s="160"/>
      <c r="O60" s="187"/>
      <c r="P60" s="187"/>
      <c r="Q60" s="187"/>
      <c r="R60" s="44"/>
      <c r="W60" s="38"/>
      <c r="X60" s="38"/>
      <c r="Y60" s="38"/>
    </row>
    <row r="61" spans="2:25" s="33" customFormat="1" ht="15" x14ac:dyDescent="0.25">
      <c r="B61" s="34"/>
      <c r="C61" s="158"/>
      <c r="D61" s="187"/>
      <c r="E61" s="187"/>
      <c r="F61" s="187"/>
      <c r="G61" s="187"/>
      <c r="H61" s="188"/>
      <c r="I61" s="188"/>
      <c r="J61" s="188"/>
      <c r="K61" s="188"/>
      <c r="L61" s="188"/>
      <c r="M61" s="159"/>
      <c r="N61" s="160"/>
      <c r="O61" s="187"/>
      <c r="P61" s="187"/>
      <c r="Q61" s="187"/>
      <c r="R61" s="44"/>
      <c r="W61" s="38"/>
      <c r="X61" s="38"/>
      <c r="Y61" s="38"/>
    </row>
    <row r="62" spans="2:25" s="33" customFormat="1" ht="15" x14ac:dyDescent="0.25">
      <c r="B62" s="34"/>
      <c r="C62" s="158"/>
      <c r="D62" s="187"/>
      <c r="E62" s="187"/>
      <c r="F62" s="187"/>
      <c r="G62" s="187"/>
      <c r="H62" s="188"/>
      <c r="I62" s="188"/>
      <c r="J62" s="188"/>
      <c r="K62" s="188"/>
      <c r="L62" s="188"/>
      <c r="M62" s="159"/>
      <c r="N62" s="160"/>
      <c r="O62" s="187"/>
      <c r="P62" s="187"/>
      <c r="Q62" s="187"/>
      <c r="R62" s="44"/>
      <c r="W62" s="38"/>
      <c r="X62" s="38"/>
      <c r="Y62" s="38"/>
    </row>
    <row r="63" spans="2:25" s="33" customFormat="1" ht="15" x14ac:dyDescent="0.25">
      <c r="B63" s="34"/>
      <c r="C63" s="158"/>
      <c r="D63" s="187"/>
      <c r="E63" s="187"/>
      <c r="F63" s="187"/>
      <c r="G63" s="187"/>
      <c r="H63" s="188"/>
      <c r="I63" s="188"/>
      <c r="J63" s="188"/>
      <c r="K63" s="188"/>
      <c r="L63" s="188"/>
      <c r="M63" s="159"/>
      <c r="N63" s="160"/>
      <c r="O63" s="187"/>
      <c r="P63" s="187"/>
      <c r="Q63" s="187"/>
      <c r="R63" s="44"/>
      <c r="W63" s="38"/>
      <c r="X63" s="38"/>
      <c r="Y63" s="38"/>
    </row>
    <row r="64" spans="2:25" s="33" customFormat="1" ht="15" x14ac:dyDescent="0.25">
      <c r="B64" s="34"/>
      <c r="C64" s="158"/>
      <c r="D64" s="187"/>
      <c r="E64" s="187"/>
      <c r="F64" s="187"/>
      <c r="G64" s="187"/>
      <c r="H64" s="188"/>
      <c r="I64" s="188"/>
      <c r="J64" s="188"/>
      <c r="K64" s="188"/>
      <c r="L64" s="188"/>
      <c r="M64" s="159"/>
      <c r="N64" s="160"/>
      <c r="O64" s="187"/>
      <c r="P64" s="187"/>
      <c r="Q64" s="187"/>
      <c r="R64" s="44"/>
      <c r="W64" s="38"/>
      <c r="X64" s="38"/>
      <c r="Y64" s="38"/>
    </row>
    <row r="65" spans="2:25" s="33" customFormat="1" ht="15" x14ac:dyDescent="0.25">
      <c r="B65" s="34"/>
      <c r="C65" s="158"/>
      <c r="D65" s="187"/>
      <c r="E65" s="187"/>
      <c r="F65" s="187"/>
      <c r="G65" s="187"/>
      <c r="H65" s="188"/>
      <c r="I65" s="188"/>
      <c r="J65" s="188"/>
      <c r="K65" s="188"/>
      <c r="L65" s="188"/>
      <c r="M65" s="159"/>
      <c r="N65" s="160"/>
      <c r="O65" s="187"/>
      <c r="P65" s="187"/>
      <c r="Q65" s="187"/>
      <c r="R65" s="44"/>
      <c r="W65" s="38"/>
      <c r="X65" s="38"/>
      <c r="Y65" s="38"/>
    </row>
    <row r="66" spans="2:25" s="33" customFormat="1" ht="15" x14ac:dyDescent="0.25">
      <c r="B66" s="34"/>
      <c r="C66" s="158"/>
      <c r="D66" s="187"/>
      <c r="E66" s="187"/>
      <c r="F66" s="187"/>
      <c r="G66" s="187"/>
      <c r="H66" s="188"/>
      <c r="I66" s="188"/>
      <c r="J66" s="188"/>
      <c r="K66" s="188"/>
      <c r="L66" s="188"/>
      <c r="M66" s="159"/>
      <c r="N66" s="160"/>
      <c r="O66" s="187"/>
      <c r="P66" s="187"/>
      <c r="Q66" s="187"/>
      <c r="R66" s="44"/>
      <c r="W66" s="38"/>
      <c r="X66" s="38"/>
      <c r="Y66" s="38"/>
    </row>
    <row r="67" spans="2:25" s="33" customFormat="1" ht="15" x14ac:dyDescent="0.25">
      <c r="B67" s="34"/>
      <c r="C67" s="158"/>
      <c r="D67" s="187"/>
      <c r="E67" s="187"/>
      <c r="F67" s="187"/>
      <c r="G67" s="187"/>
      <c r="H67" s="188"/>
      <c r="I67" s="188"/>
      <c r="J67" s="188"/>
      <c r="K67" s="188"/>
      <c r="L67" s="188"/>
      <c r="M67" s="159"/>
      <c r="N67" s="160"/>
      <c r="O67" s="187"/>
      <c r="P67" s="187"/>
      <c r="Q67" s="187"/>
      <c r="R67" s="44"/>
      <c r="W67" s="38"/>
      <c r="X67" s="38"/>
      <c r="Y67" s="38"/>
    </row>
    <row r="68" spans="2:25" s="33" customFormat="1" ht="15" x14ac:dyDescent="0.25">
      <c r="B68" s="34"/>
      <c r="C68" s="158"/>
      <c r="D68" s="187"/>
      <c r="E68" s="187"/>
      <c r="F68" s="187"/>
      <c r="G68" s="187"/>
      <c r="H68" s="188"/>
      <c r="I68" s="188"/>
      <c r="J68" s="188"/>
      <c r="K68" s="188"/>
      <c r="L68" s="188"/>
      <c r="M68" s="159"/>
      <c r="N68" s="160"/>
      <c r="O68" s="187"/>
      <c r="P68" s="187"/>
      <c r="Q68" s="187"/>
      <c r="R68" s="44"/>
      <c r="W68" s="38"/>
      <c r="X68" s="38"/>
      <c r="Y68" s="38"/>
    </row>
    <row r="69" spans="2:25" s="33" customFormat="1" ht="15" x14ac:dyDescent="0.25">
      <c r="B69" s="34"/>
      <c r="C69" s="158"/>
      <c r="D69" s="187"/>
      <c r="E69" s="187"/>
      <c r="F69" s="187"/>
      <c r="G69" s="187"/>
      <c r="H69" s="188"/>
      <c r="I69" s="188"/>
      <c r="J69" s="188"/>
      <c r="K69" s="188"/>
      <c r="L69" s="188"/>
      <c r="M69" s="159"/>
      <c r="N69" s="160"/>
      <c r="O69" s="187"/>
      <c r="P69" s="187"/>
      <c r="Q69" s="187"/>
      <c r="R69" s="44"/>
      <c r="W69" s="38"/>
      <c r="X69" s="38"/>
      <c r="Y69" s="38"/>
    </row>
    <row r="70" spans="2:25" s="33" customFormat="1" ht="15" x14ac:dyDescent="0.25">
      <c r="B70" s="34"/>
      <c r="C70" s="158"/>
      <c r="D70" s="187"/>
      <c r="E70" s="187"/>
      <c r="F70" s="187"/>
      <c r="G70" s="187"/>
      <c r="H70" s="188"/>
      <c r="I70" s="188"/>
      <c r="J70" s="188"/>
      <c r="K70" s="188"/>
      <c r="L70" s="188"/>
      <c r="M70" s="159"/>
      <c r="N70" s="160"/>
      <c r="O70" s="187"/>
      <c r="P70" s="187"/>
      <c r="Q70" s="187"/>
      <c r="R70" s="44"/>
      <c r="W70" s="38"/>
      <c r="X70" s="38"/>
      <c r="Y70" s="38"/>
    </row>
    <row r="71" spans="2:25" s="33" customFormat="1" ht="15" x14ac:dyDescent="0.25">
      <c r="B71" s="34"/>
      <c r="C71" s="158"/>
      <c r="D71" s="187"/>
      <c r="E71" s="187"/>
      <c r="F71" s="187"/>
      <c r="G71" s="187"/>
      <c r="H71" s="188"/>
      <c r="I71" s="188"/>
      <c r="J71" s="188"/>
      <c r="K71" s="188"/>
      <c r="L71" s="188"/>
      <c r="M71" s="159"/>
      <c r="N71" s="160"/>
      <c r="O71" s="187"/>
      <c r="P71" s="187"/>
      <c r="Q71" s="187"/>
      <c r="R71" s="44"/>
      <c r="W71" s="38"/>
      <c r="X71" s="38"/>
      <c r="Y71" s="38"/>
    </row>
    <row r="72" spans="2:25" s="33" customFormat="1" ht="15" x14ac:dyDescent="0.25">
      <c r="B72" s="34"/>
      <c r="C72" s="158"/>
      <c r="D72" s="187"/>
      <c r="E72" s="187"/>
      <c r="F72" s="187"/>
      <c r="G72" s="187"/>
      <c r="H72" s="188"/>
      <c r="I72" s="188"/>
      <c r="J72" s="188"/>
      <c r="K72" s="188"/>
      <c r="L72" s="188"/>
      <c r="M72" s="159"/>
      <c r="N72" s="160"/>
      <c r="O72" s="187"/>
      <c r="P72" s="187"/>
      <c r="Q72" s="187"/>
      <c r="R72" s="44"/>
      <c r="W72" s="38"/>
      <c r="X72" s="38"/>
      <c r="Y72" s="38"/>
    </row>
    <row r="73" spans="2:25" s="33" customFormat="1" ht="15" x14ac:dyDescent="0.25">
      <c r="B73" s="34"/>
      <c r="C73" s="158"/>
      <c r="D73" s="187"/>
      <c r="E73" s="187"/>
      <c r="F73" s="187"/>
      <c r="G73" s="187"/>
      <c r="H73" s="188"/>
      <c r="I73" s="188"/>
      <c r="J73" s="188"/>
      <c r="K73" s="188"/>
      <c r="L73" s="188"/>
      <c r="M73" s="159"/>
      <c r="N73" s="160"/>
      <c r="O73" s="187"/>
      <c r="P73" s="187"/>
      <c r="Q73" s="187"/>
      <c r="R73" s="44"/>
      <c r="W73" s="38"/>
      <c r="X73" s="38"/>
      <c r="Y73" s="38"/>
    </row>
    <row r="74" spans="2:25" s="33" customFormat="1" ht="15" x14ac:dyDescent="0.25">
      <c r="B74" s="34"/>
      <c r="C74" s="158"/>
      <c r="D74" s="187"/>
      <c r="E74" s="187"/>
      <c r="F74" s="187"/>
      <c r="G74" s="187"/>
      <c r="H74" s="188"/>
      <c r="I74" s="188"/>
      <c r="J74" s="188"/>
      <c r="K74" s="188"/>
      <c r="L74" s="188"/>
      <c r="M74" s="159"/>
      <c r="N74" s="160"/>
      <c r="O74" s="187"/>
      <c r="P74" s="187"/>
      <c r="Q74" s="187"/>
      <c r="R74" s="44"/>
      <c r="W74" s="38"/>
      <c r="X74" s="38"/>
      <c r="Y74" s="38"/>
    </row>
    <row r="75" spans="2:25" s="33" customFormat="1" ht="15" x14ac:dyDescent="0.25">
      <c r="B75" s="34"/>
      <c r="C75" s="158"/>
      <c r="D75" s="187"/>
      <c r="E75" s="187"/>
      <c r="F75" s="187"/>
      <c r="G75" s="187"/>
      <c r="H75" s="188"/>
      <c r="I75" s="188"/>
      <c r="J75" s="188"/>
      <c r="K75" s="188"/>
      <c r="L75" s="188"/>
      <c r="M75" s="159"/>
      <c r="N75" s="160"/>
      <c r="O75" s="187"/>
      <c r="P75" s="187"/>
      <c r="Q75" s="187"/>
      <c r="R75" s="44"/>
      <c r="W75" s="38"/>
      <c r="X75" s="38"/>
      <c r="Y75" s="38"/>
    </row>
    <row r="76" spans="2:25" s="33" customFormat="1" ht="15" x14ac:dyDescent="0.25">
      <c r="B76" s="34"/>
      <c r="C76" s="158"/>
      <c r="D76" s="187"/>
      <c r="E76" s="187"/>
      <c r="F76" s="187"/>
      <c r="G76" s="187"/>
      <c r="H76" s="188"/>
      <c r="I76" s="188"/>
      <c r="J76" s="188"/>
      <c r="K76" s="188"/>
      <c r="L76" s="188"/>
      <c r="M76" s="159"/>
      <c r="N76" s="160"/>
      <c r="O76" s="187"/>
      <c r="P76" s="187"/>
      <c r="Q76" s="187"/>
      <c r="R76" s="44"/>
      <c r="W76" s="38"/>
      <c r="X76" s="38"/>
      <c r="Y76" s="38"/>
    </row>
    <row r="77" spans="2:25" s="33" customFormat="1" ht="15" x14ac:dyDescent="0.25">
      <c r="B77" s="34"/>
      <c r="C77" s="158"/>
      <c r="D77" s="187"/>
      <c r="E77" s="187"/>
      <c r="F77" s="187"/>
      <c r="G77" s="187"/>
      <c r="H77" s="188"/>
      <c r="I77" s="188"/>
      <c r="J77" s="188"/>
      <c r="K77" s="188"/>
      <c r="L77" s="188"/>
      <c r="M77" s="159"/>
      <c r="N77" s="160"/>
      <c r="O77" s="187"/>
      <c r="P77" s="187"/>
      <c r="Q77" s="187"/>
      <c r="R77" s="44"/>
      <c r="W77" s="38"/>
      <c r="X77" s="38"/>
      <c r="Y77" s="38"/>
    </row>
    <row r="78" spans="2:25" s="33" customFormat="1" ht="15" x14ac:dyDescent="0.25">
      <c r="B78" s="34"/>
      <c r="C78" s="158"/>
      <c r="D78" s="187"/>
      <c r="E78" s="187"/>
      <c r="F78" s="187"/>
      <c r="G78" s="187"/>
      <c r="H78" s="188"/>
      <c r="I78" s="188"/>
      <c r="J78" s="188"/>
      <c r="K78" s="188"/>
      <c r="L78" s="188"/>
      <c r="M78" s="159"/>
      <c r="N78" s="160"/>
      <c r="O78" s="187"/>
      <c r="P78" s="187"/>
      <c r="Q78" s="187"/>
      <c r="R78" s="44"/>
      <c r="W78" s="38"/>
      <c r="X78" s="38"/>
      <c r="Y78" s="38"/>
    </row>
    <row r="79" spans="2:25" s="33" customFormat="1" ht="15" x14ac:dyDescent="0.25">
      <c r="B79" s="34"/>
      <c r="C79" s="158"/>
      <c r="D79" s="187"/>
      <c r="E79" s="187"/>
      <c r="F79" s="187"/>
      <c r="G79" s="187"/>
      <c r="H79" s="188"/>
      <c r="I79" s="188"/>
      <c r="J79" s="188"/>
      <c r="K79" s="188"/>
      <c r="L79" s="188"/>
      <c r="M79" s="159"/>
      <c r="N79" s="160"/>
      <c r="O79" s="187"/>
      <c r="P79" s="187"/>
      <c r="Q79" s="187"/>
      <c r="R79" s="44"/>
      <c r="W79" s="38"/>
      <c r="X79" s="38"/>
      <c r="Y79" s="38"/>
    </row>
    <row r="80" spans="2:25" s="33" customFormat="1" ht="15" x14ac:dyDescent="0.25">
      <c r="B80" s="34"/>
      <c r="C80" s="158"/>
      <c r="D80" s="187"/>
      <c r="E80" s="187"/>
      <c r="F80" s="187"/>
      <c r="G80" s="187"/>
      <c r="H80" s="188"/>
      <c r="I80" s="188"/>
      <c r="J80" s="188"/>
      <c r="K80" s="188"/>
      <c r="L80" s="188"/>
      <c r="M80" s="159"/>
      <c r="N80" s="160"/>
      <c r="O80" s="187"/>
      <c r="P80" s="187"/>
      <c r="Q80" s="187"/>
      <c r="R80" s="44"/>
      <c r="W80" s="38"/>
      <c r="X80" s="38"/>
      <c r="Y80" s="38"/>
    </row>
    <row r="81" spans="2:25" s="33" customFormat="1" ht="15" x14ac:dyDescent="0.25">
      <c r="B81" s="34"/>
      <c r="C81" s="158"/>
      <c r="D81" s="187"/>
      <c r="E81" s="187"/>
      <c r="F81" s="187"/>
      <c r="G81" s="187"/>
      <c r="H81" s="188"/>
      <c r="I81" s="188"/>
      <c r="J81" s="188"/>
      <c r="K81" s="188"/>
      <c r="L81" s="188"/>
      <c r="M81" s="159"/>
      <c r="N81" s="160"/>
      <c r="O81" s="187"/>
      <c r="P81" s="187"/>
      <c r="Q81" s="187"/>
      <c r="R81" s="44"/>
      <c r="W81" s="38"/>
      <c r="X81" s="38"/>
      <c r="Y81" s="38"/>
    </row>
    <row r="82" spans="2:25" s="33" customFormat="1" ht="15" x14ac:dyDescent="0.25">
      <c r="B82" s="34"/>
      <c r="C82" s="158"/>
      <c r="D82" s="187"/>
      <c r="E82" s="187"/>
      <c r="F82" s="187"/>
      <c r="G82" s="187"/>
      <c r="H82" s="188"/>
      <c r="I82" s="188"/>
      <c r="J82" s="188"/>
      <c r="K82" s="188"/>
      <c r="L82" s="188"/>
      <c r="M82" s="159"/>
      <c r="N82" s="160"/>
      <c r="O82" s="187"/>
      <c r="P82" s="187"/>
      <c r="Q82" s="187"/>
      <c r="R82" s="44"/>
      <c r="W82" s="38"/>
      <c r="X82" s="38"/>
      <c r="Y82" s="38"/>
    </row>
    <row r="83" spans="2:25" s="33" customFormat="1" ht="15" x14ac:dyDescent="0.25">
      <c r="B83" s="34"/>
      <c r="C83" s="158"/>
      <c r="D83" s="187"/>
      <c r="E83" s="187"/>
      <c r="F83" s="187"/>
      <c r="G83" s="187"/>
      <c r="H83" s="188"/>
      <c r="I83" s="188"/>
      <c r="J83" s="188"/>
      <c r="K83" s="188"/>
      <c r="L83" s="188"/>
      <c r="M83" s="159"/>
      <c r="N83" s="160"/>
      <c r="O83" s="187"/>
      <c r="P83" s="187"/>
      <c r="Q83" s="187"/>
      <c r="R83" s="44"/>
      <c r="W83" s="38"/>
      <c r="X83" s="38"/>
      <c r="Y83" s="38"/>
    </row>
    <row r="84" spans="2:25" s="33" customFormat="1" ht="15" x14ac:dyDescent="0.25">
      <c r="B84" s="34"/>
      <c r="C84" s="158"/>
      <c r="D84" s="187"/>
      <c r="E84" s="187"/>
      <c r="F84" s="187"/>
      <c r="G84" s="187"/>
      <c r="H84" s="188"/>
      <c r="I84" s="188"/>
      <c r="J84" s="188"/>
      <c r="K84" s="188"/>
      <c r="L84" s="188"/>
      <c r="M84" s="159"/>
      <c r="N84" s="160"/>
      <c r="O84" s="187"/>
      <c r="P84" s="187"/>
      <c r="Q84" s="187"/>
      <c r="R84" s="44"/>
      <c r="W84" s="38"/>
      <c r="X84" s="38"/>
      <c r="Y84" s="38"/>
    </row>
    <row r="85" spans="2:25" s="33" customFormat="1" ht="15" x14ac:dyDescent="0.25">
      <c r="B85" s="34"/>
      <c r="C85" s="158"/>
      <c r="D85" s="187"/>
      <c r="E85" s="187"/>
      <c r="F85" s="187"/>
      <c r="G85" s="187"/>
      <c r="H85" s="188"/>
      <c r="I85" s="188"/>
      <c r="J85" s="188"/>
      <c r="K85" s="188"/>
      <c r="L85" s="188"/>
      <c r="M85" s="159"/>
      <c r="N85" s="160"/>
      <c r="O85" s="187"/>
      <c r="P85" s="187"/>
      <c r="Q85" s="187"/>
      <c r="R85" s="44"/>
      <c r="W85" s="38"/>
      <c r="X85" s="38"/>
      <c r="Y85" s="38"/>
    </row>
    <row r="86" spans="2:25" s="33" customFormat="1" ht="15" x14ac:dyDescent="0.25">
      <c r="B86" s="34"/>
      <c r="C86" s="158"/>
      <c r="D86" s="187"/>
      <c r="E86" s="187"/>
      <c r="F86" s="187"/>
      <c r="G86" s="187"/>
      <c r="H86" s="188"/>
      <c r="I86" s="188"/>
      <c r="J86" s="188"/>
      <c r="K86" s="188"/>
      <c r="L86" s="188"/>
      <c r="M86" s="159"/>
      <c r="N86" s="160"/>
      <c r="O86" s="187"/>
      <c r="P86" s="187"/>
      <c r="Q86" s="187"/>
      <c r="R86" s="44"/>
      <c r="W86" s="38"/>
      <c r="X86" s="38"/>
      <c r="Y86" s="38"/>
    </row>
    <row r="87" spans="2:25" s="33" customFormat="1" ht="15" x14ac:dyDescent="0.25">
      <c r="B87" s="34"/>
      <c r="C87" s="158"/>
      <c r="D87" s="187"/>
      <c r="E87" s="187"/>
      <c r="F87" s="187"/>
      <c r="G87" s="187"/>
      <c r="H87" s="188"/>
      <c r="I87" s="188"/>
      <c r="J87" s="188"/>
      <c r="K87" s="188"/>
      <c r="L87" s="188"/>
      <c r="M87" s="159"/>
      <c r="N87" s="160"/>
      <c r="O87" s="187"/>
      <c r="P87" s="187"/>
      <c r="Q87" s="187"/>
      <c r="R87" s="44"/>
      <c r="W87" s="38"/>
      <c r="X87" s="38"/>
      <c r="Y87" s="38"/>
    </row>
    <row r="88" spans="2:25" s="33" customFormat="1" ht="15" x14ac:dyDescent="0.25">
      <c r="B88" s="34"/>
      <c r="C88" s="158"/>
      <c r="D88" s="187"/>
      <c r="E88" s="187"/>
      <c r="F88" s="187"/>
      <c r="G88" s="187"/>
      <c r="H88" s="188"/>
      <c r="I88" s="188"/>
      <c r="J88" s="188"/>
      <c r="K88" s="188"/>
      <c r="L88" s="188"/>
      <c r="M88" s="159"/>
      <c r="N88" s="160"/>
      <c r="O88" s="187"/>
      <c r="P88" s="187"/>
      <c r="Q88" s="187"/>
      <c r="R88" s="44"/>
      <c r="W88" s="38"/>
      <c r="X88" s="38"/>
      <c r="Y88" s="38"/>
    </row>
    <row r="89" spans="2:25" s="33" customFormat="1" ht="15" x14ac:dyDescent="0.25">
      <c r="B89" s="34"/>
      <c r="C89" s="158"/>
      <c r="D89" s="187"/>
      <c r="E89" s="187"/>
      <c r="F89" s="187"/>
      <c r="G89" s="187"/>
      <c r="H89" s="188"/>
      <c r="I89" s="188"/>
      <c r="J89" s="188"/>
      <c r="K89" s="188"/>
      <c r="L89" s="188"/>
      <c r="M89" s="159"/>
      <c r="N89" s="160"/>
      <c r="O89" s="187"/>
      <c r="P89" s="187"/>
      <c r="Q89" s="187"/>
      <c r="R89" s="44"/>
      <c r="W89" s="38"/>
      <c r="X89" s="38"/>
      <c r="Y89" s="38"/>
    </row>
    <row r="90" spans="2:25" s="33" customFormat="1" ht="15" x14ac:dyDescent="0.25">
      <c r="B90" s="34"/>
      <c r="C90" s="158"/>
      <c r="D90" s="187"/>
      <c r="E90" s="187"/>
      <c r="F90" s="187"/>
      <c r="G90" s="187"/>
      <c r="H90" s="188"/>
      <c r="I90" s="188"/>
      <c r="J90" s="188"/>
      <c r="K90" s="188"/>
      <c r="L90" s="188"/>
      <c r="M90" s="159"/>
      <c r="N90" s="160"/>
      <c r="O90" s="187"/>
      <c r="P90" s="187"/>
      <c r="Q90" s="187"/>
      <c r="R90" s="44"/>
      <c r="W90" s="38"/>
      <c r="X90" s="38"/>
      <c r="Y90" s="38"/>
    </row>
    <row r="91" spans="2:25" s="33" customFormat="1" ht="15" x14ac:dyDescent="0.25">
      <c r="B91" s="34"/>
      <c r="C91" s="158"/>
      <c r="D91" s="187"/>
      <c r="E91" s="187"/>
      <c r="F91" s="187"/>
      <c r="G91" s="187"/>
      <c r="H91" s="188"/>
      <c r="I91" s="188"/>
      <c r="J91" s="188"/>
      <c r="K91" s="188"/>
      <c r="L91" s="188"/>
      <c r="M91" s="159"/>
      <c r="N91" s="160"/>
      <c r="O91" s="187"/>
      <c r="P91" s="187"/>
      <c r="Q91" s="187"/>
      <c r="R91" s="44"/>
      <c r="W91" s="38"/>
      <c r="X91" s="38"/>
      <c r="Y91" s="38"/>
    </row>
    <row r="92" spans="2:25" s="33" customFormat="1" ht="15" x14ac:dyDescent="0.25">
      <c r="B92" s="34"/>
      <c r="C92" s="158"/>
      <c r="D92" s="187"/>
      <c r="E92" s="187"/>
      <c r="F92" s="187"/>
      <c r="G92" s="187"/>
      <c r="H92" s="188"/>
      <c r="I92" s="188"/>
      <c r="J92" s="188"/>
      <c r="K92" s="188"/>
      <c r="L92" s="188"/>
      <c r="M92" s="159"/>
      <c r="N92" s="160"/>
      <c r="O92" s="187"/>
      <c r="P92" s="187"/>
      <c r="Q92" s="187"/>
      <c r="R92" s="44"/>
      <c r="W92" s="38"/>
      <c r="X92" s="38"/>
      <c r="Y92" s="38"/>
    </row>
    <row r="93" spans="2:25" s="33" customFormat="1" ht="15" x14ac:dyDescent="0.25">
      <c r="B93" s="34"/>
      <c r="C93" s="158"/>
      <c r="D93" s="187"/>
      <c r="E93" s="187"/>
      <c r="F93" s="187"/>
      <c r="G93" s="187"/>
      <c r="H93" s="188"/>
      <c r="I93" s="188"/>
      <c r="J93" s="188"/>
      <c r="K93" s="188"/>
      <c r="L93" s="188"/>
      <c r="M93" s="159"/>
      <c r="N93" s="160"/>
      <c r="O93" s="187"/>
      <c r="P93" s="187"/>
      <c r="Q93" s="187"/>
      <c r="R93" s="44"/>
      <c r="W93" s="38"/>
      <c r="X93" s="38"/>
      <c r="Y93" s="38"/>
    </row>
    <row r="94" spans="2:25" s="33" customFormat="1" ht="15" x14ac:dyDescent="0.25">
      <c r="B94" s="34"/>
      <c r="C94" s="158"/>
      <c r="D94" s="187"/>
      <c r="E94" s="187"/>
      <c r="F94" s="187"/>
      <c r="G94" s="187"/>
      <c r="H94" s="188"/>
      <c r="I94" s="188"/>
      <c r="J94" s="188"/>
      <c r="K94" s="188"/>
      <c r="L94" s="188"/>
      <c r="M94" s="159"/>
      <c r="N94" s="160"/>
      <c r="O94" s="187"/>
      <c r="P94" s="187"/>
      <c r="Q94" s="187"/>
      <c r="R94" s="44"/>
      <c r="W94" s="38"/>
      <c r="X94" s="38"/>
      <c r="Y94" s="38"/>
    </row>
    <row r="95" spans="2:25" s="33" customFormat="1" ht="15" x14ac:dyDescent="0.25">
      <c r="B95" s="34"/>
      <c r="C95" s="158"/>
      <c r="D95" s="187"/>
      <c r="E95" s="187"/>
      <c r="F95" s="187"/>
      <c r="G95" s="187"/>
      <c r="H95" s="188"/>
      <c r="I95" s="188"/>
      <c r="J95" s="188"/>
      <c r="K95" s="188"/>
      <c r="L95" s="188"/>
      <c r="M95" s="159"/>
      <c r="N95" s="160"/>
      <c r="O95" s="187"/>
      <c r="P95" s="187"/>
      <c r="Q95" s="187"/>
      <c r="R95" s="44"/>
      <c r="W95" s="38"/>
      <c r="X95" s="38"/>
      <c r="Y95" s="38"/>
    </row>
    <row r="96" spans="2:25" s="33" customFormat="1" ht="15" x14ac:dyDescent="0.25">
      <c r="B96" s="34"/>
      <c r="C96" s="158"/>
      <c r="D96" s="187"/>
      <c r="E96" s="187"/>
      <c r="F96" s="187"/>
      <c r="G96" s="187"/>
      <c r="H96" s="188"/>
      <c r="I96" s="188"/>
      <c r="J96" s="188"/>
      <c r="K96" s="188"/>
      <c r="L96" s="188"/>
      <c r="M96" s="159"/>
      <c r="N96" s="160"/>
      <c r="O96" s="187"/>
      <c r="P96" s="187"/>
      <c r="Q96" s="187"/>
      <c r="R96" s="44"/>
      <c r="W96" s="38"/>
      <c r="X96" s="38"/>
      <c r="Y96" s="38"/>
    </row>
    <row r="97" spans="2:25" s="33" customFormat="1" ht="15" x14ac:dyDescent="0.25">
      <c r="B97" s="34"/>
      <c r="C97" s="158"/>
      <c r="D97" s="187"/>
      <c r="E97" s="187"/>
      <c r="F97" s="187"/>
      <c r="G97" s="187"/>
      <c r="H97" s="188"/>
      <c r="I97" s="188"/>
      <c r="J97" s="188"/>
      <c r="K97" s="188"/>
      <c r="L97" s="188"/>
      <c r="M97" s="159"/>
      <c r="N97" s="160"/>
      <c r="O97" s="187"/>
      <c r="P97" s="187"/>
      <c r="Q97" s="187"/>
      <c r="R97" s="44"/>
      <c r="W97" s="38"/>
      <c r="X97" s="38"/>
      <c r="Y97" s="38"/>
    </row>
    <row r="98" spans="2:25" s="33" customFormat="1" ht="15" x14ac:dyDescent="0.25">
      <c r="B98" s="34"/>
      <c r="C98" s="158"/>
      <c r="D98" s="187"/>
      <c r="E98" s="187"/>
      <c r="F98" s="187"/>
      <c r="G98" s="187"/>
      <c r="H98" s="188"/>
      <c r="I98" s="188"/>
      <c r="J98" s="188"/>
      <c r="K98" s="188"/>
      <c r="L98" s="188"/>
      <c r="M98" s="159"/>
      <c r="N98" s="160"/>
      <c r="O98" s="187"/>
      <c r="P98" s="187"/>
      <c r="Q98" s="187"/>
      <c r="R98" s="44"/>
      <c r="W98" s="38"/>
      <c r="X98" s="38"/>
      <c r="Y98" s="38"/>
    </row>
    <row r="99" spans="2:25" s="33" customFormat="1" ht="15" x14ac:dyDescent="0.25">
      <c r="B99" s="34"/>
      <c r="C99" s="158"/>
      <c r="D99" s="187"/>
      <c r="E99" s="187"/>
      <c r="F99" s="187"/>
      <c r="G99" s="187"/>
      <c r="H99" s="188"/>
      <c r="I99" s="188"/>
      <c r="J99" s="188"/>
      <c r="K99" s="188"/>
      <c r="L99" s="188"/>
      <c r="M99" s="159"/>
      <c r="N99" s="160"/>
      <c r="O99" s="187"/>
      <c r="P99" s="187"/>
      <c r="Q99" s="187"/>
      <c r="R99" s="44"/>
      <c r="W99" s="38"/>
      <c r="X99" s="38"/>
      <c r="Y99" s="38"/>
    </row>
    <row r="100" spans="2:25" s="33" customFormat="1" ht="15" x14ac:dyDescent="0.25">
      <c r="B100" s="34"/>
      <c r="C100" s="158"/>
      <c r="D100" s="187"/>
      <c r="E100" s="187"/>
      <c r="F100" s="187"/>
      <c r="G100" s="187"/>
      <c r="H100" s="188"/>
      <c r="I100" s="188"/>
      <c r="J100" s="188"/>
      <c r="K100" s="188"/>
      <c r="L100" s="188"/>
      <c r="M100" s="159"/>
      <c r="N100" s="160"/>
      <c r="O100" s="187"/>
      <c r="P100" s="187"/>
      <c r="Q100" s="187"/>
      <c r="R100" s="44"/>
      <c r="W100" s="38"/>
      <c r="X100" s="38"/>
      <c r="Y100" s="38"/>
    </row>
    <row r="101" spans="2:25" s="33" customFormat="1" ht="15" x14ac:dyDescent="0.25">
      <c r="B101" s="34"/>
      <c r="C101" s="158"/>
      <c r="D101" s="187"/>
      <c r="E101" s="187"/>
      <c r="F101" s="187"/>
      <c r="G101" s="187"/>
      <c r="H101" s="188"/>
      <c r="I101" s="188"/>
      <c r="J101" s="188"/>
      <c r="K101" s="188"/>
      <c r="L101" s="188"/>
      <c r="M101" s="159"/>
      <c r="N101" s="160"/>
      <c r="O101" s="187"/>
      <c r="P101" s="187"/>
      <c r="Q101" s="187"/>
      <c r="R101" s="44"/>
      <c r="W101" s="38"/>
      <c r="X101" s="38"/>
      <c r="Y101" s="38"/>
    </row>
    <row r="102" spans="2:25" s="33" customFormat="1" ht="15" x14ac:dyDescent="0.25">
      <c r="B102" s="34"/>
      <c r="C102" s="158"/>
      <c r="D102" s="187"/>
      <c r="E102" s="187"/>
      <c r="F102" s="187"/>
      <c r="G102" s="187"/>
      <c r="H102" s="188"/>
      <c r="I102" s="188"/>
      <c r="J102" s="188"/>
      <c r="K102" s="188"/>
      <c r="L102" s="188"/>
      <c r="M102" s="159"/>
      <c r="N102" s="160"/>
      <c r="O102" s="187"/>
      <c r="P102" s="187"/>
      <c r="Q102" s="187"/>
      <c r="R102" s="44"/>
      <c r="W102" s="38"/>
      <c r="X102" s="38"/>
      <c r="Y102" s="38"/>
    </row>
    <row r="103" spans="2:25" s="33" customFormat="1" ht="15" x14ac:dyDescent="0.25">
      <c r="B103" s="34"/>
      <c r="C103" s="158"/>
      <c r="D103" s="187"/>
      <c r="E103" s="187"/>
      <c r="F103" s="187"/>
      <c r="G103" s="187"/>
      <c r="H103" s="188"/>
      <c r="I103" s="188"/>
      <c r="J103" s="188"/>
      <c r="K103" s="188"/>
      <c r="L103" s="188"/>
      <c r="M103" s="159"/>
      <c r="N103" s="160"/>
      <c r="O103" s="187"/>
      <c r="P103" s="187"/>
      <c r="Q103" s="187"/>
      <c r="R103" s="44"/>
      <c r="W103" s="38"/>
      <c r="X103" s="38"/>
      <c r="Y103" s="38"/>
    </row>
    <row r="104" spans="2:25" s="33" customFormat="1" ht="15" x14ac:dyDescent="0.25">
      <c r="B104" s="34"/>
      <c r="C104" s="158"/>
      <c r="D104" s="187"/>
      <c r="E104" s="187"/>
      <c r="F104" s="187"/>
      <c r="G104" s="187"/>
      <c r="H104" s="188"/>
      <c r="I104" s="188"/>
      <c r="J104" s="188"/>
      <c r="K104" s="188"/>
      <c r="L104" s="188"/>
      <c r="M104" s="159"/>
      <c r="N104" s="160"/>
      <c r="O104" s="187"/>
      <c r="P104" s="187"/>
      <c r="Q104" s="187"/>
      <c r="R104" s="44"/>
      <c r="W104" s="38"/>
      <c r="X104" s="38"/>
      <c r="Y104" s="38"/>
    </row>
    <row r="105" spans="2:25" s="33" customFormat="1" ht="15" x14ac:dyDescent="0.25">
      <c r="B105" s="34"/>
      <c r="C105" s="158"/>
      <c r="D105" s="187"/>
      <c r="E105" s="187"/>
      <c r="F105" s="187"/>
      <c r="G105" s="187"/>
      <c r="H105" s="188"/>
      <c r="I105" s="188"/>
      <c r="J105" s="188"/>
      <c r="K105" s="188"/>
      <c r="L105" s="188"/>
      <c r="M105" s="159"/>
      <c r="N105" s="160"/>
      <c r="O105" s="187"/>
      <c r="P105" s="187"/>
      <c r="Q105" s="187"/>
      <c r="R105" s="44"/>
      <c r="W105" s="38"/>
      <c r="X105" s="38"/>
      <c r="Y105" s="38"/>
    </row>
    <row r="106" spans="2:25" s="33" customFormat="1" ht="15" x14ac:dyDescent="0.25">
      <c r="B106" s="34"/>
      <c r="C106" s="158"/>
      <c r="D106" s="187"/>
      <c r="E106" s="187"/>
      <c r="F106" s="187"/>
      <c r="G106" s="187"/>
      <c r="H106" s="188"/>
      <c r="I106" s="188"/>
      <c r="J106" s="188"/>
      <c r="K106" s="188"/>
      <c r="L106" s="188"/>
      <c r="M106" s="159"/>
      <c r="N106" s="160"/>
      <c r="O106" s="187"/>
      <c r="P106" s="187"/>
      <c r="Q106" s="187"/>
      <c r="R106" s="44"/>
      <c r="W106" s="38"/>
      <c r="X106" s="38"/>
      <c r="Y106" s="38"/>
    </row>
    <row r="107" spans="2:25" s="33" customFormat="1" ht="15" x14ac:dyDescent="0.25">
      <c r="B107" s="34"/>
      <c r="C107" s="158"/>
      <c r="D107" s="187"/>
      <c r="E107" s="187"/>
      <c r="F107" s="187"/>
      <c r="G107" s="187"/>
      <c r="H107" s="188"/>
      <c r="I107" s="188"/>
      <c r="J107" s="188"/>
      <c r="K107" s="188"/>
      <c r="L107" s="188"/>
      <c r="M107" s="159"/>
      <c r="N107" s="160"/>
      <c r="O107" s="187"/>
      <c r="P107" s="187"/>
      <c r="Q107" s="187"/>
      <c r="R107" s="44"/>
      <c r="W107" s="38"/>
      <c r="X107" s="38"/>
      <c r="Y107" s="38"/>
    </row>
    <row r="108" spans="2:25" s="33" customFormat="1" ht="15" x14ac:dyDescent="0.25">
      <c r="B108" s="34"/>
      <c r="C108" s="158"/>
      <c r="D108" s="187"/>
      <c r="E108" s="187"/>
      <c r="F108" s="187"/>
      <c r="G108" s="187"/>
      <c r="H108" s="188"/>
      <c r="I108" s="188"/>
      <c r="J108" s="188"/>
      <c r="K108" s="188"/>
      <c r="L108" s="188"/>
      <c r="M108" s="159"/>
      <c r="N108" s="160"/>
      <c r="O108" s="187"/>
      <c r="P108" s="187"/>
      <c r="Q108" s="187"/>
      <c r="R108" s="44"/>
      <c r="W108" s="38"/>
      <c r="X108" s="38"/>
      <c r="Y108" s="38"/>
    </row>
    <row r="109" spans="2:25" s="33" customFormat="1" ht="15" x14ac:dyDescent="0.25">
      <c r="B109" s="34"/>
      <c r="C109" s="158"/>
      <c r="D109" s="187"/>
      <c r="E109" s="187"/>
      <c r="F109" s="187"/>
      <c r="G109" s="187"/>
      <c r="H109" s="188"/>
      <c r="I109" s="188"/>
      <c r="J109" s="188"/>
      <c r="K109" s="188"/>
      <c r="L109" s="188"/>
      <c r="M109" s="159"/>
      <c r="N109" s="160"/>
      <c r="O109" s="187"/>
      <c r="P109" s="187"/>
      <c r="Q109" s="187"/>
      <c r="R109" s="44"/>
      <c r="W109" s="38"/>
      <c r="X109" s="38"/>
      <c r="Y109" s="38"/>
    </row>
    <row r="110" spans="2:25" s="33" customFormat="1" ht="15" x14ac:dyDescent="0.25">
      <c r="B110" s="34"/>
      <c r="C110" s="158"/>
      <c r="D110" s="187"/>
      <c r="E110" s="187"/>
      <c r="F110" s="187"/>
      <c r="G110" s="187"/>
      <c r="H110" s="188"/>
      <c r="I110" s="188"/>
      <c r="J110" s="188"/>
      <c r="K110" s="188"/>
      <c r="L110" s="188"/>
      <c r="M110" s="159"/>
      <c r="N110" s="160"/>
      <c r="O110" s="187"/>
      <c r="P110" s="187"/>
      <c r="Q110" s="187"/>
      <c r="R110" s="44"/>
      <c r="W110" s="38"/>
      <c r="X110" s="38"/>
      <c r="Y110" s="38"/>
    </row>
    <row r="111" spans="2:25" s="33" customFormat="1" ht="15" x14ac:dyDescent="0.25">
      <c r="B111" s="34"/>
      <c r="C111" s="158"/>
      <c r="D111" s="187"/>
      <c r="E111" s="187"/>
      <c r="F111" s="187"/>
      <c r="G111" s="187"/>
      <c r="H111" s="188"/>
      <c r="I111" s="188"/>
      <c r="J111" s="188"/>
      <c r="K111" s="188"/>
      <c r="L111" s="188"/>
      <c r="M111" s="159"/>
      <c r="N111" s="160"/>
      <c r="O111" s="187"/>
      <c r="P111" s="187"/>
      <c r="Q111" s="187"/>
      <c r="R111" s="44"/>
      <c r="W111" s="38"/>
      <c r="X111" s="38"/>
      <c r="Y111" s="38"/>
    </row>
    <row r="112" spans="2:25" s="33" customFormat="1" ht="15" x14ac:dyDescent="0.25">
      <c r="B112" s="34"/>
      <c r="C112" s="158"/>
      <c r="D112" s="187"/>
      <c r="E112" s="187"/>
      <c r="F112" s="187"/>
      <c r="G112" s="187"/>
      <c r="H112" s="188"/>
      <c r="I112" s="188"/>
      <c r="J112" s="188"/>
      <c r="K112" s="188"/>
      <c r="L112" s="188"/>
      <c r="M112" s="159"/>
      <c r="N112" s="160"/>
      <c r="O112" s="187"/>
      <c r="P112" s="187"/>
      <c r="Q112" s="187"/>
      <c r="R112" s="44"/>
      <c r="W112" s="38"/>
      <c r="X112" s="38"/>
      <c r="Y112" s="38"/>
    </row>
    <row r="113" spans="2:25" s="33" customFormat="1" ht="15" x14ac:dyDescent="0.25">
      <c r="B113" s="34"/>
      <c r="C113" s="158"/>
      <c r="D113" s="187"/>
      <c r="E113" s="187"/>
      <c r="F113" s="187"/>
      <c r="G113" s="187"/>
      <c r="H113" s="188"/>
      <c r="I113" s="188"/>
      <c r="J113" s="188"/>
      <c r="K113" s="188"/>
      <c r="L113" s="188"/>
      <c r="M113" s="159"/>
      <c r="N113" s="160"/>
      <c r="O113" s="187"/>
      <c r="P113" s="187"/>
      <c r="Q113" s="187"/>
      <c r="R113" s="44"/>
      <c r="W113" s="38"/>
      <c r="X113" s="38"/>
      <c r="Y113" s="38"/>
    </row>
    <row r="114" spans="2:25" s="33" customFormat="1" ht="15" x14ac:dyDescent="0.25">
      <c r="B114" s="34"/>
      <c r="C114" s="158"/>
      <c r="D114" s="187"/>
      <c r="E114" s="187"/>
      <c r="F114" s="187"/>
      <c r="G114" s="187"/>
      <c r="H114" s="188"/>
      <c r="I114" s="188"/>
      <c r="J114" s="188"/>
      <c r="K114" s="188"/>
      <c r="L114" s="188"/>
      <c r="M114" s="159"/>
      <c r="N114" s="160"/>
      <c r="O114" s="187"/>
      <c r="P114" s="187"/>
      <c r="Q114" s="187"/>
      <c r="R114" s="44"/>
      <c r="W114" s="38"/>
      <c r="X114" s="38"/>
      <c r="Y114" s="38"/>
    </row>
    <row r="115" spans="2:25" s="33" customFormat="1" ht="15" x14ac:dyDescent="0.25">
      <c r="B115" s="34"/>
      <c r="C115" s="158"/>
      <c r="D115" s="187"/>
      <c r="E115" s="187"/>
      <c r="F115" s="187"/>
      <c r="G115" s="187"/>
      <c r="H115" s="188"/>
      <c r="I115" s="188"/>
      <c r="J115" s="188"/>
      <c r="K115" s="188"/>
      <c r="L115" s="188"/>
      <c r="M115" s="159"/>
      <c r="N115" s="160"/>
      <c r="O115" s="187"/>
      <c r="P115" s="187"/>
      <c r="Q115" s="187"/>
      <c r="R115" s="44"/>
      <c r="W115" s="38"/>
      <c r="X115" s="38"/>
      <c r="Y115" s="38"/>
    </row>
    <row r="116" spans="2:25" s="33" customFormat="1" ht="15" x14ac:dyDescent="0.25">
      <c r="B116" s="34"/>
      <c r="C116" s="158"/>
      <c r="D116" s="187"/>
      <c r="E116" s="187"/>
      <c r="F116" s="187"/>
      <c r="G116" s="187"/>
      <c r="H116" s="188"/>
      <c r="I116" s="188"/>
      <c r="J116" s="188"/>
      <c r="K116" s="188"/>
      <c r="L116" s="188"/>
      <c r="M116" s="159"/>
      <c r="N116" s="160"/>
      <c r="O116" s="187"/>
      <c r="P116" s="187"/>
      <c r="Q116" s="187"/>
      <c r="R116" s="44"/>
      <c r="W116" s="38"/>
      <c r="X116" s="38"/>
      <c r="Y116" s="38"/>
    </row>
    <row r="117" spans="2:25" s="33" customFormat="1" ht="15" x14ac:dyDescent="0.25">
      <c r="B117" s="34"/>
      <c r="C117" s="158"/>
      <c r="D117" s="187"/>
      <c r="E117" s="187"/>
      <c r="F117" s="187"/>
      <c r="G117" s="187"/>
      <c r="H117" s="188"/>
      <c r="I117" s="188"/>
      <c r="J117" s="188"/>
      <c r="K117" s="188"/>
      <c r="L117" s="188"/>
      <c r="M117" s="159"/>
      <c r="N117" s="160"/>
      <c r="O117" s="187"/>
      <c r="P117" s="187"/>
      <c r="Q117" s="187"/>
      <c r="R117" s="44"/>
      <c r="W117" s="38"/>
      <c r="X117" s="38"/>
      <c r="Y117" s="38"/>
    </row>
    <row r="118" spans="2:25" s="33" customFormat="1" ht="15" x14ac:dyDescent="0.25">
      <c r="B118" s="34"/>
      <c r="C118" s="158"/>
      <c r="D118" s="187"/>
      <c r="E118" s="187"/>
      <c r="F118" s="187"/>
      <c r="G118" s="187"/>
      <c r="H118" s="188"/>
      <c r="I118" s="188"/>
      <c r="J118" s="188"/>
      <c r="K118" s="188"/>
      <c r="L118" s="188"/>
      <c r="M118" s="159"/>
      <c r="N118" s="160"/>
      <c r="O118" s="187"/>
      <c r="P118" s="187"/>
      <c r="Q118" s="187"/>
      <c r="R118" s="44"/>
      <c r="W118" s="38"/>
      <c r="X118" s="38"/>
      <c r="Y118" s="38"/>
    </row>
    <row r="119" spans="2:25" s="33" customFormat="1" ht="15" x14ac:dyDescent="0.25">
      <c r="B119" s="34"/>
      <c r="C119" s="158"/>
      <c r="D119" s="187"/>
      <c r="E119" s="187"/>
      <c r="F119" s="187"/>
      <c r="G119" s="187"/>
      <c r="H119" s="188"/>
      <c r="I119" s="188"/>
      <c r="J119" s="188"/>
      <c r="K119" s="188"/>
      <c r="L119" s="188"/>
      <c r="M119" s="159"/>
      <c r="N119" s="160"/>
      <c r="O119" s="187"/>
      <c r="P119" s="187"/>
      <c r="Q119" s="187"/>
      <c r="R119" s="44"/>
      <c r="W119" s="38"/>
      <c r="X119" s="38"/>
      <c r="Y119" s="38"/>
    </row>
    <row r="120" spans="2:25" s="33" customFormat="1" ht="15" x14ac:dyDescent="0.25">
      <c r="B120" s="34"/>
      <c r="C120" s="158"/>
      <c r="D120" s="187"/>
      <c r="E120" s="187"/>
      <c r="F120" s="187"/>
      <c r="G120" s="187"/>
      <c r="H120" s="188"/>
      <c r="I120" s="188"/>
      <c r="J120" s="188"/>
      <c r="K120" s="188"/>
      <c r="L120" s="188"/>
      <c r="M120" s="159"/>
      <c r="N120" s="160"/>
      <c r="O120" s="187"/>
      <c r="P120" s="187"/>
      <c r="Q120" s="187"/>
      <c r="R120" s="44"/>
      <c r="W120" s="38"/>
      <c r="X120" s="38"/>
      <c r="Y120" s="38"/>
    </row>
    <row r="121" spans="2:25" s="33" customFormat="1" ht="15" x14ac:dyDescent="0.25">
      <c r="B121" s="34"/>
      <c r="C121" s="158"/>
      <c r="D121" s="187"/>
      <c r="E121" s="187"/>
      <c r="F121" s="187"/>
      <c r="G121" s="187"/>
      <c r="H121" s="188"/>
      <c r="I121" s="188"/>
      <c r="J121" s="188"/>
      <c r="K121" s="188"/>
      <c r="L121" s="188"/>
      <c r="M121" s="159"/>
      <c r="N121" s="160"/>
      <c r="O121" s="187"/>
      <c r="P121" s="187"/>
      <c r="Q121" s="187"/>
      <c r="R121" s="44"/>
      <c r="W121" s="38"/>
      <c r="X121" s="38"/>
      <c r="Y121" s="38"/>
    </row>
    <row r="122" spans="2:25" s="33" customFormat="1" ht="15" x14ac:dyDescent="0.25">
      <c r="B122" s="34"/>
      <c r="C122" s="158"/>
      <c r="D122" s="187"/>
      <c r="E122" s="187"/>
      <c r="F122" s="187"/>
      <c r="G122" s="187"/>
      <c r="H122" s="188"/>
      <c r="I122" s="188"/>
      <c r="J122" s="188"/>
      <c r="K122" s="188"/>
      <c r="L122" s="188"/>
      <c r="M122" s="159"/>
      <c r="N122" s="160"/>
      <c r="O122" s="187"/>
      <c r="P122" s="187"/>
      <c r="Q122" s="187"/>
      <c r="R122" s="44"/>
      <c r="W122" s="38"/>
      <c r="X122" s="38"/>
      <c r="Y122" s="38"/>
    </row>
    <row r="123" spans="2:25" s="33" customFormat="1" ht="15" x14ac:dyDescent="0.25">
      <c r="B123" s="34"/>
      <c r="C123" s="158"/>
      <c r="D123" s="187"/>
      <c r="E123" s="187"/>
      <c r="F123" s="187"/>
      <c r="G123" s="187"/>
      <c r="H123" s="188"/>
      <c r="I123" s="188"/>
      <c r="J123" s="188"/>
      <c r="K123" s="188"/>
      <c r="L123" s="188"/>
      <c r="M123" s="159"/>
      <c r="N123" s="160"/>
      <c r="O123" s="187"/>
      <c r="P123" s="187"/>
      <c r="Q123" s="187"/>
      <c r="R123" s="44"/>
      <c r="W123" s="38"/>
      <c r="X123" s="38"/>
      <c r="Y123" s="38"/>
    </row>
    <row r="124" spans="2:25" s="33" customFormat="1" ht="15" x14ac:dyDescent="0.25">
      <c r="B124" s="34"/>
      <c r="C124" s="158"/>
      <c r="D124" s="187"/>
      <c r="E124" s="187"/>
      <c r="F124" s="187"/>
      <c r="G124" s="187"/>
      <c r="H124" s="188"/>
      <c r="I124" s="188"/>
      <c r="J124" s="188"/>
      <c r="K124" s="188"/>
      <c r="L124" s="188"/>
      <c r="M124" s="159"/>
      <c r="N124" s="160"/>
      <c r="O124" s="187"/>
      <c r="P124" s="187"/>
      <c r="Q124" s="187"/>
      <c r="R124" s="44"/>
      <c r="W124" s="38"/>
      <c r="X124" s="38"/>
      <c r="Y124" s="38"/>
    </row>
    <row r="125" spans="2:25" s="33" customFormat="1" ht="15" x14ac:dyDescent="0.25">
      <c r="B125" s="34"/>
      <c r="C125" s="158"/>
      <c r="D125" s="187"/>
      <c r="E125" s="187"/>
      <c r="F125" s="187"/>
      <c r="G125" s="187"/>
      <c r="H125" s="188"/>
      <c r="I125" s="188"/>
      <c r="J125" s="188"/>
      <c r="K125" s="188"/>
      <c r="L125" s="188"/>
      <c r="M125" s="159"/>
      <c r="N125" s="160"/>
      <c r="O125" s="187"/>
      <c r="P125" s="187"/>
      <c r="Q125" s="187"/>
      <c r="R125" s="44"/>
      <c r="W125" s="38"/>
      <c r="X125" s="38"/>
      <c r="Y125" s="38"/>
    </row>
    <row r="126" spans="2:25" s="33" customFormat="1" ht="15" x14ac:dyDescent="0.25">
      <c r="B126" s="34"/>
      <c r="C126" s="158"/>
      <c r="D126" s="187"/>
      <c r="E126" s="187"/>
      <c r="F126" s="187"/>
      <c r="G126" s="187"/>
      <c r="H126" s="188"/>
      <c r="I126" s="188"/>
      <c r="J126" s="188"/>
      <c r="K126" s="188"/>
      <c r="L126" s="188"/>
      <c r="M126" s="159"/>
      <c r="N126" s="160"/>
      <c r="O126" s="187"/>
      <c r="P126" s="187"/>
      <c r="Q126" s="187"/>
      <c r="R126" s="44"/>
      <c r="W126" s="38"/>
      <c r="X126" s="38"/>
      <c r="Y126" s="38"/>
    </row>
    <row r="127" spans="2:25" s="33" customFormat="1" ht="15" x14ac:dyDescent="0.25">
      <c r="B127" s="34"/>
      <c r="C127" s="158"/>
      <c r="D127" s="187"/>
      <c r="E127" s="187"/>
      <c r="F127" s="187"/>
      <c r="G127" s="187"/>
      <c r="H127" s="188"/>
      <c r="I127" s="188"/>
      <c r="J127" s="188"/>
      <c r="K127" s="188"/>
      <c r="L127" s="188"/>
      <c r="M127" s="159"/>
      <c r="N127" s="160"/>
      <c r="O127" s="187"/>
      <c r="P127" s="187"/>
      <c r="Q127" s="187"/>
      <c r="R127" s="44"/>
      <c r="W127" s="38"/>
      <c r="X127" s="38"/>
      <c r="Y127" s="38"/>
    </row>
    <row r="128" spans="2:25" s="33" customFormat="1" ht="15" x14ac:dyDescent="0.25">
      <c r="B128" s="34"/>
      <c r="C128" s="158"/>
      <c r="D128" s="187"/>
      <c r="E128" s="187"/>
      <c r="F128" s="187"/>
      <c r="G128" s="187"/>
      <c r="H128" s="188"/>
      <c r="I128" s="188"/>
      <c r="J128" s="188"/>
      <c r="K128" s="188"/>
      <c r="L128" s="188"/>
      <c r="M128" s="159"/>
      <c r="N128" s="160"/>
      <c r="O128" s="187"/>
      <c r="P128" s="187"/>
      <c r="Q128" s="187"/>
      <c r="R128" s="44"/>
      <c r="W128" s="38"/>
      <c r="X128" s="38"/>
      <c r="Y128" s="38"/>
    </row>
    <row r="129" spans="2:25" s="33" customFormat="1" ht="15" x14ac:dyDescent="0.25">
      <c r="B129" s="34"/>
      <c r="C129" s="158"/>
      <c r="D129" s="187"/>
      <c r="E129" s="187"/>
      <c r="F129" s="187"/>
      <c r="G129" s="187"/>
      <c r="H129" s="188"/>
      <c r="I129" s="188"/>
      <c r="J129" s="188"/>
      <c r="K129" s="188"/>
      <c r="L129" s="188"/>
      <c r="M129" s="159"/>
      <c r="N129" s="160"/>
      <c r="O129" s="187"/>
      <c r="P129" s="187"/>
      <c r="Q129" s="187"/>
      <c r="R129" s="44"/>
      <c r="W129" s="38"/>
      <c r="X129" s="38"/>
      <c r="Y129" s="38"/>
    </row>
    <row r="130" spans="2:25" s="33" customFormat="1" ht="15" x14ac:dyDescent="0.25">
      <c r="B130" s="34"/>
      <c r="C130" s="158"/>
      <c r="D130" s="187"/>
      <c r="E130" s="187"/>
      <c r="F130" s="187"/>
      <c r="G130" s="187"/>
      <c r="H130" s="188"/>
      <c r="I130" s="188"/>
      <c r="J130" s="188"/>
      <c r="K130" s="188"/>
      <c r="L130" s="188"/>
      <c r="M130" s="159"/>
      <c r="N130" s="160"/>
      <c r="O130" s="187"/>
      <c r="P130" s="187"/>
      <c r="Q130" s="187"/>
      <c r="R130" s="44"/>
      <c r="W130" s="38"/>
      <c r="X130" s="38"/>
      <c r="Y130" s="38"/>
    </row>
    <row r="131" spans="2:25" s="33" customFormat="1" ht="15" x14ac:dyDescent="0.25">
      <c r="B131" s="34"/>
      <c r="C131" s="158"/>
      <c r="D131" s="187"/>
      <c r="E131" s="187"/>
      <c r="F131" s="187"/>
      <c r="G131" s="187"/>
      <c r="H131" s="188"/>
      <c r="I131" s="188"/>
      <c r="J131" s="188"/>
      <c r="K131" s="188"/>
      <c r="L131" s="188"/>
      <c r="M131" s="159"/>
      <c r="N131" s="160"/>
      <c r="O131" s="187"/>
      <c r="P131" s="187"/>
      <c r="Q131" s="187"/>
      <c r="R131" s="44"/>
      <c r="W131" s="38"/>
      <c r="X131" s="38"/>
      <c r="Y131" s="38"/>
    </row>
    <row r="132" spans="2:25" s="33" customFormat="1" ht="15" x14ac:dyDescent="0.25">
      <c r="B132" s="34"/>
      <c r="C132" s="158"/>
      <c r="D132" s="187"/>
      <c r="E132" s="187"/>
      <c r="F132" s="187"/>
      <c r="G132" s="187"/>
      <c r="H132" s="188"/>
      <c r="I132" s="188"/>
      <c r="J132" s="188"/>
      <c r="K132" s="188"/>
      <c r="L132" s="188"/>
      <c r="M132" s="159"/>
      <c r="N132" s="160"/>
      <c r="O132" s="187"/>
      <c r="P132" s="187"/>
      <c r="Q132" s="187"/>
      <c r="R132" s="44"/>
      <c r="W132" s="38"/>
      <c r="X132" s="38"/>
      <c r="Y132" s="38"/>
    </row>
    <row r="133" spans="2:25" s="33" customFormat="1" ht="15" x14ac:dyDescent="0.25">
      <c r="B133" s="34"/>
      <c r="C133" s="158"/>
      <c r="D133" s="187"/>
      <c r="E133" s="187"/>
      <c r="F133" s="187"/>
      <c r="G133" s="187"/>
      <c r="H133" s="188"/>
      <c r="I133" s="188"/>
      <c r="J133" s="188"/>
      <c r="K133" s="188"/>
      <c r="L133" s="188"/>
      <c r="M133" s="159"/>
      <c r="N133" s="160"/>
      <c r="O133" s="187"/>
      <c r="P133" s="187"/>
      <c r="Q133" s="187"/>
      <c r="R133" s="44"/>
      <c r="W133" s="38"/>
      <c r="X133" s="38"/>
      <c r="Y133" s="38"/>
    </row>
    <row r="134" spans="2:25" s="33" customFormat="1" ht="15" x14ac:dyDescent="0.25">
      <c r="B134" s="34"/>
      <c r="C134" s="158"/>
      <c r="D134" s="187"/>
      <c r="E134" s="187"/>
      <c r="F134" s="187"/>
      <c r="G134" s="187"/>
      <c r="H134" s="188"/>
      <c r="I134" s="188"/>
      <c r="J134" s="188"/>
      <c r="K134" s="188"/>
      <c r="L134" s="188"/>
      <c r="M134" s="159"/>
      <c r="N134" s="160"/>
      <c r="O134" s="187"/>
      <c r="P134" s="187"/>
      <c r="Q134" s="187"/>
      <c r="R134" s="44"/>
      <c r="W134" s="38"/>
      <c r="X134" s="38"/>
      <c r="Y134" s="38"/>
    </row>
    <row r="135" spans="2:25" s="33" customFormat="1" ht="15" x14ac:dyDescent="0.25">
      <c r="B135" s="34"/>
      <c r="C135" s="158"/>
      <c r="D135" s="187"/>
      <c r="E135" s="187"/>
      <c r="F135" s="187"/>
      <c r="G135" s="187"/>
      <c r="H135" s="188"/>
      <c r="I135" s="188"/>
      <c r="J135" s="188"/>
      <c r="K135" s="188"/>
      <c r="L135" s="188"/>
      <c r="M135" s="159"/>
      <c r="N135" s="160"/>
      <c r="O135" s="187"/>
      <c r="P135" s="187"/>
      <c r="Q135" s="187"/>
      <c r="R135" s="44"/>
      <c r="W135" s="38"/>
      <c r="X135" s="38"/>
      <c r="Y135" s="38"/>
    </row>
    <row r="136" spans="2:25" s="33" customFormat="1" ht="15" x14ac:dyDescent="0.25">
      <c r="B136" s="34"/>
      <c r="C136" s="158"/>
      <c r="D136" s="187"/>
      <c r="E136" s="187"/>
      <c r="F136" s="187"/>
      <c r="G136" s="187"/>
      <c r="H136" s="188"/>
      <c r="I136" s="188"/>
      <c r="J136" s="188"/>
      <c r="K136" s="188"/>
      <c r="L136" s="188"/>
      <c r="M136" s="159"/>
      <c r="N136" s="160"/>
      <c r="O136" s="187"/>
      <c r="P136" s="187"/>
      <c r="Q136" s="187"/>
      <c r="R136" s="44"/>
      <c r="W136" s="38"/>
      <c r="X136" s="38"/>
      <c r="Y136" s="38"/>
    </row>
    <row r="137" spans="2:25" s="33" customFormat="1" ht="15" x14ac:dyDescent="0.25">
      <c r="B137" s="34"/>
      <c r="C137" s="158"/>
      <c r="D137" s="187"/>
      <c r="E137" s="187"/>
      <c r="F137" s="187"/>
      <c r="G137" s="187"/>
      <c r="H137" s="188"/>
      <c r="I137" s="188"/>
      <c r="J137" s="188"/>
      <c r="K137" s="188"/>
      <c r="L137" s="188"/>
      <c r="M137" s="159"/>
      <c r="N137" s="160"/>
      <c r="O137" s="187"/>
      <c r="P137" s="187"/>
      <c r="Q137" s="187"/>
      <c r="R137" s="44"/>
      <c r="W137" s="38"/>
      <c r="X137" s="38"/>
      <c r="Y137" s="38"/>
    </row>
    <row r="138" spans="2:25" s="33" customFormat="1" ht="15" x14ac:dyDescent="0.25">
      <c r="B138" s="34"/>
      <c r="C138" s="158"/>
      <c r="D138" s="187"/>
      <c r="E138" s="187"/>
      <c r="F138" s="187"/>
      <c r="G138" s="187"/>
      <c r="H138" s="188"/>
      <c r="I138" s="188"/>
      <c r="J138" s="188"/>
      <c r="K138" s="188"/>
      <c r="L138" s="188"/>
      <c r="M138" s="159"/>
      <c r="N138" s="160"/>
      <c r="O138" s="187"/>
      <c r="P138" s="187"/>
      <c r="Q138" s="187"/>
      <c r="R138" s="44"/>
      <c r="W138" s="38"/>
      <c r="X138" s="38"/>
      <c r="Y138" s="38"/>
    </row>
    <row r="139" spans="2:25" s="33" customFormat="1" ht="15" x14ac:dyDescent="0.25">
      <c r="B139" s="34"/>
      <c r="C139" s="158"/>
      <c r="D139" s="187"/>
      <c r="E139" s="187"/>
      <c r="F139" s="187"/>
      <c r="G139" s="187"/>
      <c r="H139" s="188"/>
      <c r="I139" s="188"/>
      <c r="J139" s="188"/>
      <c r="K139" s="188"/>
      <c r="L139" s="188"/>
      <c r="M139" s="159"/>
      <c r="N139" s="160"/>
      <c r="O139" s="187"/>
      <c r="P139" s="187"/>
      <c r="Q139" s="187"/>
      <c r="R139" s="44"/>
      <c r="W139" s="38"/>
      <c r="X139" s="38"/>
      <c r="Y139" s="38"/>
    </row>
    <row r="140" spans="2:25" s="33" customFormat="1" ht="15" x14ac:dyDescent="0.25">
      <c r="B140" s="34"/>
      <c r="C140" s="158"/>
      <c r="D140" s="187"/>
      <c r="E140" s="187"/>
      <c r="F140" s="187"/>
      <c r="G140" s="187"/>
      <c r="H140" s="188"/>
      <c r="I140" s="188"/>
      <c r="J140" s="188"/>
      <c r="K140" s="188"/>
      <c r="L140" s="188"/>
      <c r="M140" s="159"/>
      <c r="N140" s="160"/>
      <c r="O140" s="187"/>
      <c r="P140" s="187"/>
      <c r="Q140" s="187"/>
      <c r="R140" s="44"/>
      <c r="W140" s="38"/>
      <c r="X140" s="38"/>
      <c r="Y140" s="38"/>
    </row>
    <row r="141" spans="2:25" s="33" customFormat="1" ht="15" x14ac:dyDescent="0.25">
      <c r="B141" s="34"/>
      <c r="C141" s="158"/>
      <c r="D141" s="187"/>
      <c r="E141" s="187"/>
      <c r="F141" s="187"/>
      <c r="G141" s="187"/>
      <c r="H141" s="188"/>
      <c r="I141" s="188"/>
      <c r="J141" s="188"/>
      <c r="K141" s="188"/>
      <c r="L141" s="188"/>
      <c r="M141" s="159"/>
      <c r="N141" s="160"/>
      <c r="O141" s="187"/>
      <c r="P141" s="187"/>
      <c r="Q141" s="187"/>
      <c r="R141" s="44"/>
      <c r="W141" s="38"/>
      <c r="X141" s="38"/>
      <c r="Y141" s="38"/>
    </row>
    <row r="142" spans="2:25" s="33" customFormat="1" ht="15" x14ac:dyDescent="0.25">
      <c r="B142" s="34"/>
      <c r="C142" s="158"/>
      <c r="D142" s="187"/>
      <c r="E142" s="187"/>
      <c r="F142" s="187"/>
      <c r="G142" s="187"/>
      <c r="H142" s="188"/>
      <c r="I142" s="188"/>
      <c r="J142" s="188"/>
      <c r="K142" s="188"/>
      <c r="L142" s="188"/>
      <c r="M142" s="159"/>
      <c r="N142" s="160"/>
      <c r="O142" s="187"/>
      <c r="P142" s="187"/>
      <c r="Q142" s="187"/>
      <c r="R142" s="44"/>
      <c r="W142" s="38"/>
      <c r="X142" s="38"/>
      <c r="Y142" s="38"/>
    </row>
    <row r="143" spans="2:25" s="33" customFormat="1" ht="15" x14ac:dyDescent="0.25">
      <c r="B143" s="34"/>
      <c r="C143" s="158"/>
      <c r="D143" s="187"/>
      <c r="E143" s="187"/>
      <c r="F143" s="187"/>
      <c r="G143" s="187"/>
      <c r="H143" s="188"/>
      <c r="I143" s="188"/>
      <c r="J143" s="188"/>
      <c r="K143" s="188"/>
      <c r="L143" s="188"/>
      <c r="M143" s="159"/>
      <c r="N143" s="160"/>
      <c r="O143" s="187"/>
      <c r="P143" s="187"/>
      <c r="Q143" s="187"/>
      <c r="R143" s="44"/>
      <c r="W143" s="38"/>
      <c r="X143" s="38"/>
      <c r="Y143" s="38"/>
    </row>
    <row r="144" spans="2:25" s="33" customFormat="1" ht="15" x14ac:dyDescent="0.25">
      <c r="B144" s="34"/>
      <c r="C144" s="158"/>
      <c r="D144" s="187"/>
      <c r="E144" s="187"/>
      <c r="F144" s="187"/>
      <c r="G144" s="187"/>
      <c r="H144" s="188"/>
      <c r="I144" s="188"/>
      <c r="J144" s="188"/>
      <c r="K144" s="188"/>
      <c r="L144" s="188"/>
      <c r="M144" s="159"/>
      <c r="N144" s="160"/>
      <c r="O144" s="187"/>
      <c r="P144" s="187"/>
      <c r="Q144" s="187"/>
      <c r="R144" s="44"/>
      <c r="W144" s="38"/>
      <c r="X144" s="38"/>
      <c r="Y144" s="38"/>
    </row>
    <row r="145" spans="2:25" s="33" customFormat="1" ht="15" x14ac:dyDescent="0.25">
      <c r="B145" s="34"/>
      <c r="C145" s="158"/>
      <c r="D145" s="187"/>
      <c r="E145" s="187"/>
      <c r="F145" s="187"/>
      <c r="G145" s="187"/>
      <c r="H145" s="188"/>
      <c r="I145" s="188"/>
      <c r="J145" s="188"/>
      <c r="K145" s="188"/>
      <c r="L145" s="188"/>
      <c r="M145" s="159"/>
      <c r="N145" s="160"/>
      <c r="O145" s="187"/>
      <c r="P145" s="187"/>
      <c r="Q145" s="187"/>
      <c r="R145" s="44"/>
      <c r="W145" s="38"/>
      <c r="X145" s="38"/>
      <c r="Y145" s="38"/>
    </row>
    <row r="146" spans="2:25" s="33" customFormat="1" ht="15" x14ac:dyDescent="0.25">
      <c r="B146" s="34"/>
      <c r="C146" s="158"/>
      <c r="D146" s="187"/>
      <c r="E146" s="187"/>
      <c r="F146" s="187"/>
      <c r="G146" s="187"/>
      <c r="H146" s="188"/>
      <c r="I146" s="188"/>
      <c r="J146" s="188"/>
      <c r="K146" s="188"/>
      <c r="L146" s="188"/>
      <c r="M146" s="159"/>
      <c r="N146" s="160"/>
      <c r="O146" s="187"/>
      <c r="P146" s="187"/>
      <c r="Q146" s="187"/>
      <c r="R146" s="44"/>
      <c r="W146" s="38"/>
      <c r="X146" s="38"/>
      <c r="Y146" s="38"/>
    </row>
    <row r="147" spans="2:25" s="33" customFormat="1" ht="15" x14ac:dyDescent="0.25">
      <c r="B147" s="34"/>
      <c r="C147" s="158"/>
      <c r="D147" s="187"/>
      <c r="E147" s="187"/>
      <c r="F147" s="187"/>
      <c r="G147" s="187"/>
      <c r="H147" s="188"/>
      <c r="I147" s="188"/>
      <c r="J147" s="188"/>
      <c r="K147" s="188"/>
      <c r="L147" s="188"/>
      <c r="M147" s="159"/>
      <c r="N147" s="160"/>
      <c r="O147" s="187"/>
      <c r="P147" s="187"/>
      <c r="Q147" s="187"/>
      <c r="R147" s="44"/>
      <c r="W147" s="38"/>
      <c r="X147" s="38"/>
      <c r="Y147" s="38"/>
    </row>
    <row r="148" spans="2:25" s="33" customFormat="1" ht="15" x14ac:dyDescent="0.25">
      <c r="B148" s="34"/>
      <c r="C148" s="158"/>
      <c r="D148" s="187"/>
      <c r="E148" s="187"/>
      <c r="F148" s="187"/>
      <c r="G148" s="187"/>
      <c r="H148" s="188"/>
      <c r="I148" s="188"/>
      <c r="J148" s="188"/>
      <c r="K148" s="188"/>
      <c r="L148" s="188"/>
      <c r="M148" s="159"/>
      <c r="N148" s="160"/>
      <c r="O148" s="187"/>
      <c r="P148" s="187"/>
      <c r="Q148" s="187"/>
      <c r="R148" s="44"/>
      <c r="W148" s="38"/>
      <c r="X148" s="38"/>
      <c r="Y148" s="38"/>
    </row>
    <row r="149" spans="2:25" s="33" customFormat="1" ht="15" x14ac:dyDescent="0.25">
      <c r="B149" s="34"/>
      <c r="C149" s="158"/>
      <c r="D149" s="187"/>
      <c r="E149" s="187"/>
      <c r="F149" s="187"/>
      <c r="G149" s="187"/>
      <c r="H149" s="188"/>
      <c r="I149" s="188"/>
      <c r="J149" s="188"/>
      <c r="K149" s="188"/>
      <c r="L149" s="188"/>
      <c r="M149" s="159"/>
      <c r="N149" s="160"/>
      <c r="O149" s="187"/>
      <c r="P149" s="187"/>
      <c r="Q149" s="187"/>
      <c r="R149" s="44"/>
      <c r="W149" s="38"/>
      <c r="X149" s="38"/>
      <c r="Y149" s="38"/>
    </row>
    <row r="150" spans="2:25" s="33" customFormat="1" ht="15" x14ac:dyDescent="0.25">
      <c r="B150" s="34"/>
      <c r="C150" s="158"/>
      <c r="D150" s="187"/>
      <c r="E150" s="187"/>
      <c r="F150" s="187"/>
      <c r="G150" s="187"/>
      <c r="H150" s="188"/>
      <c r="I150" s="188"/>
      <c r="J150" s="188"/>
      <c r="K150" s="188"/>
      <c r="L150" s="188"/>
      <c r="M150" s="159"/>
      <c r="N150" s="160"/>
      <c r="O150" s="187"/>
      <c r="P150" s="187"/>
      <c r="Q150" s="187"/>
      <c r="R150" s="44"/>
      <c r="W150" s="38"/>
      <c r="X150" s="38"/>
      <c r="Y150" s="38"/>
    </row>
    <row r="151" spans="2:25" s="33" customFormat="1" ht="15" x14ac:dyDescent="0.25">
      <c r="B151" s="34"/>
      <c r="C151" s="158"/>
      <c r="D151" s="187"/>
      <c r="E151" s="187"/>
      <c r="F151" s="187"/>
      <c r="G151" s="187"/>
      <c r="H151" s="188"/>
      <c r="I151" s="188"/>
      <c r="J151" s="188"/>
      <c r="K151" s="188"/>
      <c r="L151" s="188"/>
      <c r="M151" s="159"/>
      <c r="N151" s="160"/>
      <c r="O151" s="187"/>
      <c r="P151" s="187"/>
      <c r="Q151" s="187"/>
      <c r="R151" s="44"/>
      <c r="W151" s="38"/>
      <c r="X151" s="38"/>
      <c r="Y151" s="38"/>
    </row>
    <row r="152" spans="2:25" s="33" customFormat="1" ht="15" x14ac:dyDescent="0.25">
      <c r="B152" s="34"/>
      <c r="C152" s="158"/>
      <c r="D152" s="187"/>
      <c r="E152" s="187"/>
      <c r="F152" s="187"/>
      <c r="G152" s="187"/>
      <c r="H152" s="188"/>
      <c r="I152" s="188"/>
      <c r="J152" s="188"/>
      <c r="K152" s="188"/>
      <c r="L152" s="188"/>
      <c r="M152" s="159"/>
      <c r="N152" s="160"/>
      <c r="O152" s="187"/>
      <c r="P152" s="187"/>
      <c r="Q152" s="187"/>
      <c r="R152" s="44"/>
      <c r="W152" s="38"/>
      <c r="X152" s="38"/>
      <c r="Y152" s="38"/>
    </row>
    <row r="153" spans="2:25" s="33" customFormat="1" ht="15" x14ac:dyDescent="0.25">
      <c r="B153" s="34"/>
      <c r="C153" s="158"/>
      <c r="D153" s="187"/>
      <c r="E153" s="187"/>
      <c r="F153" s="187"/>
      <c r="G153" s="187"/>
      <c r="H153" s="188"/>
      <c r="I153" s="188"/>
      <c r="J153" s="188"/>
      <c r="K153" s="188"/>
      <c r="L153" s="188"/>
      <c r="M153" s="159"/>
      <c r="N153" s="160"/>
      <c r="O153" s="187"/>
      <c r="P153" s="187"/>
      <c r="Q153" s="187"/>
      <c r="R153" s="44"/>
      <c r="W153" s="38"/>
      <c r="X153" s="38"/>
      <c r="Y153" s="38"/>
    </row>
    <row r="154" spans="2:25" s="33" customFormat="1" ht="15" x14ac:dyDescent="0.25">
      <c r="B154" s="34"/>
      <c r="C154" s="158"/>
      <c r="D154" s="187"/>
      <c r="E154" s="187"/>
      <c r="F154" s="187"/>
      <c r="G154" s="187"/>
      <c r="H154" s="188"/>
      <c r="I154" s="188"/>
      <c r="J154" s="188"/>
      <c r="K154" s="188"/>
      <c r="L154" s="188"/>
      <c r="M154" s="159"/>
      <c r="N154" s="160"/>
      <c r="O154" s="187"/>
      <c r="P154" s="187"/>
      <c r="Q154" s="187"/>
      <c r="R154" s="44"/>
      <c r="W154" s="38"/>
      <c r="X154" s="38"/>
      <c r="Y154" s="38"/>
    </row>
    <row r="155" spans="2:25" s="33" customFormat="1" ht="15" x14ac:dyDescent="0.25">
      <c r="B155" s="34"/>
      <c r="C155" s="158"/>
      <c r="D155" s="187"/>
      <c r="E155" s="187"/>
      <c r="F155" s="187"/>
      <c r="G155" s="187"/>
      <c r="H155" s="188"/>
      <c r="I155" s="188"/>
      <c r="J155" s="188"/>
      <c r="K155" s="188"/>
      <c r="L155" s="188"/>
      <c r="M155" s="159"/>
      <c r="N155" s="160"/>
      <c r="O155" s="187"/>
      <c r="P155" s="187"/>
      <c r="Q155" s="187"/>
      <c r="R155" s="44"/>
      <c r="W155" s="38"/>
      <c r="X155" s="38"/>
      <c r="Y155" s="38"/>
    </row>
    <row r="156" spans="2:25" s="33" customFormat="1" ht="15" x14ac:dyDescent="0.25">
      <c r="B156" s="34"/>
      <c r="C156" s="158"/>
      <c r="D156" s="187"/>
      <c r="E156" s="187"/>
      <c r="F156" s="187"/>
      <c r="G156" s="187"/>
      <c r="H156" s="188"/>
      <c r="I156" s="188"/>
      <c r="J156" s="188"/>
      <c r="K156" s="188"/>
      <c r="L156" s="188"/>
      <c r="M156" s="159"/>
      <c r="N156" s="160"/>
      <c r="O156" s="187"/>
      <c r="P156" s="187"/>
      <c r="Q156" s="187"/>
      <c r="R156" s="44"/>
      <c r="W156" s="38"/>
      <c r="X156" s="38"/>
      <c r="Y156" s="38"/>
    </row>
    <row r="157" spans="2:25" s="33" customFormat="1" ht="15" x14ac:dyDescent="0.25">
      <c r="B157" s="34"/>
      <c r="C157" s="158"/>
      <c r="D157" s="187"/>
      <c r="E157" s="187"/>
      <c r="F157" s="187"/>
      <c r="G157" s="187"/>
      <c r="H157" s="188"/>
      <c r="I157" s="188"/>
      <c r="J157" s="188"/>
      <c r="K157" s="188"/>
      <c r="L157" s="188"/>
      <c r="M157" s="159"/>
      <c r="N157" s="160"/>
      <c r="O157" s="187"/>
      <c r="P157" s="187"/>
      <c r="Q157" s="187"/>
      <c r="R157" s="44"/>
      <c r="W157" s="38"/>
      <c r="X157" s="38"/>
      <c r="Y157" s="38"/>
    </row>
    <row r="158" spans="2:25" s="33" customFormat="1" ht="15" x14ac:dyDescent="0.25">
      <c r="B158" s="34"/>
      <c r="C158" s="158"/>
      <c r="D158" s="187"/>
      <c r="E158" s="187"/>
      <c r="F158" s="187"/>
      <c r="G158" s="187"/>
      <c r="H158" s="188"/>
      <c r="I158" s="188"/>
      <c r="J158" s="188"/>
      <c r="K158" s="188"/>
      <c r="L158" s="188"/>
      <c r="M158" s="159"/>
      <c r="N158" s="160"/>
      <c r="O158" s="187"/>
      <c r="P158" s="187"/>
      <c r="Q158" s="187"/>
      <c r="R158" s="44"/>
      <c r="W158" s="38"/>
      <c r="X158" s="38"/>
      <c r="Y158" s="38"/>
    </row>
    <row r="159" spans="2:25" s="33" customFormat="1" ht="15" x14ac:dyDescent="0.25">
      <c r="B159" s="34"/>
      <c r="C159" s="158"/>
      <c r="D159" s="187"/>
      <c r="E159" s="187"/>
      <c r="F159" s="187"/>
      <c r="G159" s="187"/>
      <c r="H159" s="188"/>
      <c r="I159" s="188"/>
      <c r="J159" s="188"/>
      <c r="K159" s="188"/>
      <c r="L159" s="188"/>
      <c r="M159" s="159"/>
      <c r="N159" s="160"/>
      <c r="O159" s="187"/>
      <c r="P159" s="187"/>
      <c r="Q159" s="187"/>
      <c r="R159" s="44"/>
      <c r="W159" s="38"/>
      <c r="X159" s="38"/>
      <c r="Y159" s="38"/>
    </row>
    <row r="160" spans="2:25" s="33" customFormat="1" ht="15" x14ac:dyDescent="0.25">
      <c r="B160" s="34"/>
      <c r="C160" s="158"/>
      <c r="D160" s="187"/>
      <c r="E160" s="187"/>
      <c r="F160" s="187"/>
      <c r="G160" s="187"/>
      <c r="H160" s="188"/>
      <c r="I160" s="188"/>
      <c r="J160" s="188"/>
      <c r="K160" s="188"/>
      <c r="L160" s="188"/>
      <c r="M160" s="159"/>
      <c r="N160" s="160"/>
      <c r="O160" s="187"/>
      <c r="P160" s="187"/>
      <c r="Q160" s="187"/>
      <c r="R160" s="44"/>
      <c r="W160" s="38"/>
      <c r="X160" s="38"/>
      <c r="Y160" s="38"/>
    </row>
    <row r="161" spans="2:25" s="33" customFormat="1" ht="15" x14ac:dyDescent="0.25">
      <c r="B161" s="34"/>
      <c r="C161" s="158"/>
      <c r="D161" s="187"/>
      <c r="E161" s="187"/>
      <c r="F161" s="187"/>
      <c r="G161" s="187"/>
      <c r="H161" s="188"/>
      <c r="I161" s="188"/>
      <c r="J161" s="188"/>
      <c r="K161" s="188"/>
      <c r="L161" s="188"/>
      <c r="M161" s="159"/>
      <c r="N161" s="160"/>
      <c r="O161" s="187"/>
      <c r="P161" s="187"/>
      <c r="Q161" s="187"/>
      <c r="R161" s="44"/>
      <c r="W161" s="38"/>
      <c r="X161" s="38"/>
      <c r="Y161" s="38"/>
    </row>
    <row r="162" spans="2:25" s="33" customFormat="1" ht="15" x14ac:dyDescent="0.25">
      <c r="B162" s="34"/>
      <c r="C162" s="158"/>
      <c r="D162" s="187"/>
      <c r="E162" s="187"/>
      <c r="F162" s="187"/>
      <c r="G162" s="187"/>
      <c r="H162" s="188"/>
      <c r="I162" s="188"/>
      <c r="J162" s="188"/>
      <c r="K162" s="188"/>
      <c r="L162" s="188"/>
      <c r="M162" s="159"/>
      <c r="N162" s="160"/>
      <c r="O162" s="187"/>
      <c r="P162" s="187"/>
      <c r="Q162" s="187"/>
      <c r="R162" s="44"/>
      <c r="W162" s="38"/>
      <c r="X162" s="38"/>
      <c r="Y162" s="38"/>
    </row>
    <row r="163" spans="2:25" s="33" customFormat="1" ht="15" x14ac:dyDescent="0.25">
      <c r="B163" s="34"/>
      <c r="C163" s="158"/>
      <c r="D163" s="187"/>
      <c r="E163" s="187"/>
      <c r="F163" s="187"/>
      <c r="G163" s="187"/>
      <c r="H163" s="188"/>
      <c r="I163" s="188"/>
      <c r="J163" s="188"/>
      <c r="K163" s="188"/>
      <c r="L163" s="188"/>
      <c r="M163" s="159"/>
      <c r="N163" s="160"/>
      <c r="O163" s="187"/>
      <c r="P163" s="187"/>
      <c r="Q163" s="187"/>
      <c r="R163" s="44"/>
      <c r="W163" s="38"/>
      <c r="X163" s="38"/>
      <c r="Y163" s="38"/>
    </row>
    <row r="164" spans="2:25" s="33" customFormat="1" ht="15" x14ac:dyDescent="0.25">
      <c r="B164" s="34"/>
      <c r="C164" s="158"/>
      <c r="D164" s="187"/>
      <c r="E164" s="187"/>
      <c r="F164" s="187"/>
      <c r="G164" s="187"/>
      <c r="H164" s="188"/>
      <c r="I164" s="188"/>
      <c r="J164" s="188"/>
      <c r="K164" s="188"/>
      <c r="L164" s="188"/>
      <c r="M164" s="159"/>
      <c r="N164" s="160"/>
      <c r="O164" s="187"/>
      <c r="P164" s="187"/>
      <c r="Q164" s="187"/>
      <c r="R164" s="44"/>
      <c r="W164" s="38"/>
      <c r="X164" s="38"/>
      <c r="Y164" s="38"/>
    </row>
    <row r="165" spans="2:25" s="33" customFormat="1" ht="15" x14ac:dyDescent="0.25">
      <c r="B165" s="34"/>
      <c r="C165" s="158"/>
      <c r="D165" s="187"/>
      <c r="E165" s="187"/>
      <c r="F165" s="187"/>
      <c r="G165" s="187"/>
      <c r="H165" s="188"/>
      <c r="I165" s="188"/>
      <c r="J165" s="188"/>
      <c r="K165" s="188"/>
      <c r="L165" s="188"/>
      <c r="M165" s="159"/>
      <c r="N165" s="160"/>
      <c r="O165" s="187"/>
      <c r="P165" s="187"/>
      <c r="Q165" s="187"/>
      <c r="R165" s="44"/>
      <c r="W165" s="38"/>
      <c r="X165" s="38"/>
      <c r="Y165" s="38"/>
    </row>
    <row r="166" spans="2:25" s="33" customFormat="1" ht="15" x14ac:dyDescent="0.25">
      <c r="B166" s="34"/>
      <c r="C166" s="158"/>
      <c r="D166" s="187"/>
      <c r="E166" s="187"/>
      <c r="F166" s="187"/>
      <c r="G166" s="187"/>
      <c r="H166" s="188"/>
      <c r="I166" s="188"/>
      <c r="J166" s="188"/>
      <c r="K166" s="188"/>
      <c r="L166" s="188"/>
      <c r="M166" s="159"/>
      <c r="N166" s="160"/>
      <c r="O166" s="187"/>
      <c r="P166" s="187"/>
      <c r="Q166" s="187"/>
      <c r="R166" s="44"/>
      <c r="W166" s="38"/>
      <c r="X166" s="38"/>
      <c r="Y166" s="38"/>
    </row>
    <row r="167" spans="2:25" s="33" customFormat="1" ht="10.5" customHeight="1" x14ac:dyDescent="0.25">
      <c r="B167" s="6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8"/>
      <c r="W167" s="38"/>
      <c r="X167" s="38"/>
      <c r="Y167" s="38"/>
    </row>
  </sheetData>
  <sheetProtection algorithmName="SHA-512" hashValue="FxlQv1wC9hBVT9L17wHGXFQ6Vdze0YJZk8Xi4unUQB3s6IJ0MAS62FMLfX/KzX79V79Ps3N/Y8iU4MG3pNnUYQ==" saltValue="Yd4zWA6I9E9CWA04U+adAA==" spinCount="100000" sheet="1" objects="1" scenarios="1"/>
  <autoFilter ref="C16:Q166" xr:uid="{DE004DBE-8D24-494D-A669-E963F5323139}"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8" showButton="0"/>
    <filterColumn colId="12" showButton="0"/>
    <filterColumn colId="13" showButton="0"/>
  </autoFilter>
  <mergeCells count="466">
    <mergeCell ref="F8:H8"/>
    <mergeCell ref="J8:K10"/>
    <mergeCell ref="P8:Q10"/>
    <mergeCell ref="F9:H9"/>
    <mergeCell ref="F10:H10"/>
    <mergeCell ref="F11:H11"/>
    <mergeCell ref="J11:K13"/>
    <mergeCell ref="P11:Q12"/>
    <mergeCell ref="F12:H12"/>
    <mergeCell ref="F13:H13"/>
    <mergeCell ref="D17:G17"/>
    <mergeCell ref="H17:L17"/>
    <mergeCell ref="O17:Q17"/>
    <mergeCell ref="D18:G18"/>
    <mergeCell ref="H18:L18"/>
    <mergeCell ref="O18:Q18"/>
    <mergeCell ref="P13:Q13"/>
    <mergeCell ref="C14:D14"/>
    <mergeCell ref="F14:H14"/>
    <mergeCell ref="D16:G16"/>
    <mergeCell ref="H16:L16"/>
    <mergeCell ref="O16:Q16"/>
    <mergeCell ref="D21:G21"/>
    <mergeCell ref="H21:L21"/>
    <mergeCell ref="O21:Q21"/>
    <mergeCell ref="D22:G22"/>
    <mergeCell ref="H22:L22"/>
    <mergeCell ref="O22:Q22"/>
    <mergeCell ref="D19:G19"/>
    <mergeCell ref="H19:L19"/>
    <mergeCell ref="O19:Q19"/>
    <mergeCell ref="D20:G20"/>
    <mergeCell ref="H20:L20"/>
    <mergeCell ref="O20:Q20"/>
    <mergeCell ref="D25:G25"/>
    <mergeCell ref="H25:L25"/>
    <mergeCell ref="O25:Q25"/>
    <mergeCell ref="D26:G26"/>
    <mergeCell ref="H26:L26"/>
    <mergeCell ref="O26:Q26"/>
    <mergeCell ref="D23:G23"/>
    <mergeCell ref="H23:L23"/>
    <mergeCell ref="O23:Q23"/>
    <mergeCell ref="D24:G24"/>
    <mergeCell ref="H24:L24"/>
    <mergeCell ref="O24:Q24"/>
    <mergeCell ref="D29:G29"/>
    <mergeCell ref="H29:L29"/>
    <mergeCell ref="O29:Q29"/>
    <mergeCell ref="D30:G30"/>
    <mergeCell ref="H30:L30"/>
    <mergeCell ref="O30:Q30"/>
    <mergeCell ref="D27:G27"/>
    <mergeCell ref="H27:L27"/>
    <mergeCell ref="O27:Q27"/>
    <mergeCell ref="D28:G28"/>
    <mergeCell ref="H28:L28"/>
    <mergeCell ref="O28:Q28"/>
    <mergeCell ref="D33:G33"/>
    <mergeCell ref="H33:L33"/>
    <mergeCell ref="O33:Q33"/>
    <mergeCell ref="D34:G34"/>
    <mergeCell ref="H34:L34"/>
    <mergeCell ref="O34:Q34"/>
    <mergeCell ref="D31:G31"/>
    <mergeCell ref="H31:L31"/>
    <mergeCell ref="O31:Q31"/>
    <mergeCell ref="D32:G32"/>
    <mergeCell ref="H32:L32"/>
    <mergeCell ref="O32:Q32"/>
    <mergeCell ref="D37:G37"/>
    <mergeCell ref="H37:L37"/>
    <mergeCell ref="O37:Q37"/>
    <mergeCell ref="D38:G38"/>
    <mergeCell ref="H38:L38"/>
    <mergeCell ref="O38:Q38"/>
    <mergeCell ref="D35:G35"/>
    <mergeCell ref="H35:L35"/>
    <mergeCell ref="O35:Q35"/>
    <mergeCell ref="D36:G36"/>
    <mergeCell ref="H36:L36"/>
    <mergeCell ref="O36:Q36"/>
    <mergeCell ref="D41:G41"/>
    <mergeCell ref="H41:L41"/>
    <mergeCell ref="O41:Q41"/>
    <mergeCell ref="D42:G42"/>
    <mergeCell ref="H42:L42"/>
    <mergeCell ref="O42:Q42"/>
    <mergeCell ref="D39:G39"/>
    <mergeCell ref="H39:L39"/>
    <mergeCell ref="O39:Q39"/>
    <mergeCell ref="D40:G40"/>
    <mergeCell ref="H40:L40"/>
    <mergeCell ref="O40:Q40"/>
    <mergeCell ref="D45:G45"/>
    <mergeCell ref="H45:L45"/>
    <mergeCell ref="O45:Q45"/>
    <mergeCell ref="D46:G46"/>
    <mergeCell ref="H46:L46"/>
    <mergeCell ref="O46:Q46"/>
    <mergeCell ref="D43:G43"/>
    <mergeCell ref="H43:L43"/>
    <mergeCell ref="O43:Q43"/>
    <mergeCell ref="D44:G44"/>
    <mergeCell ref="H44:L44"/>
    <mergeCell ref="O44:Q44"/>
    <mergeCell ref="D49:G49"/>
    <mergeCell ref="H49:L49"/>
    <mergeCell ref="O49:Q49"/>
    <mergeCell ref="D50:G50"/>
    <mergeCell ref="H50:L50"/>
    <mergeCell ref="O50:Q50"/>
    <mergeCell ref="D47:G47"/>
    <mergeCell ref="H47:L47"/>
    <mergeCell ref="O47:Q47"/>
    <mergeCell ref="D48:G48"/>
    <mergeCell ref="H48:L48"/>
    <mergeCell ref="O48:Q48"/>
    <mergeCell ref="D53:G53"/>
    <mergeCell ref="H53:L53"/>
    <mergeCell ref="O53:Q53"/>
    <mergeCell ref="D54:G54"/>
    <mergeCell ref="H54:L54"/>
    <mergeCell ref="O54:Q54"/>
    <mergeCell ref="D51:G51"/>
    <mergeCell ref="H51:L51"/>
    <mergeCell ref="O51:Q51"/>
    <mergeCell ref="D52:G52"/>
    <mergeCell ref="H52:L52"/>
    <mergeCell ref="O52:Q52"/>
    <mergeCell ref="D57:G57"/>
    <mergeCell ref="H57:L57"/>
    <mergeCell ref="O57:Q57"/>
    <mergeCell ref="D58:G58"/>
    <mergeCell ref="H58:L58"/>
    <mergeCell ref="O58:Q58"/>
    <mergeCell ref="D55:G55"/>
    <mergeCell ref="H55:L55"/>
    <mergeCell ref="O55:Q55"/>
    <mergeCell ref="D56:G56"/>
    <mergeCell ref="H56:L56"/>
    <mergeCell ref="O56:Q56"/>
    <mergeCell ref="D61:G61"/>
    <mergeCell ref="H61:L61"/>
    <mergeCell ref="O61:Q61"/>
    <mergeCell ref="D62:G62"/>
    <mergeCell ref="H62:L62"/>
    <mergeCell ref="O62:Q62"/>
    <mergeCell ref="D59:G59"/>
    <mergeCell ref="H59:L59"/>
    <mergeCell ref="O59:Q59"/>
    <mergeCell ref="D60:G60"/>
    <mergeCell ref="H60:L60"/>
    <mergeCell ref="O60:Q60"/>
    <mergeCell ref="D65:G65"/>
    <mergeCell ref="H65:L65"/>
    <mergeCell ref="O65:Q65"/>
    <mergeCell ref="D66:G66"/>
    <mergeCell ref="H66:L66"/>
    <mergeCell ref="O66:Q66"/>
    <mergeCell ref="D63:G63"/>
    <mergeCell ref="H63:L63"/>
    <mergeCell ref="O63:Q63"/>
    <mergeCell ref="D64:G64"/>
    <mergeCell ref="H64:L64"/>
    <mergeCell ref="O64:Q64"/>
    <mergeCell ref="D69:G69"/>
    <mergeCell ref="H69:L69"/>
    <mergeCell ref="O69:Q69"/>
    <mergeCell ref="D70:G70"/>
    <mergeCell ref="H70:L70"/>
    <mergeCell ref="O70:Q70"/>
    <mergeCell ref="D67:G67"/>
    <mergeCell ref="H67:L67"/>
    <mergeCell ref="O67:Q67"/>
    <mergeCell ref="D68:G68"/>
    <mergeCell ref="H68:L68"/>
    <mergeCell ref="O68:Q68"/>
    <mergeCell ref="D73:G73"/>
    <mergeCell ref="H73:L73"/>
    <mergeCell ref="O73:Q73"/>
    <mergeCell ref="D74:G74"/>
    <mergeCell ref="H74:L74"/>
    <mergeCell ref="O74:Q74"/>
    <mergeCell ref="D71:G71"/>
    <mergeCell ref="H71:L71"/>
    <mergeCell ref="O71:Q71"/>
    <mergeCell ref="D72:G72"/>
    <mergeCell ref="H72:L72"/>
    <mergeCell ref="O72:Q72"/>
    <mergeCell ref="D77:G77"/>
    <mergeCell ref="H77:L77"/>
    <mergeCell ref="O77:Q77"/>
    <mergeCell ref="D78:G78"/>
    <mergeCell ref="H78:L78"/>
    <mergeCell ref="O78:Q78"/>
    <mergeCell ref="D75:G75"/>
    <mergeCell ref="H75:L75"/>
    <mergeCell ref="O75:Q75"/>
    <mergeCell ref="D76:G76"/>
    <mergeCell ref="H76:L76"/>
    <mergeCell ref="O76:Q76"/>
    <mergeCell ref="D81:G81"/>
    <mergeCell ref="H81:L81"/>
    <mergeCell ref="O81:Q81"/>
    <mergeCell ref="D82:G82"/>
    <mergeCell ref="H82:L82"/>
    <mergeCell ref="O82:Q82"/>
    <mergeCell ref="D79:G79"/>
    <mergeCell ref="H79:L79"/>
    <mergeCell ref="O79:Q79"/>
    <mergeCell ref="D80:G80"/>
    <mergeCell ref="H80:L80"/>
    <mergeCell ref="O80:Q80"/>
    <mergeCell ref="D85:G85"/>
    <mergeCell ref="H85:L85"/>
    <mergeCell ref="O85:Q85"/>
    <mergeCell ref="D86:G86"/>
    <mergeCell ref="H86:L86"/>
    <mergeCell ref="O86:Q86"/>
    <mergeCell ref="D83:G83"/>
    <mergeCell ref="H83:L83"/>
    <mergeCell ref="O83:Q83"/>
    <mergeCell ref="D84:G84"/>
    <mergeCell ref="H84:L84"/>
    <mergeCell ref="O84:Q84"/>
    <mergeCell ref="D89:G89"/>
    <mergeCell ref="H89:L89"/>
    <mergeCell ref="O89:Q89"/>
    <mergeCell ref="D90:G90"/>
    <mergeCell ref="H90:L90"/>
    <mergeCell ref="O90:Q90"/>
    <mergeCell ref="D87:G87"/>
    <mergeCell ref="H87:L87"/>
    <mergeCell ref="O87:Q87"/>
    <mergeCell ref="D88:G88"/>
    <mergeCell ref="H88:L88"/>
    <mergeCell ref="O88:Q88"/>
    <mergeCell ref="D93:G93"/>
    <mergeCell ref="H93:L93"/>
    <mergeCell ref="O93:Q93"/>
    <mergeCell ref="D94:G94"/>
    <mergeCell ref="H94:L94"/>
    <mergeCell ref="O94:Q94"/>
    <mergeCell ref="D91:G91"/>
    <mergeCell ref="H91:L91"/>
    <mergeCell ref="O91:Q91"/>
    <mergeCell ref="D92:G92"/>
    <mergeCell ref="H92:L92"/>
    <mergeCell ref="O92:Q92"/>
    <mergeCell ref="D97:G97"/>
    <mergeCell ref="H97:L97"/>
    <mergeCell ref="O97:Q97"/>
    <mergeCell ref="D98:G98"/>
    <mergeCell ref="H98:L98"/>
    <mergeCell ref="O98:Q98"/>
    <mergeCell ref="D95:G95"/>
    <mergeCell ref="H95:L95"/>
    <mergeCell ref="O95:Q95"/>
    <mergeCell ref="D96:G96"/>
    <mergeCell ref="H96:L96"/>
    <mergeCell ref="O96:Q96"/>
    <mergeCell ref="D101:G101"/>
    <mergeCell ref="H101:L101"/>
    <mergeCell ref="O101:Q101"/>
    <mergeCell ref="D102:G102"/>
    <mergeCell ref="H102:L102"/>
    <mergeCell ref="O102:Q102"/>
    <mergeCell ref="D99:G99"/>
    <mergeCell ref="H99:L99"/>
    <mergeCell ref="O99:Q99"/>
    <mergeCell ref="D100:G100"/>
    <mergeCell ref="H100:L100"/>
    <mergeCell ref="O100:Q100"/>
    <mergeCell ref="D105:G105"/>
    <mergeCell ref="H105:L105"/>
    <mergeCell ref="O105:Q105"/>
    <mergeCell ref="D106:G106"/>
    <mergeCell ref="H106:L106"/>
    <mergeCell ref="O106:Q106"/>
    <mergeCell ref="D103:G103"/>
    <mergeCell ref="H103:L103"/>
    <mergeCell ref="O103:Q103"/>
    <mergeCell ref="D104:G104"/>
    <mergeCell ref="H104:L104"/>
    <mergeCell ref="O104:Q104"/>
    <mergeCell ref="D109:G109"/>
    <mergeCell ref="H109:L109"/>
    <mergeCell ref="O109:Q109"/>
    <mergeCell ref="D110:G110"/>
    <mergeCell ref="H110:L110"/>
    <mergeCell ref="O110:Q110"/>
    <mergeCell ref="D107:G107"/>
    <mergeCell ref="H107:L107"/>
    <mergeCell ref="O107:Q107"/>
    <mergeCell ref="D108:G108"/>
    <mergeCell ref="H108:L108"/>
    <mergeCell ref="O108:Q108"/>
    <mergeCell ref="D113:G113"/>
    <mergeCell ref="H113:L113"/>
    <mergeCell ref="O113:Q113"/>
    <mergeCell ref="D114:G114"/>
    <mergeCell ref="H114:L114"/>
    <mergeCell ref="O114:Q114"/>
    <mergeCell ref="D111:G111"/>
    <mergeCell ref="H111:L111"/>
    <mergeCell ref="O111:Q111"/>
    <mergeCell ref="D112:G112"/>
    <mergeCell ref="H112:L112"/>
    <mergeCell ref="O112:Q112"/>
    <mergeCell ref="D117:G117"/>
    <mergeCell ref="H117:L117"/>
    <mergeCell ref="O117:Q117"/>
    <mergeCell ref="D118:G118"/>
    <mergeCell ref="H118:L118"/>
    <mergeCell ref="O118:Q118"/>
    <mergeCell ref="D115:G115"/>
    <mergeCell ref="H115:L115"/>
    <mergeCell ref="O115:Q115"/>
    <mergeCell ref="D116:G116"/>
    <mergeCell ref="H116:L116"/>
    <mergeCell ref="O116:Q116"/>
    <mergeCell ref="D121:G121"/>
    <mergeCell ref="H121:L121"/>
    <mergeCell ref="O121:Q121"/>
    <mergeCell ref="D122:G122"/>
    <mergeCell ref="H122:L122"/>
    <mergeCell ref="O122:Q122"/>
    <mergeCell ref="D119:G119"/>
    <mergeCell ref="H119:L119"/>
    <mergeCell ref="O119:Q119"/>
    <mergeCell ref="D120:G120"/>
    <mergeCell ref="H120:L120"/>
    <mergeCell ref="O120:Q120"/>
    <mergeCell ref="D125:G125"/>
    <mergeCell ref="H125:L125"/>
    <mergeCell ref="O125:Q125"/>
    <mergeCell ref="D126:G126"/>
    <mergeCell ref="H126:L126"/>
    <mergeCell ref="O126:Q126"/>
    <mergeCell ref="D123:G123"/>
    <mergeCell ref="H123:L123"/>
    <mergeCell ref="O123:Q123"/>
    <mergeCell ref="D124:G124"/>
    <mergeCell ref="H124:L124"/>
    <mergeCell ref="O124:Q124"/>
    <mergeCell ref="D129:G129"/>
    <mergeCell ref="H129:L129"/>
    <mergeCell ref="O129:Q129"/>
    <mergeCell ref="D130:G130"/>
    <mergeCell ref="H130:L130"/>
    <mergeCell ref="O130:Q130"/>
    <mergeCell ref="D127:G127"/>
    <mergeCell ref="H127:L127"/>
    <mergeCell ref="O127:Q127"/>
    <mergeCell ref="D128:G128"/>
    <mergeCell ref="H128:L128"/>
    <mergeCell ref="O128:Q128"/>
    <mergeCell ref="D133:G133"/>
    <mergeCell ref="H133:L133"/>
    <mergeCell ref="O133:Q133"/>
    <mergeCell ref="D134:G134"/>
    <mergeCell ref="H134:L134"/>
    <mergeCell ref="O134:Q134"/>
    <mergeCell ref="D131:G131"/>
    <mergeCell ref="H131:L131"/>
    <mergeCell ref="O131:Q131"/>
    <mergeCell ref="D132:G132"/>
    <mergeCell ref="H132:L132"/>
    <mergeCell ref="O132:Q132"/>
    <mergeCell ref="D137:G137"/>
    <mergeCell ref="H137:L137"/>
    <mergeCell ref="O137:Q137"/>
    <mergeCell ref="D138:G138"/>
    <mergeCell ref="H138:L138"/>
    <mergeCell ref="O138:Q138"/>
    <mergeCell ref="D135:G135"/>
    <mergeCell ref="H135:L135"/>
    <mergeCell ref="O135:Q135"/>
    <mergeCell ref="D136:G136"/>
    <mergeCell ref="H136:L136"/>
    <mergeCell ref="O136:Q136"/>
    <mergeCell ref="D141:G141"/>
    <mergeCell ref="H141:L141"/>
    <mergeCell ref="O141:Q141"/>
    <mergeCell ref="D142:G142"/>
    <mergeCell ref="H142:L142"/>
    <mergeCell ref="O142:Q142"/>
    <mergeCell ref="D139:G139"/>
    <mergeCell ref="H139:L139"/>
    <mergeCell ref="O139:Q139"/>
    <mergeCell ref="D140:G140"/>
    <mergeCell ref="H140:L140"/>
    <mergeCell ref="O140:Q140"/>
    <mergeCell ref="D145:G145"/>
    <mergeCell ref="H145:L145"/>
    <mergeCell ref="O145:Q145"/>
    <mergeCell ref="D146:G146"/>
    <mergeCell ref="H146:L146"/>
    <mergeCell ref="O146:Q146"/>
    <mergeCell ref="D143:G143"/>
    <mergeCell ref="H143:L143"/>
    <mergeCell ref="O143:Q143"/>
    <mergeCell ref="D144:G144"/>
    <mergeCell ref="H144:L144"/>
    <mergeCell ref="O144:Q144"/>
    <mergeCell ref="D149:G149"/>
    <mergeCell ref="H149:L149"/>
    <mergeCell ref="O149:Q149"/>
    <mergeCell ref="D150:G150"/>
    <mergeCell ref="H150:L150"/>
    <mergeCell ref="O150:Q150"/>
    <mergeCell ref="D147:G147"/>
    <mergeCell ref="H147:L147"/>
    <mergeCell ref="O147:Q147"/>
    <mergeCell ref="D148:G148"/>
    <mergeCell ref="H148:L148"/>
    <mergeCell ref="O148:Q148"/>
    <mergeCell ref="D153:G153"/>
    <mergeCell ref="H153:L153"/>
    <mergeCell ref="O153:Q153"/>
    <mergeCell ref="D154:G154"/>
    <mergeCell ref="H154:L154"/>
    <mergeCell ref="O154:Q154"/>
    <mergeCell ref="D151:G151"/>
    <mergeCell ref="H151:L151"/>
    <mergeCell ref="O151:Q151"/>
    <mergeCell ref="D152:G152"/>
    <mergeCell ref="H152:L152"/>
    <mergeCell ref="O152:Q152"/>
    <mergeCell ref="D157:G157"/>
    <mergeCell ref="H157:L157"/>
    <mergeCell ref="O157:Q157"/>
    <mergeCell ref="D158:G158"/>
    <mergeCell ref="H158:L158"/>
    <mergeCell ref="O158:Q158"/>
    <mergeCell ref="D155:G155"/>
    <mergeCell ref="H155:L155"/>
    <mergeCell ref="O155:Q155"/>
    <mergeCell ref="D156:G156"/>
    <mergeCell ref="H156:L156"/>
    <mergeCell ref="O156:Q156"/>
    <mergeCell ref="D161:G161"/>
    <mergeCell ref="H161:L161"/>
    <mergeCell ref="O161:Q161"/>
    <mergeCell ref="D162:G162"/>
    <mergeCell ref="H162:L162"/>
    <mergeCell ref="O162:Q162"/>
    <mergeCell ref="D159:G159"/>
    <mergeCell ref="H159:L159"/>
    <mergeCell ref="O159:Q159"/>
    <mergeCell ref="D160:G160"/>
    <mergeCell ref="H160:L160"/>
    <mergeCell ref="O160:Q160"/>
    <mergeCell ref="D165:G165"/>
    <mergeCell ref="H165:L165"/>
    <mergeCell ref="O165:Q165"/>
    <mergeCell ref="D166:G166"/>
    <mergeCell ref="H166:L166"/>
    <mergeCell ref="O166:Q166"/>
    <mergeCell ref="D163:G163"/>
    <mergeCell ref="H163:L163"/>
    <mergeCell ref="O163:Q163"/>
    <mergeCell ref="D164:G164"/>
    <mergeCell ref="H164:L164"/>
    <mergeCell ref="O164:Q164"/>
  </mergeCells>
  <dataValidations count="1">
    <dataValidation type="list" allowBlank="1" showInputMessage="1" showErrorMessage="1" sqref="M17:M166" xr:uid="{B1017970-959F-4924-B434-6063C1642250}">
      <formula1>$W$19:$W$21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48E4A-7E48-4C5F-91E0-9D53441F18D5}">
  <sheetPr>
    <pageSetUpPr autoPageBreaks="0" fitToPage="1"/>
  </sheetPr>
  <dimension ref="A1:Y167"/>
  <sheetViews>
    <sheetView showGridLines="0" showRowColHeaders="0" zoomScaleNormal="100" zoomScaleSheetLayoutView="85" workbookViewId="0">
      <pane ySplit="16" topLeftCell="A17" activePane="bottomLeft" state="frozen"/>
      <selection activeCell="A17" sqref="A17"/>
      <selection pane="bottomLeft" activeCell="A17" sqref="A17"/>
    </sheetView>
  </sheetViews>
  <sheetFormatPr defaultColWidth="8.85546875" defaultRowHeight="16.5" x14ac:dyDescent="0.25"/>
  <cols>
    <col min="1" max="1" width="3.7109375" style="1" customWidth="1"/>
    <col min="2" max="2" width="2.7109375" style="1" customWidth="1"/>
    <col min="3" max="3" width="13.7109375" style="1" customWidth="1"/>
    <col min="4" max="4" width="4.5703125" style="1" customWidth="1"/>
    <col min="5" max="5" width="1.28515625" style="1" customWidth="1"/>
    <col min="6" max="6" width="18.28515625" style="1" customWidth="1"/>
    <col min="7" max="7" width="13.140625" style="1" customWidth="1"/>
    <col min="8" max="8" width="9.85546875" style="1" customWidth="1"/>
    <col min="9" max="9" width="1.7109375" style="1" customWidth="1"/>
    <col min="10" max="12" width="13.140625" style="1" customWidth="1"/>
    <col min="13" max="13" width="12" style="1" customWidth="1"/>
    <col min="14" max="14" width="13" style="1" customWidth="1"/>
    <col min="15" max="17" width="15.28515625" style="1" customWidth="1"/>
    <col min="18" max="18" width="2.7109375" style="1" customWidth="1"/>
    <col min="19" max="19" width="1.7109375" style="1" customWidth="1"/>
    <col min="20" max="20" width="8.85546875" style="1"/>
    <col min="21" max="21" width="42.7109375" style="1" customWidth="1"/>
    <col min="22" max="22" width="50.140625" style="1" customWidth="1"/>
    <col min="23" max="23" width="29.85546875" style="7" hidden="1" customWidth="1"/>
    <col min="24" max="24" width="16.7109375" style="7" hidden="1" customWidth="1"/>
    <col min="25" max="25" width="8.85546875" style="7"/>
    <col min="26" max="16384" width="8.85546875" style="1"/>
  </cols>
  <sheetData>
    <row r="1" spans="1:25" ht="6.75" customHeight="1" x14ac:dyDescent="0.25">
      <c r="B1" s="2"/>
      <c r="G1" s="3"/>
      <c r="H1" s="3"/>
      <c r="I1" s="3"/>
      <c r="J1" s="3"/>
      <c r="K1" s="3"/>
      <c r="L1" s="3"/>
      <c r="P1" s="3"/>
    </row>
    <row r="2" spans="1:25" s="129" customFormat="1" ht="20.100000000000001" customHeight="1" x14ac:dyDescent="0.25">
      <c r="B2" s="130"/>
      <c r="C2" s="131" t="s">
        <v>42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3"/>
      <c r="R2" s="133"/>
      <c r="S2" s="134"/>
      <c r="T2" s="135"/>
      <c r="U2" s="134"/>
      <c r="V2" s="136"/>
    </row>
    <row r="3" spans="1:25" s="137" customFormat="1" ht="24" customHeight="1" x14ac:dyDescent="0.25">
      <c r="B3" s="138"/>
      <c r="C3" s="139" t="s">
        <v>29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1"/>
      <c r="R3" s="141"/>
      <c r="S3" s="142"/>
      <c r="T3" s="143"/>
      <c r="U3" s="142"/>
      <c r="V3" s="142"/>
    </row>
    <row r="4" spans="1:25" ht="4.9000000000000004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25" ht="4.9000000000000004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5" ht="10.5" customHeight="1" thickBot="1" x14ac:dyDescent="0.3">
      <c r="A6" s="4"/>
      <c r="B6" s="5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6"/>
      <c r="S6" s="4"/>
    </row>
    <row r="7" spans="1:25" s="33" customFormat="1" ht="10.5" customHeight="1" x14ac:dyDescent="0.25">
      <c r="B7" s="34"/>
      <c r="C7" s="35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7"/>
      <c r="W7" s="38"/>
      <c r="X7" s="38"/>
      <c r="Y7" s="38"/>
    </row>
    <row r="8" spans="1:25" s="33" customFormat="1" ht="18" customHeight="1" x14ac:dyDescent="0.25">
      <c r="B8" s="34"/>
      <c r="C8" s="39" t="s">
        <v>2</v>
      </c>
      <c r="D8" s="40"/>
      <c r="E8" s="41" t="s">
        <v>6</v>
      </c>
      <c r="F8" s="218" t="str">
        <f>IF(Dashboard!C23="","",Dashboard!C23)</f>
        <v/>
      </c>
      <c r="G8" s="218"/>
      <c r="H8" s="218"/>
      <c r="I8" s="42"/>
      <c r="J8" s="191" t="s">
        <v>26</v>
      </c>
      <c r="K8" s="192"/>
      <c r="L8" s="43"/>
      <c r="M8" s="43"/>
      <c r="N8" s="43"/>
      <c r="O8" s="43"/>
      <c r="P8" s="203" t="s">
        <v>13</v>
      </c>
      <c r="Q8" s="204"/>
      <c r="R8" s="44"/>
      <c r="W8" s="38"/>
      <c r="X8" s="38"/>
      <c r="Y8" s="38"/>
    </row>
    <row r="9" spans="1:25" s="33" customFormat="1" ht="18" customHeight="1" x14ac:dyDescent="0.25">
      <c r="B9" s="34"/>
      <c r="C9" s="39" t="s">
        <v>3</v>
      </c>
      <c r="D9" s="45"/>
      <c r="E9" s="46" t="s">
        <v>6</v>
      </c>
      <c r="F9" s="218" t="str">
        <f>IF(Dashboard!F23="","",Dashboard!F23)</f>
        <v/>
      </c>
      <c r="G9" s="218"/>
      <c r="H9" s="218"/>
      <c r="I9" s="42"/>
      <c r="J9" s="193"/>
      <c r="K9" s="194"/>
      <c r="L9" s="43"/>
      <c r="M9" s="43"/>
      <c r="N9" s="43"/>
      <c r="O9" s="43"/>
      <c r="P9" s="205"/>
      <c r="Q9" s="206"/>
      <c r="R9" s="44"/>
      <c r="W9" s="38"/>
      <c r="X9" s="38"/>
      <c r="Y9" s="38"/>
    </row>
    <row r="10" spans="1:25" s="33" customFormat="1" ht="18" customHeight="1" x14ac:dyDescent="0.25">
      <c r="B10" s="34"/>
      <c r="C10" s="39" t="s">
        <v>4</v>
      </c>
      <c r="D10" s="39"/>
      <c r="E10" s="46" t="s">
        <v>6</v>
      </c>
      <c r="F10" s="217"/>
      <c r="G10" s="217"/>
      <c r="H10" s="217"/>
      <c r="I10" s="47"/>
      <c r="J10" s="195"/>
      <c r="K10" s="196"/>
      <c r="L10" s="48"/>
      <c r="M10" s="48"/>
      <c r="N10" s="48"/>
      <c r="O10" s="48"/>
      <c r="P10" s="207"/>
      <c r="Q10" s="208"/>
      <c r="R10" s="44"/>
      <c r="W10" s="38"/>
      <c r="X10" s="38"/>
      <c r="Y10" s="38"/>
    </row>
    <row r="11" spans="1:25" s="33" customFormat="1" ht="18" customHeight="1" x14ac:dyDescent="0.25">
      <c r="B11" s="34"/>
      <c r="C11" s="39" t="s">
        <v>21</v>
      </c>
      <c r="D11" s="39"/>
      <c r="E11" s="49" t="s">
        <v>6</v>
      </c>
      <c r="F11" s="217"/>
      <c r="G11" s="217"/>
      <c r="H11" s="217"/>
      <c r="I11" s="47"/>
      <c r="J11" s="197">
        <f>X22</f>
        <v>0</v>
      </c>
      <c r="K11" s="198"/>
      <c r="L11" s="48"/>
      <c r="M11" s="48"/>
      <c r="N11" s="48"/>
      <c r="O11" s="48"/>
      <c r="P11" s="209">
        <f>F13-J11</f>
        <v>0</v>
      </c>
      <c r="Q11" s="210"/>
      <c r="R11" s="44"/>
      <c r="W11" s="38"/>
      <c r="X11" s="38"/>
      <c r="Y11" s="38"/>
    </row>
    <row r="12" spans="1:25" s="33" customFormat="1" ht="18" customHeight="1" x14ac:dyDescent="0.25">
      <c r="B12" s="34"/>
      <c r="C12" s="39" t="s">
        <v>5</v>
      </c>
      <c r="D12" s="40"/>
      <c r="E12" s="41" t="s">
        <v>6</v>
      </c>
      <c r="F12" s="216" t="str">
        <f>IF(Dashboard!H23="","",Dashboard!H23)</f>
        <v/>
      </c>
      <c r="G12" s="216"/>
      <c r="H12" s="216"/>
      <c r="I12" s="47"/>
      <c r="J12" s="199"/>
      <c r="K12" s="200"/>
      <c r="L12" s="48"/>
      <c r="M12" s="48"/>
      <c r="N12" s="48"/>
      <c r="O12" s="48"/>
      <c r="P12" s="211"/>
      <c r="Q12" s="212"/>
      <c r="R12" s="44"/>
      <c r="W12" s="38"/>
      <c r="X12" s="38"/>
      <c r="Y12" s="38"/>
    </row>
    <row r="13" spans="1:25" s="33" customFormat="1" ht="18" customHeight="1" x14ac:dyDescent="0.25">
      <c r="B13" s="34"/>
      <c r="C13" s="39" t="s">
        <v>7</v>
      </c>
      <c r="D13" s="40"/>
      <c r="E13" s="41" t="s">
        <v>6</v>
      </c>
      <c r="F13" s="220">
        <f>Dashboard!I23</f>
        <v>0</v>
      </c>
      <c r="G13" s="220"/>
      <c r="H13" s="220"/>
      <c r="I13" s="47"/>
      <c r="J13" s="201"/>
      <c r="K13" s="202"/>
      <c r="L13" s="50"/>
      <c r="M13" s="50"/>
      <c r="N13" s="50"/>
      <c r="O13" s="50"/>
      <c r="P13" s="213" t="str">
        <f>IFERROR(P11/F13,"")</f>
        <v/>
      </c>
      <c r="Q13" s="214"/>
      <c r="R13" s="44"/>
      <c r="W13" s="38"/>
      <c r="X13" s="38"/>
      <c r="Y13" s="38"/>
    </row>
    <row r="14" spans="1:25" s="33" customFormat="1" ht="10.5" customHeight="1" thickBot="1" x14ac:dyDescent="0.3">
      <c r="B14" s="34"/>
      <c r="C14" s="215"/>
      <c r="D14" s="215"/>
      <c r="E14" s="51"/>
      <c r="F14" s="219"/>
      <c r="G14" s="219"/>
      <c r="H14" s="219"/>
      <c r="I14" s="52"/>
      <c r="J14" s="52"/>
      <c r="K14" s="52"/>
      <c r="L14" s="52"/>
      <c r="M14" s="52"/>
      <c r="N14" s="52"/>
      <c r="O14" s="52"/>
      <c r="P14" s="52"/>
      <c r="Q14" s="53"/>
      <c r="R14" s="44"/>
      <c r="W14" s="38"/>
      <c r="X14" s="38"/>
      <c r="Y14" s="38"/>
    </row>
    <row r="15" spans="1:25" s="33" customFormat="1" ht="10.5" customHeight="1" x14ac:dyDescent="0.25">
      <c r="B15" s="34"/>
      <c r="C15" s="54"/>
      <c r="D15" s="55"/>
      <c r="E15" s="55"/>
      <c r="F15" s="55"/>
      <c r="G15" s="56"/>
      <c r="H15" s="35"/>
      <c r="I15" s="56"/>
      <c r="J15" s="56"/>
      <c r="K15" s="56"/>
      <c r="L15" s="56"/>
      <c r="M15" s="54"/>
      <c r="N15" s="57"/>
      <c r="O15" s="57"/>
      <c r="P15" s="57"/>
      <c r="Q15" s="58"/>
      <c r="R15" s="44"/>
      <c r="W15" s="38"/>
      <c r="X15" s="38"/>
      <c r="Y15" s="38"/>
    </row>
    <row r="16" spans="1:25" s="33" customFormat="1" ht="18" customHeight="1" x14ac:dyDescent="0.25">
      <c r="B16" s="34"/>
      <c r="C16" s="59" t="s">
        <v>9</v>
      </c>
      <c r="D16" s="225" t="s">
        <v>23</v>
      </c>
      <c r="E16" s="225"/>
      <c r="F16" s="225"/>
      <c r="G16" s="225"/>
      <c r="H16" s="226" t="s">
        <v>22</v>
      </c>
      <c r="I16" s="226"/>
      <c r="J16" s="226"/>
      <c r="K16" s="226"/>
      <c r="L16" s="226"/>
      <c r="M16" s="60" t="s">
        <v>24</v>
      </c>
      <c r="N16" s="144" t="s">
        <v>27</v>
      </c>
      <c r="O16" s="226" t="s">
        <v>25</v>
      </c>
      <c r="P16" s="226"/>
      <c r="Q16" s="227"/>
      <c r="R16" s="44"/>
      <c r="W16" s="38"/>
      <c r="X16" s="38"/>
    </row>
    <row r="17" spans="2:25" s="33" customFormat="1" ht="15" x14ac:dyDescent="0.25">
      <c r="B17" s="34"/>
      <c r="C17" s="61"/>
      <c r="D17" s="221"/>
      <c r="E17" s="221"/>
      <c r="F17" s="221"/>
      <c r="G17" s="221"/>
      <c r="H17" s="222"/>
      <c r="I17" s="222"/>
      <c r="J17" s="222"/>
      <c r="K17" s="222"/>
      <c r="L17" s="222"/>
      <c r="M17" s="54"/>
      <c r="N17" s="62"/>
      <c r="O17" s="221"/>
      <c r="P17" s="221"/>
      <c r="Q17" s="221"/>
      <c r="R17" s="44"/>
      <c r="W17" s="38"/>
      <c r="X17" s="38"/>
      <c r="Y17" s="38"/>
    </row>
    <row r="18" spans="2:25" s="33" customFormat="1" ht="15" x14ac:dyDescent="0.25">
      <c r="B18" s="34"/>
      <c r="C18" s="63"/>
      <c r="D18" s="223"/>
      <c r="E18" s="223"/>
      <c r="F18" s="223"/>
      <c r="G18" s="223"/>
      <c r="H18" s="224"/>
      <c r="I18" s="224"/>
      <c r="J18" s="224"/>
      <c r="K18" s="224"/>
      <c r="L18" s="224"/>
      <c r="M18" s="64"/>
      <c r="N18" s="65"/>
      <c r="O18" s="223"/>
      <c r="P18" s="223"/>
      <c r="Q18" s="223"/>
      <c r="R18" s="44"/>
      <c r="W18" s="38"/>
      <c r="X18" s="38"/>
      <c r="Y18" s="38"/>
    </row>
    <row r="19" spans="2:25" s="33" customFormat="1" ht="15" x14ac:dyDescent="0.25">
      <c r="B19" s="34"/>
      <c r="C19" s="61"/>
      <c r="D19" s="221"/>
      <c r="E19" s="221"/>
      <c r="F19" s="221"/>
      <c r="G19" s="221"/>
      <c r="H19" s="222"/>
      <c r="I19" s="222"/>
      <c r="J19" s="222"/>
      <c r="K19" s="222"/>
      <c r="L19" s="222"/>
      <c r="M19" s="54"/>
      <c r="N19" s="62"/>
      <c r="O19" s="221"/>
      <c r="P19" s="221"/>
      <c r="Q19" s="221"/>
      <c r="R19" s="44"/>
      <c r="W19" s="124" t="s">
        <v>12</v>
      </c>
      <c r="X19" s="112">
        <f>SUMIF($M$17:$M$166,W19,$N$17:$N$166)</f>
        <v>0</v>
      </c>
      <c r="Y19" s="38"/>
    </row>
    <row r="20" spans="2:25" s="33" customFormat="1" ht="15" x14ac:dyDescent="0.25">
      <c r="B20" s="34"/>
      <c r="C20" s="63"/>
      <c r="D20" s="223"/>
      <c r="E20" s="223"/>
      <c r="F20" s="223"/>
      <c r="G20" s="223"/>
      <c r="H20" s="224"/>
      <c r="I20" s="224"/>
      <c r="J20" s="224"/>
      <c r="K20" s="224"/>
      <c r="L20" s="224"/>
      <c r="M20" s="64"/>
      <c r="N20" s="65"/>
      <c r="O20" s="223"/>
      <c r="P20" s="223"/>
      <c r="Q20" s="223"/>
      <c r="R20" s="44"/>
      <c r="W20" s="124" t="s">
        <v>19</v>
      </c>
      <c r="X20" s="112">
        <f t="shared" ref="X20:X21" si="0">SUMIF($M$17:$M$166,W20,$N$17:$N$166)</f>
        <v>0</v>
      </c>
      <c r="Y20" s="38"/>
    </row>
    <row r="21" spans="2:25" s="33" customFormat="1" ht="15" x14ac:dyDescent="0.25">
      <c r="B21" s="34"/>
      <c r="C21" s="61"/>
      <c r="D21" s="221"/>
      <c r="E21" s="221"/>
      <c r="F21" s="221"/>
      <c r="G21" s="221"/>
      <c r="H21" s="222"/>
      <c r="I21" s="222"/>
      <c r="J21" s="222"/>
      <c r="K21" s="222"/>
      <c r="L21" s="222"/>
      <c r="M21" s="54"/>
      <c r="N21" s="62"/>
      <c r="O21" s="221"/>
      <c r="P21" s="221"/>
      <c r="Q21" s="221"/>
      <c r="R21" s="44"/>
      <c r="W21" s="125" t="s">
        <v>20</v>
      </c>
      <c r="X21" s="112">
        <f t="shared" si="0"/>
        <v>0</v>
      </c>
      <c r="Y21" s="38"/>
    </row>
    <row r="22" spans="2:25" s="33" customFormat="1" ht="15" x14ac:dyDescent="0.25">
      <c r="B22" s="34"/>
      <c r="C22" s="63"/>
      <c r="D22" s="223"/>
      <c r="E22" s="223"/>
      <c r="F22" s="223"/>
      <c r="G22" s="223"/>
      <c r="H22" s="224"/>
      <c r="I22" s="224"/>
      <c r="J22" s="224"/>
      <c r="K22" s="224"/>
      <c r="L22" s="224"/>
      <c r="M22" s="64"/>
      <c r="N22" s="65"/>
      <c r="O22" s="223"/>
      <c r="P22" s="223"/>
      <c r="Q22" s="223"/>
      <c r="R22" s="44"/>
      <c r="W22" s="126" t="s">
        <v>18</v>
      </c>
      <c r="X22" s="113">
        <f>SUM(X19:X21)</f>
        <v>0</v>
      </c>
      <c r="Y22" s="38"/>
    </row>
    <row r="23" spans="2:25" s="33" customFormat="1" ht="15" x14ac:dyDescent="0.25">
      <c r="B23" s="34"/>
      <c r="C23" s="61"/>
      <c r="D23" s="221"/>
      <c r="E23" s="221"/>
      <c r="F23" s="221"/>
      <c r="G23" s="221"/>
      <c r="H23" s="222"/>
      <c r="I23" s="222"/>
      <c r="J23" s="222"/>
      <c r="K23" s="222"/>
      <c r="L23" s="222"/>
      <c r="M23" s="54"/>
      <c r="N23" s="62"/>
      <c r="O23" s="221"/>
      <c r="P23" s="221"/>
      <c r="Q23" s="221"/>
      <c r="R23" s="44"/>
      <c r="W23" s="38"/>
      <c r="X23" s="38"/>
      <c r="Y23" s="38"/>
    </row>
    <row r="24" spans="2:25" s="33" customFormat="1" ht="15" x14ac:dyDescent="0.25">
      <c r="B24" s="34"/>
      <c r="C24" s="63"/>
      <c r="D24" s="223"/>
      <c r="E24" s="223"/>
      <c r="F24" s="223"/>
      <c r="G24" s="223"/>
      <c r="H24" s="224"/>
      <c r="I24" s="224"/>
      <c r="J24" s="224"/>
      <c r="K24" s="224"/>
      <c r="L24" s="224"/>
      <c r="M24" s="64"/>
      <c r="N24" s="65"/>
      <c r="O24" s="223"/>
      <c r="P24" s="223"/>
      <c r="Q24" s="223"/>
      <c r="R24" s="44"/>
      <c r="W24" s="38"/>
      <c r="X24" s="38"/>
      <c r="Y24" s="38"/>
    </row>
    <row r="25" spans="2:25" s="33" customFormat="1" ht="15" x14ac:dyDescent="0.25">
      <c r="B25" s="34"/>
      <c r="C25" s="61"/>
      <c r="D25" s="221"/>
      <c r="E25" s="221"/>
      <c r="F25" s="221"/>
      <c r="G25" s="221"/>
      <c r="H25" s="222"/>
      <c r="I25" s="222"/>
      <c r="J25" s="222"/>
      <c r="K25" s="222"/>
      <c r="L25" s="222"/>
      <c r="M25" s="54"/>
      <c r="N25" s="62"/>
      <c r="O25" s="221"/>
      <c r="P25" s="221"/>
      <c r="Q25" s="221"/>
      <c r="R25" s="44"/>
      <c r="W25" s="38"/>
      <c r="X25" s="38"/>
      <c r="Y25" s="38"/>
    </row>
    <row r="26" spans="2:25" s="33" customFormat="1" ht="15" x14ac:dyDescent="0.25">
      <c r="B26" s="34"/>
      <c r="C26" s="63"/>
      <c r="D26" s="223"/>
      <c r="E26" s="223"/>
      <c r="F26" s="223"/>
      <c r="G26" s="223"/>
      <c r="H26" s="224"/>
      <c r="I26" s="224"/>
      <c r="J26" s="224"/>
      <c r="K26" s="224"/>
      <c r="L26" s="224"/>
      <c r="M26" s="64"/>
      <c r="N26" s="65"/>
      <c r="O26" s="223"/>
      <c r="P26" s="223"/>
      <c r="Q26" s="223"/>
      <c r="R26" s="44"/>
      <c r="W26" s="38"/>
      <c r="X26" s="38"/>
      <c r="Y26" s="38"/>
    </row>
    <row r="27" spans="2:25" s="33" customFormat="1" ht="15" x14ac:dyDescent="0.25">
      <c r="B27" s="34"/>
      <c r="C27" s="61"/>
      <c r="D27" s="221"/>
      <c r="E27" s="221"/>
      <c r="F27" s="221"/>
      <c r="G27" s="221"/>
      <c r="H27" s="222"/>
      <c r="I27" s="222"/>
      <c r="J27" s="222"/>
      <c r="K27" s="222"/>
      <c r="L27" s="222"/>
      <c r="M27" s="54"/>
      <c r="N27" s="62"/>
      <c r="O27" s="221"/>
      <c r="P27" s="221"/>
      <c r="Q27" s="221"/>
      <c r="R27" s="44"/>
      <c r="W27" s="38"/>
      <c r="X27" s="38"/>
      <c r="Y27" s="38"/>
    </row>
    <row r="28" spans="2:25" s="33" customFormat="1" ht="15" x14ac:dyDescent="0.25">
      <c r="B28" s="34"/>
      <c r="C28" s="63"/>
      <c r="D28" s="223"/>
      <c r="E28" s="223"/>
      <c r="F28" s="223"/>
      <c r="G28" s="223"/>
      <c r="H28" s="224"/>
      <c r="I28" s="224"/>
      <c r="J28" s="224"/>
      <c r="K28" s="224"/>
      <c r="L28" s="224"/>
      <c r="M28" s="64"/>
      <c r="N28" s="65"/>
      <c r="O28" s="223"/>
      <c r="P28" s="223"/>
      <c r="Q28" s="223"/>
      <c r="R28" s="44"/>
      <c r="W28" s="38"/>
      <c r="X28" s="38"/>
      <c r="Y28" s="38"/>
    </row>
    <row r="29" spans="2:25" s="33" customFormat="1" ht="15" x14ac:dyDescent="0.25">
      <c r="B29" s="34"/>
      <c r="C29" s="61"/>
      <c r="D29" s="223"/>
      <c r="E29" s="223"/>
      <c r="F29" s="223"/>
      <c r="G29" s="223"/>
      <c r="H29" s="224"/>
      <c r="I29" s="224"/>
      <c r="J29" s="224"/>
      <c r="K29" s="224"/>
      <c r="L29" s="224"/>
      <c r="M29" s="54"/>
      <c r="N29" s="62"/>
      <c r="O29" s="221"/>
      <c r="P29" s="221"/>
      <c r="Q29" s="221"/>
      <c r="R29" s="44"/>
      <c r="W29" s="38"/>
      <c r="X29" s="38"/>
      <c r="Y29" s="38"/>
    </row>
    <row r="30" spans="2:25" s="33" customFormat="1" ht="15" x14ac:dyDescent="0.25">
      <c r="B30" s="34"/>
      <c r="C30" s="63"/>
      <c r="D30" s="221"/>
      <c r="E30" s="221"/>
      <c r="F30" s="221"/>
      <c r="G30" s="221"/>
      <c r="H30" s="222"/>
      <c r="I30" s="222"/>
      <c r="J30" s="222"/>
      <c r="K30" s="222"/>
      <c r="L30" s="222"/>
      <c r="M30" s="64"/>
      <c r="N30" s="65"/>
      <c r="O30" s="223"/>
      <c r="P30" s="223"/>
      <c r="Q30" s="223"/>
      <c r="R30" s="44"/>
      <c r="W30" s="38"/>
      <c r="X30" s="38"/>
      <c r="Y30" s="38"/>
    </row>
    <row r="31" spans="2:25" s="33" customFormat="1" ht="15" x14ac:dyDescent="0.25">
      <c r="B31" s="34"/>
      <c r="C31" s="155"/>
      <c r="D31" s="187"/>
      <c r="E31" s="187"/>
      <c r="F31" s="187"/>
      <c r="G31" s="187"/>
      <c r="H31" s="188"/>
      <c r="I31" s="188"/>
      <c r="J31" s="188"/>
      <c r="K31" s="188"/>
      <c r="L31" s="188"/>
      <c r="M31" s="156"/>
      <c r="N31" s="157"/>
      <c r="O31" s="187"/>
      <c r="P31" s="187"/>
      <c r="Q31" s="187"/>
      <c r="R31" s="44"/>
      <c r="W31" s="38"/>
      <c r="X31" s="38"/>
      <c r="Y31" s="38"/>
    </row>
    <row r="32" spans="2:25" s="33" customFormat="1" ht="15" x14ac:dyDescent="0.25">
      <c r="B32" s="34"/>
      <c r="C32" s="158"/>
      <c r="D32" s="187"/>
      <c r="E32" s="187"/>
      <c r="F32" s="187"/>
      <c r="G32" s="187"/>
      <c r="H32" s="188"/>
      <c r="I32" s="188"/>
      <c r="J32" s="188"/>
      <c r="K32" s="188"/>
      <c r="L32" s="188"/>
      <c r="M32" s="159"/>
      <c r="N32" s="160"/>
      <c r="O32" s="187"/>
      <c r="P32" s="187"/>
      <c r="Q32" s="187"/>
      <c r="R32" s="44"/>
      <c r="W32" s="38"/>
      <c r="X32" s="38"/>
      <c r="Y32" s="38"/>
    </row>
    <row r="33" spans="2:25" s="33" customFormat="1" ht="15" x14ac:dyDescent="0.25">
      <c r="B33" s="34"/>
      <c r="C33" s="155"/>
      <c r="D33" s="189"/>
      <c r="E33" s="189"/>
      <c r="F33" s="189"/>
      <c r="G33" s="189"/>
      <c r="H33" s="190"/>
      <c r="I33" s="190"/>
      <c r="J33" s="190"/>
      <c r="K33" s="190"/>
      <c r="L33" s="190"/>
      <c r="M33" s="156"/>
      <c r="N33" s="157"/>
      <c r="O33" s="189"/>
      <c r="P33" s="189"/>
      <c r="Q33" s="189"/>
      <c r="R33" s="44"/>
      <c r="W33" s="38"/>
      <c r="X33" s="38"/>
      <c r="Y33" s="38"/>
    </row>
    <row r="34" spans="2:25" s="33" customFormat="1" ht="15" x14ac:dyDescent="0.25">
      <c r="B34" s="34"/>
      <c r="C34" s="158"/>
      <c r="D34" s="187"/>
      <c r="E34" s="187"/>
      <c r="F34" s="187"/>
      <c r="G34" s="187"/>
      <c r="H34" s="188"/>
      <c r="I34" s="188"/>
      <c r="J34" s="188"/>
      <c r="K34" s="188"/>
      <c r="L34" s="188"/>
      <c r="M34" s="159"/>
      <c r="N34" s="160"/>
      <c r="O34" s="187"/>
      <c r="P34" s="187"/>
      <c r="Q34" s="187"/>
      <c r="R34" s="44"/>
      <c r="W34" s="38"/>
      <c r="X34" s="38"/>
      <c r="Y34" s="38"/>
    </row>
    <row r="35" spans="2:25" s="33" customFormat="1" ht="15" x14ac:dyDescent="0.25">
      <c r="B35" s="34"/>
      <c r="C35" s="158"/>
      <c r="D35" s="187"/>
      <c r="E35" s="187"/>
      <c r="F35" s="187"/>
      <c r="G35" s="187"/>
      <c r="H35" s="188"/>
      <c r="I35" s="188"/>
      <c r="J35" s="188"/>
      <c r="K35" s="188"/>
      <c r="L35" s="188"/>
      <c r="M35" s="159"/>
      <c r="N35" s="160"/>
      <c r="O35" s="187"/>
      <c r="P35" s="187"/>
      <c r="Q35" s="187"/>
      <c r="R35" s="44"/>
      <c r="W35" s="38"/>
      <c r="X35" s="38"/>
      <c r="Y35" s="38"/>
    </row>
    <row r="36" spans="2:25" s="33" customFormat="1" ht="15" x14ac:dyDescent="0.25">
      <c r="B36" s="34"/>
      <c r="C36" s="158"/>
      <c r="D36" s="187"/>
      <c r="E36" s="187"/>
      <c r="F36" s="187"/>
      <c r="G36" s="187"/>
      <c r="H36" s="188"/>
      <c r="I36" s="188"/>
      <c r="J36" s="188"/>
      <c r="K36" s="188"/>
      <c r="L36" s="188"/>
      <c r="M36" s="159"/>
      <c r="N36" s="160"/>
      <c r="O36" s="187"/>
      <c r="P36" s="187"/>
      <c r="Q36" s="187"/>
      <c r="R36" s="44"/>
      <c r="W36" s="38"/>
      <c r="X36" s="38"/>
      <c r="Y36" s="38"/>
    </row>
    <row r="37" spans="2:25" s="33" customFormat="1" ht="15" x14ac:dyDescent="0.25">
      <c r="B37" s="34"/>
      <c r="C37" s="158"/>
      <c r="D37" s="187"/>
      <c r="E37" s="187"/>
      <c r="F37" s="187"/>
      <c r="G37" s="187"/>
      <c r="H37" s="188"/>
      <c r="I37" s="188"/>
      <c r="J37" s="188"/>
      <c r="K37" s="188"/>
      <c r="L37" s="188"/>
      <c r="M37" s="159"/>
      <c r="N37" s="160"/>
      <c r="O37" s="187"/>
      <c r="P37" s="187"/>
      <c r="Q37" s="187"/>
      <c r="R37" s="44"/>
      <c r="W37" s="38"/>
      <c r="X37" s="38"/>
      <c r="Y37" s="38"/>
    </row>
    <row r="38" spans="2:25" s="33" customFormat="1" ht="15" x14ac:dyDescent="0.25">
      <c r="B38" s="34"/>
      <c r="C38" s="158"/>
      <c r="D38" s="187"/>
      <c r="E38" s="187"/>
      <c r="F38" s="187"/>
      <c r="G38" s="187"/>
      <c r="H38" s="188"/>
      <c r="I38" s="188"/>
      <c r="J38" s="188"/>
      <c r="K38" s="188"/>
      <c r="L38" s="188"/>
      <c r="M38" s="159"/>
      <c r="N38" s="160"/>
      <c r="O38" s="187"/>
      <c r="P38" s="187"/>
      <c r="Q38" s="187"/>
      <c r="R38" s="44"/>
      <c r="W38" s="38"/>
      <c r="X38" s="38"/>
      <c r="Y38" s="38"/>
    </row>
    <row r="39" spans="2:25" s="33" customFormat="1" ht="15" x14ac:dyDescent="0.25">
      <c r="B39" s="34"/>
      <c r="C39" s="158"/>
      <c r="D39" s="187"/>
      <c r="E39" s="187"/>
      <c r="F39" s="187"/>
      <c r="G39" s="187"/>
      <c r="H39" s="188"/>
      <c r="I39" s="188"/>
      <c r="J39" s="188"/>
      <c r="K39" s="188"/>
      <c r="L39" s="188"/>
      <c r="M39" s="159"/>
      <c r="N39" s="160"/>
      <c r="O39" s="187"/>
      <c r="P39" s="187"/>
      <c r="Q39" s="187"/>
      <c r="R39" s="44"/>
      <c r="W39" s="38"/>
      <c r="X39" s="38"/>
      <c r="Y39" s="38"/>
    </row>
    <row r="40" spans="2:25" s="33" customFormat="1" ht="15" x14ac:dyDescent="0.25">
      <c r="B40" s="34"/>
      <c r="C40" s="158"/>
      <c r="D40" s="187"/>
      <c r="E40" s="187"/>
      <c r="F40" s="187"/>
      <c r="G40" s="187"/>
      <c r="H40" s="188"/>
      <c r="I40" s="188"/>
      <c r="J40" s="188"/>
      <c r="K40" s="188"/>
      <c r="L40" s="188"/>
      <c r="M40" s="159"/>
      <c r="N40" s="160"/>
      <c r="O40" s="187"/>
      <c r="P40" s="187"/>
      <c r="Q40" s="187"/>
      <c r="R40" s="44"/>
      <c r="W40" s="38"/>
      <c r="X40" s="38"/>
      <c r="Y40" s="38"/>
    </row>
    <row r="41" spans="2:25" s="33" customFormat="1" ht="15" x14ac:dyDescent="0.25">
      <c r="B41" s="34"/>
      <c r="C41" s="158"/>
      <c r="D41" s="187"/>
      <c r="E41" s="187"/>
      <c r="F41" s="187"/>
      <c r="G41" s="187"/>
      <c r="H41" s="188"/>
      <c r="I41" s="188"/>
      <c r="J41" s="188"/>
      <c r="K41" s="188"/>
      <c r="L41" s="188"/>
      <c r="M41" s="159"/>
      <c r="N41" s="160"/>
      <c r="O41" s="187"/>
      <c r="P41" s="187"/>
      <c r="Q41" s="187"/>
      <c r="R41" s="44"/>
      <c r="W41" s="38"/>
      <c r="X41" s="38"/>
      <c r="Y41" s="38"/>
    </row>
    <row r="42" spans="2:25" s="33" customFormat="1" ht="15" x14ac:dyDescent="0.25">
      <c r="B42" s="34"/>
      <c r="C42" s="158"/>
      <c r="D42" s="187"/>
      <c r="E42" s="187"/>
      <c r="F42" s="187"/>
      <c r="G42" s="187"/>
      <c r="H42" s="188"/>
      <c r="I42" s="188"/>
      <c r="J42" s="188"/>
      <c r="K42" s="188"/>
      <c r="L42" s="188"/>
      <c r="M42" s="159"/>
      <c r="N42" s="160"/>
      <c r="O42" s="187"/>
      <c r="P42" s="187"/>
      <c r="Q42" s="187"/>
      <c r="R42" s="44"/>
      <c r="W42" s="38"/>
      <c r="X42" s="38"/>
      <c r="Y42" s="38"/>
    </row>
    <row r="43" spans="2:25" s="33" customFormat="1" ht="15" x14ac:dyDescent="0.25">
      <c r="B43" s="34"/>
      <c r="C43" s="158"/>
      <c r="D43" s="187"/>
      <c r="E43" s="187"/>
      <c r="F43" s="187"/>
      <c r="G43" s="187"/>
      <c r="H43" s="188"/>
      <c r="I43" s="188"/>
      <c r="J43" s="188"/>
      <c r="K43" s="188"/>
      <c r="L43" s="188"/>
      <c r="M43" s="159"/>
      <c r="N43" s="160"/>
      <c r="O43" s="187"/>
      <c r="P43" s="187"/>
      <c r="Q43" s="187"/>
      <c r="R43" s="44"/>
      <c r="W43" s="38"/>
      <c r="X43" s="38"/>
      <c r="Y43" s="38"/>
    </row>
    <row r="44" spans="2:25" s="33" customFormat="1" ht="15" x14ac:dyDescent="0.25">
      <c r="B44" s="34"/>
      <c r="C44" s="158"/>
      <c r="D44" s="187"/>
      <c r="E44" s="187"/>
      <c r="F44" s="187"/>
      <c r="G44" s="187"/>
      <c r="H44" s="188"/>
      <c r="I44" s="188"/>
      <c r="J44" s="188"/>
      <c r="K44" s="188"/>
      <c r="L44" s="188"/>
      <c r="M44" s="159"/>
      <c r="N44" s="160"/>
      <c r="O44" s="187"/>
      <c r="P44" s="187"/>
      <c r="Q44" s="187"/>
      <c r="R44" s="44"/>
      <c r="W44" s="38"/>
      <c r="X44" s="38"/>
      <c r="Y44" s="38"/>
    </row>
    <row r="45" spans="2:25" s="33" customFormat="1" ht="15" x14ac:dyDescent="0.25">
      <c r="B45" s="34"/>
      <c r="C45" s="158"/>
      <c r="D45" s="187"/>
      <c r="E45" s="187"/>
      <c r="F45" s="187"/>
      <c r="G45" s="187"/>
      <c r="H45" s="188"/>
      <c r="I45" s="188"/>
      <c r="J45" s="188"/>
      <c r="K45" s="188"/>
      <c r="L45" s="188"/>
      <c r="M45" s="159"/>
      <c r="N45" s="160"/>
      <c r="O45" s="187"/>
      <c r="P45" s="187"/>
      <c r="Q45" s="187"/>
      <c r="R45" s="44"/>
      <c r="W45" s="38"/>
      <c r="X45" s="38"/>
      <c r="Y45" s="38"/>
    </row>
    <row r="46" spans="2:25" s="33" customFormat="1" ht="15" x14ac:dyDescent="0.25">
      <c r="B46" s="34"/>
      <c r="C46" s="158"/>
      <c r="D46" s="187"/>
      <c r="E46" s="187"/>
      <c r="F46" s="187"/>
      <c r="G46" s="187"/>
      <c r="H46" s="188"/>
      <c r="I46" s="188"/>
      <c r="J46" s="188"/>
      <c r="K46" s="188"/>
      <c r="L46" s="188"/>
      <c r="M46" s="159"/>
      <c r="N46" s="160"/>
      <c r="O46" s="187"/>
      <c r="P46" s="187"/>
      <c r="Q46" s="187"/>
      <c r="R46" s="44"/>
      <c r="W46" s="38"/>
      <c r="X46" s="38"/>
      <c r="Y46" s="38"/>
    </row>
    <row r="47" spans="2:25" s="33" customFormat="1" ht="15" x14ac:dyDescent="0.25">
      <c r="B47" s="34"/>
      <c r="C47" s="158"/>
      <c r="D47" s="187"/>
      <c r="E47" s="187"/>
      <c r="F47" s="187"/>
      <c r="G47" s="187"/>
      <c r="H47" s="188"/>
      <c r="I47" s="188"/>
      <c r="J47" s="188"/>
      <c r="K47" s="188"/>
      <c r="L47" s="188"/>
      <c r="M47" s="159"/>
      <c r="N47" s="160"/>
      <c r="O47" s="187"/>
      <c r="P47" s="187"/>
      <c r="Q47" s="187"/>
      <c r="R47" s="44"/>
      <c r="W47" s="38"/>
      <c r="X47" s="38"/>
      <c r="Y47" s="38"/>
    </row>
    <row r="48" spans="2:25" s="33" customFormat="1" ht="15" x14ac:dyDescent="0.25">
      <c r="B48" s="34"/>
      <c r="C48" s="158"/>
      <c r="D48" s="187"/>
      <c r="E48" s="187"/>
      <c r="F48" s="187"/>
      <c r="G48" s="187"/>
      <c r="H48" s="188"/>
      <c r="I48" s="188"/>
      <c r="J48" s="188"/>
      <c r="K48" s="188"/>
      <c r="L48" s="188"/>
      <c r="M48" s="159"/>
      <c r="N48" s="160"/>
      <c r="O48" s="187"/>
      <c r="P48" s="187"/>
      <c r="Q48" s="187"/>
      <c r="R48" s="44"/>
      <c r="W48" s="38"/>
      <c r="X48" s="38"/>
      <c r="Y48" s="38"/>
    </row>
    <row r="49" spans="2:25" s="33" customFormat="1" ht="15" x14ac:dyDescent="0.25">
      <c r="B49" s="34"/>
      <c r="C49" s="158"/>
      <c r="D49" s="187"/>
      <c r="E49" s="187"/>
      <c r="F49" s="187"/>
      <c r="G49" s="187"/>
      <c r="H49" s="188"/>
      <c r="I49" s="188"/>
      <c r="J49" s="188"/>
      <c r="K49" s="188"/>
      <c r="L49" s="188"/>
      <c r="M49" s="159"/>
      <c r="N49" s="160"/>
      <c r="O49" s="187"/>
      <c r="P49" s="187"/>
      <c r="Q49" s="187"/>
      <c r="R49" s="44"/>
      <c r="W49" s="38"/>
      <c r="X49" s="38"/>
      <c r="Y49" s="38"/>
    </row>
    <row r="50" spans="2:25" s="33" customFormat="1" ht="15" x14ac:dyDescent="0.25">
      <c r="B50" s="34"/>
      <c r="C50" s="158"/>
      <c r="D50" s="187"/>
      <c r="E50" s="187"/>
      <c r="F50" s="187"/>
      <c r="G50" s="187"/>
      <c r="H50" s="188"/>
      <c r="I50" s="188"/>
      <c r="J50" s="188"/>
      <c r="K50" s="188"/>
      <c r="L50" s="188"/>
      <c r="M50" s="159"/>
      <c r="N50" s="160"/>
      <c r="O50" s="187"/>
      <c r="P50" s="187"/>
      <c r="Q50" s="187"/>
      <c r="R50" s="44"/>
      <c r="W50" s="38"/>
      <c r="X50" s="38"/>
      <c r="Y50" s="38"/>
    </row>
    <row r="51" spans="2:25" s="33" customFormat="1" ht="15" x14ac:dyDescent="0.25">
      <c r="B51" s="34"/>
      <c r="C51" s="158"/>
      <c r="D51" s="187"/>
      <c r="E51" s="187"/>
      <c r="F51" s="187"/>
      <c r="G51" s="187"/>
      <c r="H51" s="188"/>
      <c r="I51" s="188"/>
      <c r="J51" s="188"/>
      <c r="K51" s="188"/>
      <c r="L51" s="188"/>
      <c r="M51" s="159"/>
      <c r="N51" s="160"/>
      <c r="O51" s="187"/>
      <c r="P51" s="187"/>
      <c r="Q51" s="187"/>
      <c r="R51" s="44"/>
      <c r="W51" s="38"/>
      <c r="X51" s="38"/>
      <c r="Y51" s="38"/>
    </row>
    <row r="52" spans="2:25" s="33" customFormat="1" ht="15" x14ac:dyDescent="0.25">
      <c r="B52" s="34"/>
      <c r="C52" s="158"/>
      <c r="D52" s="187"/>
      <c r="E52" s="187"/>
      <c r="F52" s="187"/>
      <c r="G52" s="187"/>
      <c r="H52" s="188"/>
      <c r="I52" s="188"/>
      <c r="J52" s="188"/>
      <c r="K52" s="188"/>
      <c r="L52" s="188"/>
      <c r="M52" s="159"/>
      <c r="N52" s="160"/>
      <c r="O52" s="187"/>
      <c r="P52" s="187"/>
      <c r="Q52" s="187"/>
      <c r="R52" s="44"/>
      <c r="W52" s="38"/>
      <c r="X52" s="38"/>
      <c r="Y52" s="38"/>
    </row>
    <row r="53" spans="2:25" s="33" customFormat="1" ht="15" x14ac:dyDescent="0.25">
      <c r="B53" s="34"/>
      <c r="C53" s="158"/>
      <c r="D53" s="187"/>
      <c r="E53" s="187"/>
      <c r="F53" s="187"/>
      <c r="G53" s="187"/>
      <c r="H53" s="188"/>
      <c r="I53" s="188"/>
      <c r="J53" s="188"/>
      <c r="K53" s="188"/>
      <c r="L53" s="188"/>
      <c r="M53" s="159"/>
      <c r="N53" s="160"/>
      <c r="O53" s="187"/>
      <c r="P53" s="187"/>
      <c r="Q53" s="187"/>
      <c r="R53" s="44"/>
      <c r="W53" s="38"/>
      <c r="X53" s="38"/>
      <c r="Y53" s="38"/>
    </row>
    <row r="54" spans="2:25" s="33" customFormat="1" ht="15" x14ac:dyDescent="0.25">
      <c r="B54" s="34"/>
      <c r="C54" s="158"/>
      <c r="D54" s="187"/>
      <c r="E54" s="187"/>
      <c r="F54" s="187"/>
      <c r="G54" s="187"/>
      <c r="H54" s="188"/>
      <c r="I54" s="188"/>
      <c r="J54" s="188"/>
      <c r="K54" s="188"/>
      <c r="L54" s="188"/>
      <c r="M54" s="159"/>
      <c r="N54" s="160"/>
      <c r="O54" s="187"/>
      <c r="P54" s="187"/>
      <c r="Q54" s="187"/>
      <c r="R54" s="44"/>
      <c r="W54" s="38"/>
      <c r="X54" s="38"/>
      <c r="Y54" s="38"/>
    </row>
    <row r="55" spans="2:25" s="33" customFormat="1" ht="15" x14ac:dyDescent="0.25">
      <c r="B55" s="34"/>
      <c r="C55" s="158"/>
      <c r="D55" s="187"/>
      <c r="E55" s="187"/>
      <c r="F55" s="187"/>
      <c r="G55" s="187"/>
      <c r="H55" s="188"/>
      <c r="I55" s="188"/>
      <c r="J55" s="188"/>
      <c r="K55" s="188"/>
      <c r="L55" s="188"/>
      <c r="M55" s="159"/>
      <c r="N55" s="160"/>
      <c r="O55" s="187"/>
      <c r="P55" s="187"/>
      <c r="Q55" s="187"/>
      <c r="R55" s="44"/>
      <c r="W55" s="38"/>
      <c r="X55" s="38"/>
      <c r="Y55" s="38"/>
    </row>
    <row r="56" spans="2:25" s="33" customFormat="1" ht="15" x14ac:dyDescent="0.25">
      <c r="B56" s="34"/>
      <c r="C56" s="158"/>
      <c r="D56" s="187"/>
      <c r="E56" s="187"/>
      <c r="F56" s="187"/>
      <c r="G56" s="187"/>
      <c r="H56" s="188"/>
      <c r="I56" s="188"/>
      <c r="J56" s="188"/>
      <c r="K56" s="188"/>
      <c r="L56" s="188"/>
      <c r="M56" s="159"/>
      <c r="N56" s="160"/>
      <c r="O56" s="187"/>
      <c r="P56" s="187"/>
      <c r="Q56" s="187"/>
      <c r="R56" s="44"/>
      <c r="W56" s="38"/>
      <c r="X56" s="38"/>
      <c r="Y56" s="38"/>
    </row>
    <row r="57" spans="2:25" s="33" customFormat="1" ht="15" x14ac:dyDescent="0.25">
      <c r="B57" s="34"/>
      <c r="C57" s="158"/>
      <c r="D57" s="187"/>
      <c r="E57" s="187"/>
      <c r="F57" s="187"/>
      <c r="G57" s="187"/>
      <c r="H57" s="188"/>
      <c r="I57" s="188"/>
      <c r="J57" s="188"/>
      <c r="K57" s="188"/>
      <c r="L57" s="188"/>
      <c r="M57" s="159"/>
      <c r="N57" s="160"/>
      <c r="O57" s="187"/>
      <c r="P57" s="187"/>
      <c r="Q57" s="187"/>
      <c r="R57" s="44"/>
      <c r="W57" s="38"/>
      <c r="X57" s="38"/>
      <c r="Y57" s="38"/>
    </row>
    <row r="58" spans="2:25" s="33" customFormat="1" ht="15" x14ac:dyDescent="0.25">
      <c r="B58" s="34"/>
      <c r="C58" s="158"/>
      <c r="D58" s="187"/>
      <c r="E58" s="187"/>
      <c r="F58" s="187"/>
      <c r="G58" s="187"/>
      <c r="H58" s="188"/>
      <c r="I58" s="188"/>
      <c r="J58" s="188"/>
      <c r="K58" s="188"/>
      <c r="L58" s="188"/>
      <c r="M58" s="159"/>
      <c r="N58" s="160"/>
      <c r="O58" s="187"/>
      <c r="P58" s="187"/>
      <c r="Q58" s="187"/>
      <c r="R58" s="44"/>
      <c r="W58" s="38"/>
      <c r="X58" s="38"/>
      <c r="Y58" s="38"/>
    </row>
    <row r="59" spans="2:25" s="33" customFormat="1" ht="15" x14ac:dyDescent="0.25">
      <c r="B59" s="34"/>
      <c r="C59" s="158"/>
      <c r="D59" s="187"/>
      <c r="E59" s="187"/>
      <c r="F59" s="187"/>
      <c r="G59" s="187"/>
      <c r="H59" s="188"/>
      <c r="I59" s="188"/>
      <c r="J59" s="188"/>
      <c r="K59" s="188"/>
      <c r="L59" s="188"/>
      <c r="M59" s="159"/>
      <c r="N59" s="160"/>
      <c r="O59" s="187"/>
      <c r="P59" s="187"/>
      <c r="Q59" s="187"/>
      <c r="R59" s="44"/>
      <c r="W59" s="38"/>
      <c r="X59" s="38"/>
      <c r="Y59" s="38"/>
    </row>
    <row r="60" spans="2:25" s="33" customFormat="1" ht="15" x14ac:dyDescent="0.25">
      <c r="B60" s="34"/>
      <c r="C60" s="158"/>
      <c r="D60" s="187"/>
      <c r="E60" s="187"/>
      <c r="F60" s="187"/>
      <c r="G60" s="187"/>
      <c r="H60" s="188"/>
      <c r="I60" s="188"/>
      <c r="J60" s="188"/>
      <c r="K60" s="188"/>
      <c r="L60" s="188"/>
      <c r="M60" s="159"/>
      <c r="N60" s="160"/>
      <c r="O60" s="187"/>
      <c r="P60" s="187"/>
      <c r="Q60" s="187"/>
      <c r="R60" s="44"/>
      <c r="W60" s="38"/>
      <c r="X60" s="38"/>
      <c r="Y60" s="38"/>
    </row>
    <row r="61" spans="2:25" s="33" customFormat="1" ht="15" x14ac:dyDescent="0.25">
      <c r="B61" s="34"/>
      <c r="C61" s="158"/>
      <c r="D61" s="187"/>
      <c r="E61" s="187"/>
      <c r="F61" s="187"/>
      <c r="G61" s="187"/>
      <c r="H61" s="188"/>
      <c r="I61" s="188"/>
      <c r="J61" s="188"/>
      <c r="K61" s="188"/>
      <c r="L61" s="188"/>
      <c r="M61" s="159"/>
      <c r="N61" s="160"/>
      <c r="O61" s="187"/>
      <c r="P61" s="187"/>
      <c r="Q61" s="187"/>
      <c r="R61" s="44"/>
      <c r="W61" s="38"/>
      <c r="X61" s="38"/>
      <c r="Y61" s="38"/>
    </row>
    <row r="62" spans="2:25" s="33" customFormat="1" ht="15" x14ac:dyDescent="0.25">
      <c r="B62" s="34"/>
      <c r="C62" s="158"/>
      <c r="D62" s="187"/>
      <c r="E62" s="187"/>
      <c r="F62" s="187"/>
      <c r="G62" s="187"/>
      <c r="H62" s="188"/>
      <c r="I62" s="188"/>
      <c r="J62" s="188"/>
      <c r="K62" s="188"/>
      <c r="L62" s="188"/>
      <c r="M62" s="159"/>
      <c r="N62" s="160"/>
      <c r="O62" s="187"/>
      <c r="P62" s="187"/>
      <c r="Q62" s="187"/>
      <c r="R62" s="44"/>
      <c r="W62" s="38"/>
      <c r="X62" s="38"/>
      <c r="Y62" s="38"/>
    </row>
    <row r="63" spans="2:25" s="33" customFormat="1" ht="15" x14ac:dyDescent="0.25">
      <c r="B63" s="34"/>
      <c r="C63" s="158"/>
      <c r="D63" s="187"/>
      <c r="E63" s="187"/>
      <c r="F63" s="187"/>
      <c r="G63" s="187"/>
      <c r="H63" s="188"/>
      <c r="I63" s="188"/>
      <c r="J63" s="188"/>
      <c r="K63" s="188"/>
      <c r="L63" s="188"/>
      <c r="M63" s="159"/>
      <c r="N63" s="160"/>
      <c r="O63" s="187"/>
      <c r="P63" s="187"/>
      <c r="Q63" s="187"/>
      <c r="R63" s="44"/>
      <c r="W63" s="38"/>
      <c r="X63" s="38"/>
      <c r="Y63" s="38"/>
    </row>
    <row r="64" spans="2:25" s="33" customFormat="1" ht="15" x14ac:dyDescent="0.25">
      <c r="B64" s="34"/>
      <c r="C64" s="158"/>
      <c r="D64" s="187"/>
      <c r="E64" s="187"/>
      <c r="F64" s="187"/>
      <c r="G64" s="187"/>
      <c r="H64" s="188"/>
      <c r="I64" s="188"/>
      <c r="J64" s="188"/>
      <c r="K64" s="188"/>
      <c r="L64" s="188"/>
      <c r="M64" s="159"/>
      <c r="N64" s="160"/>
      <c r="O64" s="187"/>
      <c r="P64" s="187"/>
      <c r="Q64" s="187"/>
      <c r="R64" s="44"/>
      <c r="W64" s="38"/>
      <c r="X64" s="38"/>
      <c r="Y64" s="38"/>
    </row>
    <row r="65" spans="2:25" s="33" customFormat="1" ht="15" x14ac:dyDescent="0.25">
      <c r="B65" s="34"/>
      <c r="C65" s="158"/>
      <c r="D65" s="187"/>
      <c r="E65" s="187"/>
      <c r="F65" s="187"/>
      <c r="G65" s="187"/>
      <c r="H65" s="188"/>
      <c r="I65" s="188"/>
      <c r="J65" s="188"/>
      <c r="K65" s="188"/>
      <c r="L65" s="188"/>
      <c r="M65" s="159"/>
      <c r="N65" s="160"/>
      <c r="O65" s="187"/>
      <c r="P65" s="187"/>
      <c r="Q65" s="187"/>
      <c r="R65" s="44"/>
      <c r="W65" s="38"/>
      <c r="X65" s="38"/>
      <c r="Y65" s="38"/>
    </row>
    <row r="66" spans="2:25" s="33" customFormat="1" ht="15" x14ac:dyDescent="0.25">
      <c r="B66" s="34"/>
      <c r="C66" s="158"/>
      <c r="D66" s="187"/>
      <c r="E66" s="187"/>
      <c r="F66" s="187"/>
      <c r="G66" s="187"/>
      <c r="H66" s="188"/>
      <c r="I66" s="188"/>
      <c r="J66" s="188"/>
      <c r="K66" s="188"/>
      <c r="L66" s="188"/>
      <c r="M66" s="159"/>
      <c r="N66" s="160"/>
      <c r="O66" s="187"/>
      <c r="P66" s="187"/>
      <c r="Q66" s="187"/>
      <c r="R66" s="44"/>
      <c r="W66" s="38"/>
      <c r="X66" s="38"/>
      <c r="Y66" s="38"/>
    </row>
    <row r="67" spans="2:25" s="33" customFormat="1" ht="15" x14ac:dyDescent="0.25">
      <c r="B67" s="34"/>
      <c r="C67" s="158"/>
      <c r="D67" s="187"/>
      <c r="E67" s="187"/>
      <c r="F67" s="187"/>
      <c r="G67" s="187"/>
      <c r="H67" s="188"/>
      <c r="I67" s="188"/>
      <c r="J67" s="188"/>
      <c r="K67" s="188"/>
      <c r="L67" s="188"/>
      <c r="M67" s="159"/>
      <c r="N67" s="160"/>
      <c r="O67" s="187"/>
      <c r="P67" s="187"/>
      <c r="Q67" s="187"/>
      <c r="R67" s="44"/>
      <c r="W67" s="38"/>
      <c r="X67" s="38"/>
      <c r="Y67" s="38"/>
    </row>
    <row r="68" spans="2:25" s="33" customFormat="1" ht="15" x14ac:dyDescent="0.25">
      <c r="B68" s="34"/>
      <c r="C68" s="158"/>
      <c r="D68" s="187"/>
      <c r="E68" s="187"/>
      <c r="F68" s="187"/>
      <c r="G68" s="187"/>
      <c r="H68" s="188"/>
      <c r="I68" s="188"/>
      <c r="J68" s="188"/>
      <c r="K68" s="188"/>
      <c r="L68" s="188"/>
      <c r="M68" s="159"/>
      <c r="N68" s="160"/>
      <c r="O68" s="187"/>
      <c r="P68" s="187"/>
      <c r="Q68" s="187"/>
      <c r="R68" s="44"/>
      <c r="W68" s="38"/>
      <c r="X68" s="38"/>
      <c r="Y68" s="38"/>
    </row>
    <row r="69" spans="2:25" s="33" customFormat="1" ht="15" x14ac:dyDescent="0.25">
      <c r="B69" s="34"/>
      <c r="C69" s="158"/>
      <c r="D69" s="187"/>
      <c r="E69" s="187"/>
      <c r="F69" s="187"/>
      <c r="G69" s="187"/>
      <c r="H69" s="188"/>
      <c r="I69" s="188"/>
      <c r="J69" s="188"/>
      <c r="K69" s="188"/>
      <c r="L69" s="188"/>
      <c r="M69" s="159"/>
      <c r="N69" s="160"/>
      <c r="O69" s="187"/>
      <c r="P69" s="187"/>
      <c r="Q69" s="187"/>
      <c r="R69" s="44"/>
      <c r="W69" s="38"/>
      <c r="X69" s="38"/>
      <c r="Y69" s="38"/>
    </row>
    <row r="70" spans="2:25" s="33" customFormat="1" ht="15" x14ac:dyDescent="0.25">
      <c r="B70" s="34"/>
      <c r="C70" s="158"/>
      <c r="D70" s="187"/>
      <c r="E70" s="187"/>
      <c r="F70" s="187"/>
      <c r="G70" s="187"/>
      <c r="H70" s="188"/>
      <c r="I70" s="188"/>
      <c r="J70" s="188"/>
      <c r="K70" s="188"/>
      <c r="L70" s="188"/>
      <c r="M70" s="159"/>
      <c r="N70" s="160"/>
      <c r="O70" s="187"/>
      <c r="P70" s="187"/>
      <c r="Q70" s="187"/>
      <c r="R70" s="44"/>
      <c r="W70" s="38"/>
      <c r="X70" s="38"/>
      <c r="Y70" s="38"/>
    </row>
    <row r="71" spans="2:25" s="33" customFormat="1" ht="15" x14ac:dyDescent="0.25">
      <c r="B71" s="34"/>
      <c r="C71" s="158"/>
      <c r="D71" s="187"/>
      <c r="E71" s="187"/>
      <c r="F71" s="187"/>
      <c r="G71" s="187"/>
      <c r="H71" s="188"/>
      <c r="I71" s="188"/>
      <c r="J71" s="188"/>
      <c r="K71" s="188"/>
      <c r="L71" s="188"/>
      <c r="M71" s="159"/>
      <c r="N71" s="160"/>
      <c r="O71" s="187"/>
      <c r="P71" s="187"/>
      <c r="Q71" s="187"/>
      <c r="R71" s="44"/>
      <c r="W71" s="38"/>
      <c r="X71" s="38"/>
      <c r="Y71" s="38"/>
    </row>
    <row r="72" spans="2:25" s="33" customFormat="1" ht="15" x14ac:dyDescent="0.25">
      <c r="B72" s="34"/>
      <c r="C72" s="158"/>
      <c r="D72" s="187"/>
      <c r="E72" s="187"/>
      <c r="F72" s="187"/>
      <c r="G72" s="187"/>
      <c r="H72" s="188"/>
      <c r="I72" s="188"/>
      <c r="J72" s="188"/>
      <c r="K72" s="188"/>
      <c r="L72" s="188"/>
      <c r="M72" s="159"/>
      <c r="N72" s="160"/>
      <c r="O72" s="187"/>
      <c r="P72" s="187"/>
      <c r="Q72" s="187"/>
      <c r="R72" s="44"/>
      <c r="W72" s="38"/>
      <c r="X72" s="38"/>
      <c r="Y72" s="38"/>
    </row>
    <row r="73" spans="2:25" s="33" customFormat="1" ht="15" x14ac:dyDescent="0.25">
      <c r="B73" s="34"/>
      <c r="C73" s="158"/>
      <c r="D73" s="187"/>
      <c r="E73" s="187"/>
      <c r="F73" s="187"/>
      <c r="G73" s="187"/>
      <c r="H73" s="188"/>
      <c r="I73" s="188"/>
      <c r="J73" s="188"/>
      <c r="K73" s="188"/>
      <c r="L73" s="188"/>
      <c r="M73" s="159"/>
      <c r="N73" s="160"/>
      <c r="O73" s="187"/>
      <c r="P73" s="187"/>
      <c r="Q73" s="187"/>
      <c r="R73" s="44"/>
      <c r="W73" s="38"/>
      <c r="X73" s="38"/>
      <c r="Y73" s="38"/>
    </row>
    <row r="74" spans="2:25" s="33" customFormat="1" ht="15" x14ac:dyDescent="0.25">
      <c r="B74" s="34"/>
      <c r="C74" s="158"/>
      <c r="D74" s="187"/>
      <c r="E74" s="187"/>
      <c r="F74" s="187"/>
      <c r="G74" s="187"/>
      <c r="H74" s="188"/>
      <c r="I74" s="188"/>
      <c r="J74" s="188"/>
      <c r="K74" s="188"/>
      <c r="L74" s="188"/>
      <c r="M74" s="159"/>
      <c r="N74" s="160"/>
      <c r="O74" s="187"/>
      <c r="P74" s="187"/>
      <c r="Q74" s="187"/>
      <c r="R74" s="44"/>
      <c r="W74" s="38"/>
      <c r="X74" s="38"/>
      <c r="Y74" s="38"/>
    </row>
    <row r="75" spans="2:25" s="33" customFormat="1" ht="15" x14ac:dyDescent="0.25">
      <c r="B75" s="34"/>
      <c r="C75" s="158"/>
      <c r="D75" s="187"/>
      <c r="E75" s="187"/>
      <c r="F75" s="187"/>
      <c r="G75" s="187"/>
      <c r="H75" s="188"/>
      <c r="I75" s="188"/>
      <c r="J75" s="188"/>
      <c r="K75" s="188"/>
      <c r="L75" s="188"/>
      <c r="M75" s="159"/>
      <c r="N75" s="160"/>
      <c r="O75" s="187"/>
      <c r="P75" s="187"/>
      <c r="Q75" s="187"/>
      <c r="R75" s="44"/>
      <c r="W75" s="38"/>
      <c r="X75" s="38"/>
      <c r="Y75" s="38"/>
    </row>
    <row r="76" spans="2:25" s="33" customFormat="1" ht="15" x14ac:dyDescent="0.25">
      <c r="B76" s="34"/>
      <c r="C76" s="158"/>
      <c r="D76" s="187"/>
      <c r="E76" s="187"/>
      <c r="F76" s="187"/>
      <c r="G76" s="187"/>
      <c r="H76" s="188"/>
      <c r="I76" s="188"/>
      <c r="J76" s="188"/>
      <c r="K76" s="188"/>
      <c r="L76" s="188"/>
      <c r="M76" s="159"/>
      <c r="N76" s="160"/>
      <c r="O76" s="187"/>
      <c r="P76" s="187"/>
      <c r="Q76" s="187"/>
      <c r="R76" s="44"/>
      <c r="W76" s="38"/>
      <c r="X76" s="38"/>
      <c r="Y76" s="38"/>
    </row>
    <row r="77" spans="2:25" s="33" customFormat="1" ht="15" x14ac:dyDescent="0.25">
      <c r="B77" s="34"/>
      <c r="C77" s="158"/>
      <c r="D77" s="187"/>
      <c r="E77" s="187"/>
      <c r="F77" s="187"/>
      <c r="G77" s="187"/>
      <c r="H77" s="188"/>
      <c r="I77" s="188"/>
      <c r="J77" s="188"/>
      <c r="K77" s="188"/>
      <c r="L77" s="188"/>
      <c r="M77" s="159"/>
      <c r="N77" s="160"/>
      <c r="O77" s="187"/>
      <c r="P77" s="187"/>
      <c r="Q77" s="187"/>
      <c r="R77" s="44"/>
      <c r="W77" s="38"/>
      <c r="X77" s="38"/>
      <c r="Y77" s="38"/>
    </row>
    <row r="78" spans="2:25" s="33" customFormat="1" ht="15" x14ac:dyDescent="0.25">
      <c r="B78" s="34"/>
      <c r="C78" s="158"/>
      <c r="D78" s="187"/>
      <c r="E78" s="187"/>
      <c r="F78" s="187"/>
      <c r="G78" s="187"/>
      <c r="H78" s="188"/>
      <c r="I78" s="188"/>
      <c r="J78" s="188"/>
      <c r="K78" s="188"/>
      <c r="L78" s="188"/>
      <c r="M78" s="159"/>
      <c r="N78" s="160"/>
      <c r="O78" s="187"/>
      <c r="P78" s="187"/>
      <c r="Q78" s="187"/>
      <c r="R78" s="44"/>
      <c r="W78" s="38"/>
      <c r="X78" s="38"/>
      <c r="Y78" s="38"/>
    </row>
    <row r="79" spans="2:25" s="33" customFormat="1" ht="15" x14ac:dyDescent="0.25">
      <c r="B79" s="34"/>
      <c r="C79" s="158"/>
      <c r="D79" s="187"/>
      <c r="E79" s="187"/>
      <c r="F79" s="187"/>
      <c r="G79" s="187"/>
      <c r="H79" s="188"/>
      <c r="I79" s="188"/>
      <c r="J79" s="188"/>
      <c r="K79" s="188"/>
      <c r="L79" s="188"/>
      <c r="M79" s="159"/>
      <c r="N79" s="160"/>
      <c r="O79" s="187"/>
      <c r="P79" s="187"/>
      <c r="Q79" s="187"/>
      <c r="R79" s="44"/>
      <c r="W79" s="38"/>
      <c r="X79" s="38"/>
      <c r="Y79" s="38"/>
    </row>
    <row r="80" spans="2:25" s="33" customFormat="1" ht="15" x14ac:dyDescent="0.25">
      <c r="B80" s="34"/>
      <c r="C80" s="158"/>
      <c r="D80" s="187"/>
      <c r="E80" s="187"/>
      <c r="F80" s="187"/>
      <c r="G80" s="187"/>
      <c r="H80" s="188"/>
      <c r="I80" s="188"/>
      <c r="J80" s="188"/>
      <c r="K80" s="188"/>
      <c r="L80" s="188"/>
      <c r="M80" s="159"/>
      <c r="N80" s="160"/>
      <c r="O80" s="187"/>
      <c r="P80" s="187"/>
      <c r="Q80" s="187"/>
      <c r="R80" s="44"/>
      <c r="W80" s="38"/>
      <c r="X80" s="38"/>
      <c r="Y80" s="38"/>
    </row>
    <row r="81" spans="2:25" s="33" customFormat="1" ht="15" x14ac:dyDescent="0.25">
      <c r="B81" s="34"/>
      <c r="C81" s="158"/>
      <c r="D81" s="187"/>
      <c r="E81" s="187"/>
      <c r="F81" s="187"/>
      <c r="G81" s="187"/>
      <c r="H81" s="188"/>
      <c r="I81" s="188"/>
      <c r="J81" s="188"/>
      <c r="K81" s="188"/>
      <c r="L81" s="188"/>
      <c r="M81" s="159"/>
      <c r="N81" s="160"/>
      <c r="O81" s="187"/>
      <c r="P81" s="187"/>
      <c r="Q81" s="187"/>
      <c r="R81" s="44"/>
      <c r="W81" s="38"/>
      <c r="X81" s="38"/>
      <c r="Y81" s="38"/>
    </row>
    <row r="82" spans="2:25" s="33" customFormat="1" ht="15" x14ac:dyDescent="0.25">
      <c r="B82" s="34"/>
      <c r="C82" s="158"/>
      <c r="D82" s="187"/>
      <c r="E82" s="187"/>
      <c r="F82" s="187"/>
      <c r="G82" s="187"/>
      <c r="H82" s="188"/>
      <c r="I82" s="188"/>
      <c r="J82" s="188"/>
      <c r="K82" s="188"/>
      <c r="L82" s="188"/>
      <c r="M82" s="159"/>
      <c r="N82" s="160"/>
      <c r="O82" s="187"/>
      <c r="P82" s="187"/>
      <c r="Q82" s="187"/>
      <c r="R82" s="44"/>
      <c r="W82" s="38"/>
      <c r="X82" s="38"/>
      <c r="Y82" s="38"/>
    </row>
    <row r="83" spans="2:25" s="33" customFormat="1" ht="15" x14ac:dyDescent="0.25">
      <c r="B83" s="34"/>
      <c r="C83" s="158"/>
      <c r="D83" s="187"/>
      <c r="E83" s="187"/>
      <c r="F83" s="187"/>
      <c r="G83" s="187"/>
      <c r="H83" s="188"/>
      <c r="I83" s="188"/>
      <c r="J83" s="188"/>
      <c r="K83" s="188"/>
      <c r="L83" s="188"/>
      <c r="M83" s="159"/>
      <c r="N83" s="160"/>
      <c r="O83" s="187"/>
      <c r="P83" s="187"/>
      <c r="Q83" s="187"/>
      <c r="R83" s="44"/>
      <c r="W83" s="38"/>
      <c r="X83" s="38"/>
      <c r="Y83" s="38"/>
    </row>
    <row r="84" spans="2:25" s="33" customFormat="1" ht="15" x14ac:dyDescent="0.25">
      <c r="B84" s="34"/>
      <c r="C84" s="158"/>
      <c r="D84" s="187"/>
      <c r="E84" s="187"/>
      <c r="F84" s="187"/>
      <c r="G84" s="187"/>
      <c r="H84" s="188"/>
      <c r="I84" s="188"/>
      <c r="J84" s="188"/>
      <c r="K84" s="188"/>
      <c r="L84" s="188"/>
      <c r="M84" s="159"/>
      <c r="N84" s="160"/>
      <c r="O84" s="187"/>
      <c r="P84" s="187"/>
      <c r="Q84" s="187"/>
      <c r="R84" s="44"/>
      <c r="W84" s="38"/>
      <c r="X84" s="38"/>
      <c r="Y84" s="38"/>
    </row>
    <row r="85" spans="2:25" s="33" customFormat="1" ht="15" x14ac:dyDescent="0.25">
      <c r="B85" s="34"/>
      <c r="C85" s="158"/>
      <c r="D85" s="187"/>
      <c r="E85" s="187"/>
      <c r="F85" s="187"/>
      <c r="G85" s="187"/>
      <c r="H85" s="188"/>
      <c r="I85" s="188"/>
      <c r="J85" s="188"/>
      <c r="K85" s="188"/>
      <c r="L85" s="188"/>
      <c r="M85" s="159"/>
      <c r="N85" s="160"/>
      <c r="O85" s="187"/>
      <c r="P85" s="187"/>
      <c r="Q85" s="187"/>
      <c r="R85" s="44"/>
      <c r="W85" s="38"/>
      <c r="X85" s="38"/>
      <c r="Y85" s="38"/>
    </row>
    <row r="86" spans="2:25" s="33" customFormat="1" ht="15" x14ac:dyDescent="0.25">
      <c r="B86" s="34"/>
      <c r="C86" s="158"/>
      <c r="D86" s="187"/>
      <c r="E86" s="187"/>
      <c r="F86" s="187"/>
      <c r="G86" s="187"/>
      <c r="H86" s="188"/>
      <c r="I86" s="188"/>
      <c r="J86" s="188"/>
      <c r="K86" s="188"/>
      <c r="L86" s="188"/>
      <c r="M86" s="159"/>
      <c r="N86" s="160"/>
      <c r="O86" s="187"/>
      <c r="P86" s="187"/>
      <c r="Q86" s="187"/>
      <c r="R86" s="44"/>
      <c r="W86" s="38"/>
      <c r="X86" s="38"/>
      <c r="Y86" s="38"/>
    </row>
    <row r="87" spans="2:25" s="33" customFormat="1" ht="15" x14ac:dyDescent="0.25">
      <c r="B87" s="34"/>
      <c r="C87" s="158"/>
      <c r="D87" s="187"/>
      <c r="E87" s="187"/>
      <c r="F87" s="187"/>
      <c r="G87" s="187"/>
      <c r="H87" s="188"/>
      <c r="I87" s="188"/>
      <c r="J87" s="188"/>
      <c r="K87" s="188"/>
      <c r="L87" s="188"/>
      <c r="M87" s="159"/>
      <c r="N87" s="160"/>
      <c r="O87" s="187"/>
      <c r="P87" s="187"/>
      <c r="Q87" s="187"/>
      <c r="R87" s="44"/>
      <c r="W87" s="38"/>
      <c r="X87" s="38"/>
      <c r="Y87" s="38"/>
    </row>
    <row r="88" spans="2:25" s="33" customFormat="1" ht="15" x14ac:dyDescent="0.25">
      <c r="B88" s="34"/>
      <c r="C88" s="158"/>
      <c r="D88" s="187"/>
      <c r="E88" s="187"/>
      <c r="F88" s="187"/>
      <c r="G88" s="187"/>
      <c r="H88" s="188"/>
      <c r="I88" s="188"/>
      <c r="J88" s="188"/>
      <c r="K88" s="188"/>
      <c r="L88" s="188"/>
      <c r="M88" s="159"/>
      <c r="N88" s="160"/>
      <c r="O88" s="187"/>
      <c r="P88" s="187"/>
      <c r="Q88" s="187"/>
      <c r="R88" s="44"/>
      <c r="W88" s="38"/>
      <c r="X88" s="38"/>
      <c r="Y88" s="38"/>
    </row>
    <row r="89" spans="2:25" s="33" customFormat="1" ht="15" x14ac:dyDescent="0.25">
      <c r="B89" s="34"/>
      <c r="C89" s="158"/>
      <c r="D89" s="187"/>
      <c r="E89" s="187"/>
      <c r="F89" s="187"/>
      <c r="G89" s="187"/>
      <c r="H89" s="188"/>
      <c r="I89" s="188"/>
      <c r="J89" s="188"/>
      <c r="K89" s="188"/>
      <c r="L89" s="188"/>
      <c r="M89" s="159"/>
      <c r="N89" s="160"/>
      <c r="O89" s="187"/>
      <c r="P89" s="187"/>
      <c r="Q89" s="187"/>
      <c r="R89" s="44"/>
      <c r="W89" s="38"/>
      <c r="X89" s="38"/>
      <c r="Y89" s="38"/>
    </row>
    <row r="90" spans="2:25" s="33" customFormat="1" ht="15" x14ac:dyDescent="0.25">
      <c r="B90" s="34"/>
      <c r="C90" s="158"/>
      <c r="D90" s="187"/>
      <c r="E90" s="187"/>
      <c r="F90" s="187"/>
      <c r="G90" s="187"/>
      <c r="H90" s="188"/>
      <c r="I90" s="188"/>
      <c r="J90" s="188"/>
      <c r="K90" s="188"/>
      <c r="L90" s="188"/>
      <c r="M90" s="159"/>
      <c r="N90" s="160"/>
      <c r="O90" s="187"/>
      <c r="P90" s="187"/>
      <c r="Q90" s="187"/>
      <c r="R90" s="44"/>
      <c r="W90" s="38"/>
      <c r="X90" s="38"/>
      <c r="Y90" s="38"/>
    </row>
    <row r="91" spans="2:25" s="33" customFormat="1" ht="15" x14ac:dyDescent="0.25">
      <c r="B91" s="34"/>
      <c r="C91" s="158"/>
      <c r="D91" s="187"/>
      <c r="E91" s="187"/>
      <c r="F91" s="187"/>
      <c r="G91" s="187"/>
      <c r="H91" s="188"/>
      <c r="I91" s="188"/>
      <c r="J91" s="188"/>
      <c r="K91" s="188"/>
      <c r="L91" s="188"/>
      <c r="M91" s="159"/>
      <c r="N91" s="160"/>
      <c r="O91" s="187"/>
      <c r="P91" s="187"/>
      <c r="Q91" s="187"/>
      <c r="R91" s="44"/>
      <c r="W91" s="38"/>
      <c r="X91" s="38"/>
      <c r="Y91" s="38"/>
    </row>
    <row r="92" spans="2:25" s="33" customFormat="1" ht="15" x14ac:dyDescent="0.25">
      <c r="B92" s="34"/>
      <c r="C92" s="158"/>
      <c r="D92" s="187"/>
      <c r="E92" s="187"/>
      <c r="F92" s="187"/>
      <c r="G92" s="187"/>
      <c r="H92" s="188"/>
      <c r="I92" s="188"/>
      <c r="J92" s="188"/>
      <c r="K92" s="188"/>
      <c r="L92" s="188"/>
      <c r="M92" s="159"/>
      <c r="N92" s="160"/>
      <c r="O92" s="187"/>
      <c r="P92" s="187"/>
      <c r="Q92" s="187"/>
      <c r="R92" s="44"/>
      <c r="W92" s="38"/>
      <c r="X92" s="38"/>
      <c r="Y92" s="38"/>
    </row>
    <row r="93" spans="2:25" s="33" customFormat="1" ht="15" x14ac:dyDescent="0.25">
      <c r="B93" s="34"/>
      <c r="C93" s="158"/>
      <c r="D93" s="187"/>
      <c r="E93" s="187"/>
      <c r="F93" s="187"/>
      <c r="G93" s="187"/>
      <c r="H93" s="188"/>
      <c r="I93" s="188"/>
      <c r="J93" s="188"/>
      <c r="K93" s="188"/>
      <c r="L93" s="188"/>
      <c r="M93" s="159"/>
      <c r="N93" s="160"/>
      <c r="O93" s="187"/>
      <c r="P93" s="187"/>
      <c r="Q93" s="187"/>
      <c r="R93" s="44"/>
      <c r="W93" s="38"/>
      <c r="X93" s="38"/>
      <c r="Y93" s="38"/>
    </row>
    <row r="94" spans="2:25" s="33" customFormat="1" ht="15" x14ac:dyDescent="0.25">
      <c r="B94" s="34"/>
      <c r="C94" s="158"/>
      <c r="D94" s="187"/>
      <c r="E94" s="187"/>
      <c r="F94" s="187"/>
      <c r="G94" s="187"/>
      <c r="H94" s="188"/>
      <c r="I94" s="188"/>
      <c r="J94" s="188"/>
      <c r="K94" s="188"/>
      <c r="L94" s="188"/>
      <c r="M94" s="159"/>
      <c r="N94" s="160"/>
      <c r="O94" s="187"/>
      <c r="P94" s="187"/>
      <c r="Q94" s="187"/>
      <c r="R94" s="44"/>
      <c r="W94" s="38"/>
      <c r="X94" s="38"/>
      <c r="Y94" s="38"/>
    </row>
    <row r="95" spans="2:25" s="33" customFormat="1" ht="15" x14ac:dyDescent="0.25">
      <c r="B95" s="34"/>
      <c r="C95" s="158"/>
      <c r="D95" s="187"/>
      <c r="E95" s="187"/>
      <c r="F95" s="187"/>
      <c r="G95" s="187"/>
      <c r="H95" s="188"/>
      <c r="I95" s="188"/>
      <c r="J95" s="188"/>
      <c r="K95" s="188"/>
      <c r="L95" s="188"/>
      <c r="M95" s="159"/>
      <c r="N95" s="160"/>
      <c r="O95" s="187"/>
      <c r="P95" s="187"/>
      <c r="Q95" s="187"/>
      <c r="R95" s="44"/>
      <c r="W95" s="38"/>
      <c r="X95" s="38"/>
      <c r="Y95" s="38"/>
    </row>
    <row r="96" spans="2:25" s="33" customFormat="1" ht="15" x14ac:dyDescent="0.25">
      <c r="B96" s="34"/>
      <c r="C96" s="158"/>
      <c r="D96" s="187"/>
      <c r="E96" s="187"/>
      <c r="F96" s="187"/>
      <c r="G96" s="187"/>
      <c r="H96" s="188"/>
      <c r="I96" s="188"/>
      <c r="J96" s="188"/>
      <c r="K96" s="188"/>
      <c r="L96" s="188"/>
      <c r="M96" s="159"/>
      <c r="N96" s="160"/>
      <c r="O96" s="187"/>
      <c r="P96" s="187"/>
      <c r="Q96" s="187"/>
      <c r="R96" s="44"/>
      <c r="W96" s="38"/>
      <c r="X96" s="38"/>
      <c r="Y96" s="38"/>
    </row>
    <row r="97" spans="2:25" s="33" customFormat="1" ht="15" x14ac:dyDescent="0.25">
      <c r="B97" s="34"/>
      <c r="C97" s="158"/>
      <c r="D97" s="187"/>
      <c r="E97" s="187"/>
      <c r="F97" s="187"/>
      <c r="G97" s="187"/>
      <c r="H97" s="188"/>
      <c r="I97" s="188"/>
      <c r="J97" s="188"/>
      <c r="K97" s="188"/>
      <c r="L97" s="188"/>
      <c r="M97" s="159"/>
      <c r="N97" s="160"/>
      <c r="O97" s="187"/>
      <c r="P97" s="187"/>
      <c r="Q97" s="187"/>
      <c r="R97" s="44"/>
      <c r="W97" s="38"/>
      <c r="X97" s="38"/>
      <c r="Y97" s="38"/>
    </row>
    <row r="98" spans="2:25" s="33" customFormat="1" ht="15" x14ac:dyDescent="0.25">
      <c r="B98" s="34"/>
      <c r="C98" s="158"/>
      <c r="D98" s="187"/>
      <c r="E98" s="187"/>
      <c r="F98" s="187"/>
      <c r="G98" s="187"/>
      <c r="H98" s="188"/>
      <c r="I98" s="188"/>
      <c r="J98" s="188"/>
      <c r="K98" s="188"/>
      <c r="L98" s="188"/>
      <c r="M98" s="159"/>
      <c r="N98" s="160"/>
      <c r="O98" s="187"/>
      <c r="P98" s="187"/>
      <c r="Q98" s="187"/>
      <c r="R98" s="44"/>
      <c r="W98" s="38"/>
      <c r="X98" s="38"/>
      <c r="Y98" s="38"/>
    </row>
    <row r="99" spans="2:25" s="33" customFormat="1" ht="15" x14ac:dyDescent="0.25">
      <c r="B99" s="34"/>
      <c r="C99" s="158"/>
      <c r="D99" s="187"/>
      <c r="E99" s="187"/>
      <c r="F99" s="187"/>
      <c r="G99" s="187"/>
      <c r="H99" s="188"/>
      <c r="I99" s="188"/>
      <c r="J99" s="188"/>
      <c r="K99" s="188"/>
      <c r="L99" s="188"/>
      <c r="M99" s="159"/>
      <c r="N99" s="160"/>
      <c r="O99" s="187"/>
      <c r="P99" s="187"/>
      <c r="Q99" s="187"/>
      <c r="R99" s="44"/>
      <c r="W99" s="38"/>
      <c r="X99" s="38"/>
      <c r="Y99" s="38"/>
    </row>
    <row r="100" spans="2:25" s="33" customFormat="1" ht="15" x14ac:dyDescent="0.25">
      <c r="B100" s="34"/>
      <c r="C100" s="158"/>
      <c r="D100" s="187"/>
      <c r="E100" s="187"/>
      <c r="F100" s="187"/>
      <c r="G100" s="187"/>
      <c r="H100" s="188"/>
      <c r="I100" s="188"/>
      <c r="J100" s="188"/>
      <c r="K100" s="188"/>
      <c r="L100" s="188"/>
      <c r="M100" s="159"/>
      <c r="N100" s="160"/>
      <c r="O100" s="187"/>
      <c r="P100" s="187"/>
      <c r="Q100" s="187"/>
      <c r="R100" s="44"/>
      <c r="W100" s="38"/>
      <c r="X100" s="38"/>
      <c r="Y100" s="38"/>
    </row>
    <row r="101" spans="2:25" s="33" customFormat="1" ht="15" x14ac:dyDescent="0.25">
      <c r="B101" s="34"/>
      <c r="C101" s="158"/>
      <c r="D101" s="187"/>
      <c r="E101" s="187"/>
      <c r="F101" s="187"/>
      <c r="G101" s="187"/>
      <c r="H101" s="188"/>
      <c r="I101" s="188"/>
      <c r="J101" s="188"/>
      <c r="K101" s="188"/>
      <c r="L101" s="188"/>
      <c r="M101" s="159"/>
      <c r="N101" s="160"/>
      <c r="O101" s="187"/>
      <c r="P101" s="187"/>
      <c r="Q101" s="187"/>
      <c r="R101" s="44"/>
      <c r="W101" s="38"/>
      <c r="X101" s="38"/>
      <c r="Y101" s="38"/>
    </row>
    <row r="102" spans="2:25" s="33" customFormat="1" ht="15" x14ac:dyDescent="0.25">
      <c r="B102" s="34"/>
      <c r="C102" s="158"/>
      <c r="D102" s="187"/>
      <c r="E102" s="187"/>
      <c r="F102" s="187"/>
      <c r="G102" s="187"/>
      <c r="H102" s="188"/>
      <c r="I102" s="188"/>
      <c r="J102" s="188"/>
      <c r="K102" s="188"/>
      <c r="L102" s="188"/>
      <c r="M102" s="159"/>
      <c r="N102" s="160"/>
      <c r="O102" s="187"/>
      <c r="P102" s="187"/>
      <c r="Q102" s="187"/>
      <c r="R102" s="44"/>
      <c r="W102" s="38"/>
      <c r="X102" s="38"/>
      <c r="Y102" s="38"/>
    </row>
    <row r="103" spans="2:25" s="33" customFormat="1" ht="15" x14ac:dyDescent="0.25">
      <c r="B103" s="34"/>
      <c r="C103" s="158"/>
      <c r="D103" s="187"/>
      <c r="E103" s="187"/>
      <c r="F103" s="187"/>
      <c r="G103" s="187"/>
      <c r="H103" s="188"/>
      <c r="I103" s="188"/>
      <c r="J103" s="188"/>
      <c r="K103" s="188"/>
      <c r="L103" s="188"/>
      <c r="M103" s="159"/>
      <c r="N103" s="160"/>
      <c r="O103" s="187"/>
      <c r="P103" s="187"/>
      <c r="Q103" s="187"/>
      <c r="R103" s="44"/>
      <c r="W103" s="38"/>
      <c r="X103" s="38"/>
      <c r="Y103" s="38"/>
    </row>
    <row r="104" spans="2:25" s="33" customFormat="1" ht="15" x14ac:dyDescent="0.25">
      <c r="B104" s="34"/>
      <c r="C104" s="158"/>
      <c r="D104" s="187"/>
      <c r="E104" s="187"/>
      <c r="F104" s="187"/>
      <c r="G104" s="187"/>
      <c r="H104" s="188"/>
      <c r="I104" s="188"/>
      <c r="J104" s="188"/>
      <c r="K104" s="188"/>
      <c r="L104" s="188"/>
      <c r="M104" s="159"/>
      <c r="N104" s="160"/>
      <c r="O104" s="187"/>
      <c r="P104" s="187"/>
      <c r="Q104" s="187"/>
      <c r="R104" s="44"/>
      <c r="W104" s="38"/>
      <c r="X104" s="38"/>
      <c r="Y104" s="38"/>
    </row>
    <row r="105" spans="2:25" s="33" customFormat="1" ht="15" x14ac:dyDescent="0.25">
      <c r="B105" s="34"/>
      <c r="C105" s="158"/>
      <c r="D105" s="187"/>
      <c r="E105" s="187"/>
      <c r="F105" s="187"/>
      <c r="G105" s="187"/>
      <c r="H105" s="188"/>
      <c r="I105" s="188"/>
      <c r="J105" s="188"/>
      <c r="K105" s="188"/>
      <c r="L105" s="188"/>
      <c r="M105" s="159"/>
      <c r="N105" s="160"/>
      <c r="O105" s="187"/>
      <c r="P105" s="187"/>
      <c r="Q105" s="187"/>
      <c r="R105" s="44"/>
      <c r="W105" s="38"/>
      <c r="X105" s="38"/>
      <c r="Y105" s="38"/>
    </row>
    <row r="106" spans="2:25" s="33" customFormat="1" ht="15" x14ac:dyDescent="0.25">
      <c r="B106" s="34"/>
      <c r="C106" s="158"/>
      <c r="D106" s="187"/>
      <c r="E106" s="187"/>
      <c r="F106" s="187"/>
      <c r="G106" s="187"/>
      <c r="H106" s="188"/>
      <c r="I106" s="188"/>
      <c r="J106" s="188"/>
      <c r="K106" s="188"/>
      <c r="L106" s="188"/>
      <c r="M106" s="159"/>
      <c r="N106" s="160"/>
      <c r="O106" s="187"/>
      <c r="P106" s="187"/>
      <c r="Q106" s="187"/>
      <c r="R106" s="44"/>
      <c r="W106" s="38"/>
      <c r="X106" s="38"/>
      <c r="Y106" s="38"/>
    </row>
    <row r="107" spans="2:25" s="33" customFormat="1" ht="15" x14ac:dyDescent="0.25">
      <c r="B107" s="34"/>
      <c r="C107" s="158"/>
      <c r="D107" s="187"/>
      <c r="E107" s="187"/>
      <c r="F107" s="187"/>
      <c r="G107" s="187"/>
      <c r="H107" s="188"/>
      <c r="I107" s="188"/>
      <c r="J107" s="188"/>
      <c r="K107" s="188"/>
      <c r="L107" s="188"/>
      <c r="M107" s="159"/>
      <c r="N107" s="160"/>
      <c r="O107" s="187"/>
      <c r="P107" s="187"/>
      <c r="Q107" s="187"/>
      <c r="R107" s="44"/>
      <c r="W107" s="38"/>
      <c r="X107" s="38"/>
      <c r="Y107" s="38"/>
    </row>
    <row r="108" spans="2:25" s="33" customFormat="1" ht="15" x14ac:dyDescent="0.25">
      <c r="B108" s="34"/>
      <c r="C108" s="158"/>
      <c r="D108" s="187"/>
      <c r="E108" s="187"/>
      <c r="F108" s="187"/>
      <c r="G108" s="187"/>
      <c r="H108" s="188"/>
      <c r="I108" s="188"/>
      <c r="J108" s="188"/>
      <c r="K108" s="188"/>
      <c r="L108" s="188"/>
      <c r="M108" s="159"/>
      <c r="N108" s="160"/>
      <c r="O108" s="187"/>
      <c r="P108" s="187"/>
      <c r="Q108" s="187"/>
      <c r="R108" s="44"/>
      <c r="W108" s="38"/>
      <c r="X108" s="38"/>
      <c r="Y108" s="38"/>
    </row>
    <row r="109" spans="2:25" s="33" customFormat="1" ht="15" x14ac:dyDescent="0.25">
      <c r="B109" s="34"/>
      <c r="C109" s="158"/>
      <c r="D109" s="187"/>
      <c r="E109" s="187"/>
      <c r="F109" s="187"/>
      <c r="G109" s="187"/>
      <c r="H109" s="188"/>
      <c r="I109" s="188"/>
      <c r="J109" s="188"/>
      <c r="K109" s="188"/>
      <c r="L109" s="188"/>
      <c r="M109" s="159"/>
      <c r="N109" s="160"/>
      <c r="O109" s="187"/>
      <c r="P109" s="187"/>
      <c r="Q109" s="187"/>
      <c r="R109" s="44"/>
      <c r="W109" s="38"/>
      <c r="X109" s="38"/>
      <c r="Y109" s="38"/>
    </row>
    <row r="110" spans="2:25" s="33" customFormat="1" ht="15" x14ac:dyDescent="0.25">
      <c r="B110" s="34"/>
      <c r="C110" s="158"/>
      <c r="D110" s="187"/>
      <c r="E110" s="187"/>
      <c r="F110" s="187"/>
      <c r="G110" s="187"/>
      <c r="H110" s="188"/>
      <c r="I110" s="188"/>
      <c r="J110" s="188"/>
      <c r="K110" s="188"/>
      <c r="L110" s="188"/>
      <c r="M110" s="159"/>
      <c r="N110" s="160"/>
      <c r="O110" s="187"/>
      <c r="P110" s="187"/>
      <c r="Q110" s="187"/>
      <c r="R110" s="44"/>
      <c r="W110" s="38"/>
      <c r="X110" s="38"/>
      <c r="Y110" s="38"/>
    </row>
    <row r="111" spans="2:25" s="33" customFormat="1" ht="15" x14ac:dyDescent="0.25">
      <c r="B111" s="34"/>
      <c r="C111" s="158"/>
      <c r="D111" s="187"/>
      <c r="E111" s="187"/>
      <c r="F111" s="187"/>
      <c r="G111" s="187"/>
      <c r="H111" s="188"/>
      <c r="I111" s="188"/>
      <c r="J111" s="188"/>
      <c r="K111" s="188"/>
      <c r="L111" s="188"/>
      <c r="M111" s="159"/>
      <c r="N111" s="160"/>
      <c r="O111" s="187"/>
      <c r="P111" s="187"/>
      <c r="Q111" s="187"/>
      <c r="R111" s="44"/>
      <c r="W111" s="38"/>
      <c r="X111" s="38"/>
      <c r="Y111" s="38"/>
    </row>
    <row r="112" spans="2:25" s="33" customFormat="1" ht="15" x14ac:dyDescent="0.25">
      <c r="B112" s="34"/>
      <c r="C112" s="158"/>
      <c r="D112" s="187"/>
      <c r="E112" s="187"/>
      <c r="F112" s="187"/>
      <c r="G112" s="187"/>
      <c r="H112" s="188"/>
      <c r="I112" s="188"/>
      <c r="J112" s="188"/>
      <c r="K112" s="188"/>
      <c r="L112" s="188"/>
      <c r="M112" s="159"/>
      <c r="N112" s="160"/>
      <c r="O112" s="187"/>
      <c r="P112" s="187"/>
      <c r="Q112" s="187"/>
      <c r="R112" s="44"/>
      <c r="W112" s="38"/>
      <c r="X112" s="38"/>
      <c r="Y112" s="38"/>
    </row>
    <row r="113" spans="2:25" s="33" customFormat="1" ht="15" x14ac:dyDescent="0.25">
      <c r="B113" s="34"/>
      <c r="C113" s="158"/>
      <c r="D113" s="187"/>
      <c r="E113" s="187"/>
      <c r="F113" s="187"/>
      <c r="G113" s="187"/>
      <c r="H113" s="188"/>
      <c r="I113" s="188"/>
      <c r="J113" s="188"/>
      <c r="K113" s="188"/>
      <c r="L113" s="188"/>
      <c r="M113" s="159"/>
      <c r="N113" s="160"/>
      <c r="O113" s="187"/>
      <c r="P113" s="187"/>
      <c r="Q113" s="187"/>
      <c r="R113" s="44"/>
      <c r="W113" s="38"/>
      <c r="X113" s="38"/>
      <c r="Y113" s="38"/>
    </row>
    <row r="114" spans="2:25" s="33" customFormat="1" ht="15" x14ac:dyDescent="0.25">
      <c r="B114" s="34"/>
      <c r="C114" s="158"/>
      <c r="D114" s="187"/>
      <c r="E114" s="187"/>
      <c r="F114" s="187"/>
      <c r="G114" s="187"/>
      <c r="H114" s="188"/>
      <c r="I114" s="188"/>
      <c r="J114" s="188"/>
      <c r="K114" s="188"/>
      <c r="L114" s="188"/>
      <c r="M114" s="159"/>
      <c r="N114" s="160"/>
      <c r="O114" s="187"/>
      <c r="P114" s="187"/>
      <c r="Q114" s="187"/>
      <c r="R114" s="44"/>
      <c r="W114" s="38"/>
      <c r="X114" s="38"/>
      <c r="Y114" s="38"/>
    </row>
    <row r="115" spans="2:25" s="33" customFormat="1" ht="15" x14ac:dyDescent="0.25">
      <c r="B115" s="34"/>
      <c r="C115" s="158"/>
      <c r="D115" s="187"/>
      <c r="E115" s="187"/>
      <c r="F115" s="187"/>
      <c r="G115" s="187"/>
      <c r="H115" s="188"/>
      <c r="I115" s="188"/>
      <c r="J115" s="188"/>
      <c r="K115" s="188"/>
      <c r="L115" s="188"/>
      <c r="M115" s="159"/>
      <c r="N115" s="160"/>
      <c r="O115" s="187"/>
      <c r="P115" s="187"/>
      <c r="Q115" s="187"/>
      <c r="R115" s="44"/>
      <c r="W115" s="38"/>
      <c r="X115" s="38"/>
      <c r="Y115" s="38"/>
    </row>
    <row r="116" spans="2:25" s="33" customFormat="1" ht="15" x14ac:dyDescent="0.25">
      <c r="B116" s="34"/>
      <c r="C116" s="158"/>
      <c r="D116" s="187"/>
      <c r="E116" s="187"/>
      <c r="F116" s="187"/>
      <c r="G116" s="187"/>
      <c r="H116" s="188"/>
      <c r="I116" s="188"/>
      <c r="J116" s="188"/>
      <c r="K116" s="188"/>
      <c r="L116" s="188"/>
      <c r="M116" s="159"/>
      <c r="N116" s="160"/>
      <c r="O116" s="187"/>
      <c r="P116" s="187"/>
      <c r="Q116" s="187"/>
      <c r="R116" s="44"/>
      <c r="W116" s="38"/>
      <c r="X116" s="38"/>
      <c r="Y116" s="38"/>
    </row>
    <row r="117" spans="2:25" s="33" customFormat="1" ht="15" x14ac:dyDescent="0.25">
      <c r="B117" s="34"/>
      <c r="C117" s="158"/>
      <c r="D117" s="187"/>
      <c r="E117" s="187"/>
      <c r="F117" s="187"/>
      <c r="G117" s="187"/>
      <c r="H117" s="188"/>
      <c r="I117" s="188"/>
      <c r="J117" s="188"/>
      <c r="K117" s="188"/>
      <c r="L117" s="188"/>
      <c r="M117" s="159"/>
      <c r="N117" s="160"/>
      <c r="O117" s="187"/>
      <c r="P117" s="187"/>
      <c r="Q117" s="187"/>
      <c r="R117" s="44"/>
      <c r="W117" s="38"/>
      <c r="X117" s="38"/>
      <c r="Y117" s="38"/>
    </row>
    <row r="118" spans="2:25" s="33" customFormat="1" ht="15" x14ac:dyDescent="0.25">
      <c r="B118" s="34"/>
      <c r="C118" s="158"/>
      <c r="D118" s="187"/>
      <c r="E118" s="187"/>
      <c r="F118" s="187"/>
      <c r="G118" s="187"/>
      <c r="H118" s="188"/>
      <c r="I118" s="188"/>
      <c r="J118" s="188"/>
      <c r="K118" s="188"/>
      <c r="L118" s="188"/>
      <c r="M118" s="159"/>
      <c r="N118" s="160"/>
      <c r="O118" s="187"/>
      <c r="P118" s="187"/>
      <c r="Q118" s="187"/>
      <c r="R118" s="44"/>
      <c r="W118" s="38"/>
      <c r="X118" s="38"/>
      <c r="Y118" s="38"/>
    </row>
    <row r="119" spans="2:25" s="33" customFormat="1" ht="15" x14ac:dyDescent="0.25">
      <c r="B119" s="34"/>
      <c r="C119" s="158"/>
      <c r="D119" s="187"/>
      <c r="E119" s="187"/>
      <c r="F119" s="187"/>
      <c r="G119" s="187"/>
      <c r="H119" s="188"/>
      <c r="I119" s="188"/>
      <c r="J119" s="188"/>
      <c r="K119" s="188"/>
      <c r="L119" s="188"/>
      <c r="M119" s="159"/>
      <c r="N119" s="160"/>
      <c r="O119" s="187"/>
      <c r="P119" s="187"/>
      <c r="Q119" s="187"/>
      <c r="R119" s="44"/>
      <c r="W119" s="38"/>
      <c r="X119" s="38"/>
      <c r="Y119" s="38"/>
    </row>
    <row r="120" spans="2:25" s="33" customFormat="1" ht="15" x14ac:dyDescent="0.25">
      <c r="B120" s="34"/>
      <c r="C120" s="158"/>
      <c r="D120" s="187"/>
      <c r="E120" s="187"/>
      <c r="F120" s="187"/>
      <c r="G120" s="187"/>
      <c r="H120" s="188"/>
      <c r="I120" s="188"/>
      <c r="J120" s="188"/>
      <c r="K120" s="188"/>
      <c r="L120" s="188"/>
      <c r="M120" s="159"/>
      <c r="N120" s="160"/>
      <c r="O120" s="187"/>
      <c r="P120" s="187"/>
      <c r="Q120" s="187"/>
      <c r="R120" s="44"/>
      <c r="W120" s="38"/>
      <c r="X120" s="38"/>
      <c r="Y120" s="38"/>
    </row>
    <row r="121" spans="2:25" s="33" customFormat="1" ht="15" x14ac:dyDescent="0.25">
      <c r="B121" s="34"/>
      <c r="C121" s="158"/>
      <c r="D121" s="187"/>
      <c r="E121" s="187"/>
      <c r="F121" s="187"/>
      <c r="G121" s="187"/>
      <c r="H121" s="188"/>
      <c r="I121" s="188"/>
      <c r="J121" s="188"/>
      <c r="K121" s="188"/>
      <c r="L121" s="188"/>
      <c r="M121" s="159"/>
      <c r="N121" s="160"/>
      <c r="O121" s="187"/>
      <c r="P121" s="187"/>
      <c r="Q121" s="187"/>
      <c r="R121" s="44"/>
      <c r="W121" s="38"/>
      <c r="X121" s="38"/>
      <c r="Y121" s="38"/>
    </row>
    <row r="122" spans="2:25" s="33" customFormat="1" ht="15" x14ac:dyDescent="0.25">
      <c r="B122" s="34"/>
      <c r="C122" s="158"/>
      <c r="D122" s="187"/>
      <c r="E122" s="187"/>
      <c r="F122" s="187"/>
      <c r="G122" s="187"/>
      <c r="H122" s="188"/>
      <c r="I122" s="188"/>
      <c r="J122" s="188"/>
      <c r="K122" s="188"/>
      <c r="L122" s="188"/>
      <c r="M122" s="159"/>
      <c r="N122" s="160"/>
      <c r="O122" s="187"/>
      <c r="P122" s="187"/>
      <c r="Q122" s="187"/>
      <c r="R122" s="44"/>
      <c r="W122" s="38"/>
      <c r="X122" s="38"/>
      <c r="Y122" s="38"/>
    </row>
    <row r="123" spans="2:25" s="33" customFormat="1" ht="15" x14ac:dyDescent="0.25">
      <c r="B123" s="34"/>
      <c r="C123" s="158"/>
      <c r="D123" s="187"/>
      <c r="E123" s="187"/>
      <c r="F123" s="187"/>
      <c r="G123" s="187"/>
      <c r="H123" s="188"/>
      <c r="I123" s="188"/>
      <c r="J123" s="188"/>
      <c r="K123" s="188"/>
      <c r="L123" s="188"/>
      <c r="M123" s="159"/>
      <c r="N123" s="160"/>
      <c r="O123" s="187"/>
      <c r="P123" s="187"/>
      <c r="Q123" s="187"/>
      <c r="R123" s="44"/>
      <c r="W123" s="38"/>
      <c r="X123" s="38"/>
      <c r="Y123" s="38"/>
    </row>
    <row r="124" spans="2:25" s="33" customFormat="1" ht="15" x14ac:dyDescent="0.25">
      <c r="B124" s="34"/>
      <c r="C124" s="158"/>
      <c r="D124" s="187"/>
      <c r="E124" s="187"/>
      <c r="F124" s="187"/>
      <c r="G124" s="187"/>
      <c r="H124" s="188"/>
      <c r="I124" s="188"/>
      <c r="J124" s="188"/>
      <c r="K124" s="188"/>
      <c r="L124" s="188"/>
      <c r="M124" s="159"/>
      <c r="N124" s="160"/>
      <c r="O124" s="187"/>
      <c r="P124" s="187"/>
      <c r="Q124" s="187"/>
      <c r="R124" s="44"/>
      <c r="W124" s="38"/>
      <c r="X124" s="38"/>
      <c r="Y124" s="38"/>
    </row>
    <row r="125" spans="2:25" s="33" customFormat="1" ht="15" x14ac:dyDescent="0.25">
      <c r="B125" s="34"/>
      <c r="C125" s="158"/>
      <c r="D125" s="187"/>
      <c r="E125" s="187"/>
      <c r="F125" s="187"/>
      <c r="G125" s="187"/>
      <c r="H125" s="188"/>
      <c r="I125" s="188"/>
      <c r="J125" s="188"/>
      <c r="K125" s="188"/>
      <c r="L125" s="188"/>
      <c r="M125" s="159"/>
      <c r="N125" s="160"/>
      <c r="O125" s="187"/>
      <c r="P125" s="187"/>
      <c r="Q125" s="187"/>
      <c r="R125" s="44"/>
      <c r="W125" s="38"/>
      <c r="X125" s="38"/>
      <c r="Y125" s="38"/>
    </row>
    <row r="126" spans="2:25" s="33" customFormat="1" ht="15" x14ac:dyDescent="0.25">
      <c r="B126" s="34"/>
      <c r="C126" s="158"/>
      <c r="D126" s="187"/>
      <c r="E126" s="187"/>
      <c r="F126" s="187"/>
      <c r="G126" s="187"/>
      <c r="H126" s="188"/>
      <c r="I126" s="188"/>
      <c r="J126" s="188"/>
      <c r="K126" s="188"/>
      <c r="L126" s="188"/>
      <c r="M126" s="159"/>
      <c r="N126" s="160"/>
      <c r="O126" s="187"/>
      <c r="P126" s="187"/>
      <c r="Q126" s="187"/>
      <c r="R126" s="44"/>
      <c r="W126" s="38"/>
      <c r="X126" s="38"/>
      <c r="Y126" s="38"/>
    </row>
    <row r="127" spans="2:25" s="33" customFormat="1" ht="15" x14ac:dyDescent="0.25">
      <c r="B127" s="34"/>
      <c r="C127" s="158"/>
      <c r="D127" s="187"/>
      <c r="E127" s="187"/>
      <c r="F127" s="187"/>
      <c r="G127" s="187"/>
      <c r="H127" s="188"/>
      <c r="I127" s="188"/>
      <c r="J127" s="188"/>
      <c r="K127" s="188"/>
      <c r="L127" s="188"/>
      <c r="M127" s="159"/>
      <c r="N127" s="160"/>
      <c r="O127" s="187"/>
      <c r="P127" s="187"/>
      <c r="Q127" s="187"/>
      <c r="R127" s="44"/>
      <c r="W127" s="38"/>
      <c r="X127" s="38"/>
      <c r="Y127" s="38"/>
    </row>
    <row r="128" spans="2:25" s="33" customFormat="1" ht="15" x14ac:dyDescent="0.25">
      <c r="B128" s="34"/>
      <c r="C128" s="158"/>
      <c r="D128" s="187"/>
      <c r="E128" s="187"/>
      <c r="F128" s="187"/>
      <c r="G128" s="187"/>
      <c r="H128" s="188"/>
      <c r="I128" s="188"/>
      <c r="J128" s="188"/>
      <c r="K128" s="188"/>
      <c r="L128" s="188"/>
      <c r="M128" s="159"/>
      <c r="N128" s="160"/>
      <c r="O128" s="187"/>
      <c r="P128" s="187"/>
      <c r="Q128" s="187"/>
      <c r="R128" s="44"/>
      <c r="W128" s="38"/>
      <c r="X128" s="38"/>
      <c r="Y128" s="38"/>
    </row>
    <row r="129" spans="2:25" s="33" customFormat="1" ht="15" x14ac:dyDescent="0.25">
      <c r="B129" s="34"/>
      <c r="C129" s="158"/>
      <c r="D129" s="187"/>
      <c r="E129" s="187"/>
      <c r="F129" s="187"/>
      <c r="G129" s="187"/>
      <c r="H129" s="188"/>
      <c r="I129" s="188"/>
      <c r="J129" s="188"/>
      <c r="K129" s="188"/>
      <c r="L129" s="188"/>
      <c r="M129" s="159"/>
      <c r="N129" s="160"/>
      <c r="O129" s="187"/>
      <c r="P129" s="187"/>
      <c r="Q129" s="187"/>
      <c r="R129" s="44"/>
      <c r="W129" s="38"/>
      <c r="X129" s="38"/>
      <c r="Y129" s="38"/>
    </row>
    <row r="130" spans="2:25" s="33" customFormat="1" ht="15" x14ac:dyDescent="0.25">
      <c r="B130" s="34"/>
      <c r="C130" s="158"/>
      <c r="D130" s="187"/>
      <c r="E130" s="187"/>
      <c r="F130" s="187"/>
      <c r="G130" s="187"/>
      <c r="H130" s="188"/>
      <c r="I130" s="188"/>
      <c r="J130" s="188"/>
      <c r="K130" s="188"/>
      <c r="L130" s="188"/>
      <c r="M130" s="159"/>
      <c r="N130" s="160"/>
      <c r="O130" s="187"/>
      <c r="P130" s="187"/>
      <c r="Q130" s="187"/>
      <c r="R130" s="44"/>
      <c r="W130" s="38"/>
      <c r="X130" s="38"/>
      <c r="Y130" s="38"/>
    </row>
    <row r="131" spans="2:25" s="33" customFormat="1" ht="15" x14ac:dyDescent="0.25">
      <c r="B131" s="34"/>
      <c r="C131" s="158"/>
      <c r="D131" s="187"/>
      <c r="E131" s="187"/>
      <c r="F131" s="187"/>
      <c r="G131" s="187"/>
      <c r="H131" s="188"/>
      <c r="I131" s="188"/>
      <c r="J131" s="188"/>
      <c r="K131" s="188"/>
      <c r="L131" s="188"/>
      <c r="M131" s="159"/>
      <c r="N131" s="160"/>
      <c r="O131" s="187"/>
      <c r="P131" s="187"/>
      <c r="Q131" s="187"/>
      <c r="R131" s="44"/>
      <c r="W131" s="38"/>
      <c r="X131" s="38"/>
      <c r="Y131" s="38"/>
    </row>
    <row r="132" spans="2:25" s="33" customFormat="1" ht="15" x14ac:dyDescent="0.25">
      <c r="B132" s="34"/>
      <c r="C132" s="158"/>
      <c r="D132" s="187"/>
      <c r="E132" s="187"/>
      <c r="F132" s="187"/>
      <c r="G132" s="187"/>
      <c r="H132" s="188"/>
      <c r="I132" s="188"/>
      <c r="J132" s="188"/>
      <c r="K132" s="188"/>
      <c r="L132" s="188"/>
      <c r="M132" s="159"/>
      <c r="N132" s="160"/>
      <c r="O132" s="187"/>
      <c r="P132" s="187"/>
      <c r="Q132" s="187"/>
      <c r="R132" s="44"/>
      <c r="W132" s="38"/>
      <c r="X132" s="38"/>
      <c r="Y132" s="38"/>
    </row>
    <row r="133" spans="2:25" s="33" customFormat="1" ht="15" x14ac:dyDescent="0.25">
      <c r="B133" s="34"/>
      <c r="C133" s="158"/>
      <c r="D133" s="187"/>
      <c r="E133" s="187"/>
      <c r="F133" s="187"/>
      <c r="G133" s="187"/>
      <c r="H133" s="188"/>
      <c r="I133" s="188"/>
      <c r="J133" s="188"/>
      <c r="K133" s="188"/>
      <c r="L133" s="188"/>
      <c r="M133" s="159"/>
      <c r="N133" s="160"/>
      <c r="O133" s="187"/>
      <c r="P133" s="187"/>
      <c r="Q133" s="187"/>
      <c r="R133" s="44"/>
      <c r="W133" s="38"/>
      <c r="X133" s="38"/>
      <c r="Y133" s="38"/>
    </row>
    <row r="134" spans="2:25" s="33" customFormat="1" ht="15" x14ac:dyDescent="0.25">
      <c r="B134" s="34"/>
      <c r="C134" s="158"/>
      <c r="D134" s="187"/>
      <c r="E134" s="187"/>
      <c r="F134" s="187"/>
      <c r="G134" s="187"/>
      <c r="H134" s="188"/>
      <c r="I134" s="188"/>
      <c r="J134" s="188"/>
      <c r="K134" s="188"/>
      <c r="L134" s="188"/>
      <c r="M134" s="159"/>
      <c r="N134" s="160"/>
      <c r="O134" s="187"/>
      <c r="P134" s="187"/>
      <c r="Q134" s="187"/>
      <c r="R134" s="44"/>
      <c r="W134" s="38"/>
      <c r="X134" s="38"/>
      <c r="Y134" s="38"/>
    </row>
    <row r="135" spans="2:25" s="33" customFormat="1" ht="15" x14ac:dyDescent="0.25">
      <c r="B135" s="34"/>
      <c r="C135" s="158"/>
      <c r="D135" s="187"/>
      <c r="E135" s="187"/>
      <c r="F135" s="187"/>
      <c r="G135" s="187"/>
      <c r="H135" s="188"/>
      <c r="I135" s="188"/>
      <c r="J135" s="188"/>
      <c r="K135" s="188"/>
      <c r="L135" s="188"/>
      <c r="M135" s="159"/>
      <c r="N135" s="160"/>
      <c r="O135" s="187"/>
      <c r="P135" s="187"/>
      <c r="Q135" s="187"/>
      <c r="R135" s="44"/>
      <c r="W135" s="38"/>
      <c r="X135" s="38"/>
      <c r="Y135" s="38"/>
    </row>
    <row r="136" spans="2:25" s="33" customFormat="1" ht="15" x14ac:dyDescent="0.25">
      <c r="B136" s="34"/>
      <c r="C136" s="158"/>
      <c r="D136" s="187"/>
      <c r="E136" s="187"/>
      <c r="F136" s="187"/>
      <c r="G136" s="187"/>
      <c r="H136" s="188"/>
      <c r="I136" s="188"/>
      <c r="J136" s="188"/>
      <c r="K136" s="188"/>
      <c r="L136" s="188"/>
      <c r="M136" s="159"/>
      <c r="N136" s="160"/>
      <c r="O136" s="187"/>
      <c r="P136" s="187"/>
      <c r="Q136" s="187"/>
      <c r="R136" s="44"/>
      <c r="W136" s="38"/>
      <c r="X136" s="38"/>
      <c r="Y136" s="38"/>
    </row>
    <row r="137" spans="2:25" s="33" customFormat="1" ht="15" x14ac:dyDescent="0.25">
      <c r="B137" s="34"/>
      <c r="C137" s="158"/>
      <c r="D137" s="187"/>
      <c r="E137" s="187"/>
      <c r="F137" s="187"/>
      <c r="G137" s="187"/>
      <c r="H137" s="188"/>
      <c r="I137" s="188"/>
      <c r="J137" s="188"/>
      <c r="K137" s="188"/>
      <c r="L137" s="188"/>
      <c r="M137" s="159"/>
      <c r="N137" s="160"/>
      <c r="O137" s="187"/>
      <c r="P137" s="187"/>
      <c r="Q137" s="187"/>
      <c r="R137" s="44"/>
      <c r="W137" s="38"/>
      <c r="X137" s="38"/>
      <c r="Y137" s="38"/>
    </row>
    <row r="138" spans="2:25" s="33" customFormat="1" ht="15" x14ac:dyDescent="0.25">
      <c r="B138" s="34"/>
      <c r="C138" s="158"/>
      <c r="D138" s="187"/>
      <c r="E138" s="187"/>
      <c r="F138" s="187"/>
      <c r="G138" s="187"/>
      <c r="H138" s="188"/>
      <c r="I138" s="188"/>
      <c r="J138" s="188"/>
      <c r="K138" s="188"/>
      <c r="L138" s="188"/>
      <c r="M138" s="159"/>
      <c r="N138" s="160"/>
      <c r="O138" s="187"/>
      <c r="P138" s="187"/>
      <c r="Q138" s="187"/>
      <c r="R138" s="44"/>
      <c r="W138" s="38"/>
      <c r="X138" s="38"/>
      <c r="Y138" s="38"/>
    </row>
    <row r="139" spans="2:25" s="33" customFormat="1" ht="15" x14ac:dyDescent="0.25">
      <c r="B139" s="34"/>
      <c r="C139" s="158"/>
      <c r="D139" s="187"/>
      <c r="E139" s="187"/>
      <c r="F139" s="187"/>
      <c r="G139" s="187"/>
      <c r="H139" s="188"/>
      <c r="I139" s="188"/>
      <c r="J139" s="188"/>
      <c r="K139" s="188"/>
      <c r="L139" s="188"/>
      <c r="M139" s="159"/>
      <c r="N139" s="160"/>
      <c r="O139" s="187"/>
      <c r="P139" s="187"/>
      <c r="Q139" s="187"/>
      <c r="R139" s="44"/>
      <c r="W139" s="38"/>
      <c r="X139" s="38"/>
      <c r="Y139" s="38"/>
    </row>
    <row r="140" spans="2:25" s="33" customFormat="1" ht="15" x14ac:dyDescent="0.25">
      <c r="B140" s="34"/>
      <c r="C140" s="158"/>
      <c r="D140" s="187"/>
      <c r="E140" s="187"/>
      <c r="F140" s="187"/>
      <c r="G140" s="187"/>
      <c r="H140" s="188"/>
      <c r="I140" s="188"/>
      <c r="J140" s="188"/>
      <c r="K140" s="188"/>
      <c r="L140" s="188"/>
      <c r="M140" s="159"/>
      <c r="N140" s="160"/>
      <c r="O140" s="187"/>
      <c r="P140" s="187"/>
      <c r="Q140" s="187"/>
      <c r="R140" s="44"/>
      <c r="W140" s="38"/>
      <c r="X140" s="38"/>
      <c r="Y140" s="38"/>
    </row>
    <row r="141" spans="2:25" s="33" customFormat="1" ht="15" x14ac:dyDescent="0.25">
      <c r="B141" s="34"/>
      <c r="C141" s="158"/>
      <c r="D141" s="187"/>
      <c r="E141" s="187"/>
      <c r="F141" s="187"/>
      <c r="G141" s="187"/>
      <c r="H141" s="188"/>
      <c r="I141" s="188"/>
      <c r="J141" s="188"/>
      <c r="K141" s="188"/>
      <c r="L141" s="188"/>
      <c r="M141" s="159"/>
      <c r="N141" s="160"/>
      <c r="O141" s="187"/>
      <c r="P141" s="187"/>
      <c r="Q141" s="187"/>
      <c r="R141" s="44"/>
      <c r="W141" s="38"/>
      <c r="X141" s="38"/>
      <c r="Y141" s="38"/>
    </row>
    <row r="142" spans="2:25" s="33" customFormat="1" ht="15" x14ac:dyDescent="0.25">
      <c r="B142" s="34"/>
      <c r="C142" s="158"/>
      <c r="D142" s="187"/>
      <c r="E142" s="187"/>
      <c r="F142" s="187"/>
      <c r="G142" s="187"/>
      <c r="H142" s="188"/>
      <c r="I142" s="188"/>
      <c r="J142" s="188"/>
      <c r="K142" s="188"/>
      <c r="L142" s="188"/>
      <c r="M142" s="159"/>
      <c r="N142" s="160"/>
      <c r="O142" s="187"/>
      <c r="P142" s="187"/>
      <c r="Q142" s="187"/>
      <c r="R142" s="44"/>
      <c r="W142" s="38"/>
      <c r="X142" s="38"/>
      <c r="Y142" s="38"/>
    </row>
    <row r="143" spans="2:25" s="33" customFormat="1" ht="15" x14ac:dyDescent="0.25">
      <c r="B143" s="34"/>
      <c r="C143" s="158"/>
      <c r="D143" s="187"/>
      <c r="E143" s="187"/>
      <c r="F143" s="187"/>
      <c r="G143" s="187"/>
      <c r="H143" s="188"/>
      <c r="I143" s="188"/>
      <c r="J143" s="188"/>
      <c r="K143" s="188"/>
      <c r="L143" s="188"/>
      <c r="M143" s="159"/>
      <c r="N143" s="160"/>
      <c r="O143" s="187"/>
      <c r="P143" s="187"/>
      <c r="Q143" s="187"/>
      <c r="R143" s="44"/>
      <c r="W143" s="38"/>
      <c r="X143" s="38"/>
      <c r="Y143" s="38"/>
    </row>
    <row r="144" spans="2:25" s="33" customFormat="1" ht="15" x14ac:dyDescent="0.25">
      <c r="B144" s="34"/>
      <c r="C144" s="158"/>
      <c r="D144" s="187"/>
      <c r="E144" s="187"/>
      <c r="F144" s="187"/>
      <c r="G144" s="187"/>
      <c r="H144" s="188"/>
      <c r="I144" s="188"/>
      <c r="J144" s="188"/>
      <c r="K144" s="188"/>
      <c r="L144" s="188"/>
      <c r="M144" s="159"/>
      <c r="N144" s="160"/>
      <c r="O144" s="187"/>
      <c r="P144" s="187"/>
      <c r="Q144" s="187"/>
      <c r="R144" s="44"/>
      <c r="W144" s="38"/>
      <c r="X144" s="38"/>
      <c r="Y144" s="38"/>
    </row>
    <row r="145" spans="2:25" s="33" customFormat="1" ht="15" x14ac:dyDescent="0.25">
      <c r="B145" s="34"/>
      <c r="C145" s="158"/>
      <c r="D145" s="187"/>
      <c r="E145" s="187"/>
      <c r="F145" s="187"/>
      <c r="G145" s="187"/>
      <c r="H145" s="188"/>
      <c r="I145" s="188"/>
      <c r="J145" s="188"/>
      <c r="K145" s="188"/>
      <c r="L145" s="188"/>
      <c r="M145" s="159"/>
      <c r="N145" s="160"/>
      <c r="O145" s="187"/>
      <c r="P145" s="187"/>
      <c r="Q145" s="187"/>
      <c r="R145" s="44"/>
      <c r="W145" s="38"/>
      <c r="X145" s="38"/>
      <c r="Y145" s="38"/>
    </row>
    <row r="146" spans="2:25" s="33" customFormat="1" ht="15" x14ac:dyDescent="0.25">
      <c r="B146" s="34"/>
      <c r="C146" s="158"/>
      <c r="D146" s="187"/>
      <c r="E146" s="187"/>
      <c r="F146" s="187"/>
      <c r="G146" s="187"/>
      <c r="H146" s="188"/>
      <c r="I146" s="188"/>
      <c r="J146" s="188"/>
      <c r="K146" s="188"/>
      <c r="L146" s="188"/>
      <c r="M146" s="159"/>
      <c r="N146" s="160"/>
      <c r="O146" s="187"/>
      <c r="P146" s="187"/>
      <c r="Q146" s="187"/>
      <c r="R146" s="44"/>
      <c r="W146" s="38"/>
      <c r="X146" s="38"/>
      <c r="Y146" s="38"/>
    </row>
    <row r="147" spans="2:25" s="33" customFormat="1" ht="15" x14ac:dyDescent="0.25">
      <c r="B147" s="34"/>
      <c r="C147" s="158"/>
      <c r="D147" s="187"/>
      <c r="E147" s="187"/>
      <c r="F147" s="187"/>
      <c r="G147" s="187"/>
      <c r="H147" s="188"/>
      <c r="I147" s="188"/>
      <c r="J147" s="188"/>
      <c r="K147" s="188"/>
      <c r="L147" s="188"/>
      <c r="M147" s="159"/>
      <c r="N147" s="160"/>
      <c r="O147" s="187"/>
      <c r="P147" s="187"/>
      <c r="Q147" s="187"/>
      <c r="R147" s="44"/>
      <c r="W147" s="38"/>
      <c r="X147" s="38"/>
      <c r="Y147" s="38"/>
    </row>
    <row r="148" spans="2:25" s="33" customFormat="1" ht="15" x14ac:dyDescent="0.25">
      <c r="B148" s="34"/>
      <c r="C148" s="158"/>
      <c r="D148" s="187"/>
      <c r="E148" s="187"/>
      <c r="F148" s="187"/>
      <c r="G148" s="187"/>
      <c r="H148" s="188"/>
      <c r="I148" s="188"/>
      <c r="J148" s="188"/>
      <c r="K148" s="188"/>
      <c r="L148" s="188"/>
      <c r="M148" s="159"/>
      <c r="N148" s="160"/>
      <c r="O148" s="187"/>
      <c r="P148" s="187"/>
      <c r="Q148" s="187"/>
      <c r="R148" s="44"/>
      <c r="W148" s="38"/>
      <c r="X148" s="38"/>
      <c r="Y148" s="38"/>
    </row>
    <row r="149" spans="2:25" s="33" customFormat="1" ht="15" x14ac:dyDescent="0.25">
      <c r="B149" s="34"/>
      <c r="C149" s="158"/>
      <c r="D149" s="187"/>
      <c r="E149" s="187"/>
      <c r="F149" s="187"/>
      <c r="G149" s="187"/>
      <c r="H149" s="188"/>
      <c r="I149" s="188"/>
      <c r="J149" s="188"/>
      <c r="K149" s="188"/>
      <c r="L149" s="188"/>
      <c r="M149" s="159"/>
      <c r="N149" s="160"/>
      <c r="O149" s="187"/>
      <c r="P149" s="187"/>
      <c r="Q149" s="187"/>
      <c r="R149" s="44"/>
      <c r="W149" s="38"/>
      <c r="X149" s="38"/>
      <c r="Y149" s="38"/>
    </row>
    <row r="150" spans="2:25" s="33" customFormat="1" ht="15" x14ac:dyDescent="0.25">
      <c r="B150" s="34"/>
      <c r="C150" s="158"/>
      <c r="D150" s="187"/>
      <c r="E150" s="187"/>
      <c r="F150" s="187"/>
      <c r="G150" s="187"/>
      <c r="H150" s="188"/>
      <c r="I150" s="188"/>
      <c r="J150" s="188"/>
      <c r="K150" s="188"/>
      <c r="L150" s="188"/>
      <c r="M150" s="159"/>
      <c r="N150" s="160"/>
      <c r="O150" s="187"/>
      <c r="P150" s="187"/>
      <c r="Q150" s="187"/>
      <c r="R150" s="44"/>
      <c r="W150" s="38"/>
      <c r="X150" s="38"/>
      <c r="Y150" s="38"/>
    </row>
    <row r="151" spans="2:25" s="33" customFormat="1" ht="15" x14ac:dyDescent="0.25">
      <c r="B151" s="34"/>
      <c r="C151" s="158"/>
      <c r="D151" s="187"/>
      <c r="E151" s="187"/>
      <c r="F151" s="187"/>
      <c r="G151" s="187"/>
      <c r="H151" s="188"/>
      <c r="I151" s="188"/>
      <c r="J151" s="188"/>
      <c r="K151" s="188"/>
      <c r="L151" s="188"/>
      <c r="M151" s="159"/>
      <c r="N151" s="160"/>
      <c r="O151" s="187"/>
      <c r="P151" s="187"/>
      <c r="Q151" s="187"/>
      <c r="R151" s="44"/>
      <c r="W151" s="38"/>
      <c r="X151" s="38"/>
      <c r="Y151" s="38"/>
    </row>
    <row r="152" spans="2:25" s="33" customFormat="1" ht="15" x14ac:dyDescent="0.25">
      <c r="B152" s="34"/>
      <c r="C152" s="158"/>
      <c r="D152" s="187"/>
      <c r="E152" s="187"/>
      <c r="F152" s="187"/>
      <c r="G152" s="187"/>
      <c r="H152" s="188"/>
      <c r="I152" s="188"/>
      <c r="J152" s="188"/>
      <c r="K152" s="188"/>
      <c r="L152" s="188"/>
      <c r="M152" s="159"/>
      <c r="N152" s="160"/>
      <c r="O152" s="187"/>
      <c r="P152" s="187"/>
      <c r="Q152" s="187"/>
      <c r="R152" s="44"/>
      <c r="W152" s="38"/>
      <c r="X152" s="38"/>
      <c r="Y152" s="38"/>
    </row>
    <row r="153" spans="2:25" s="33" customFormat="1" ht="15" x14ac:dyDescent="0.25">
      <c r="B153" s="34"/>
      <c r="C153" s="158"/>
      <c r="D153" s="187"/>
      <c r="E153" s="187"/>
      <c r="F153" s="187"/>
      <c r="G153" s="187"/>
      <c r="H153" s="188"/>
      <c r="I153" s="188"/>
      <c r="J153" s="188"/>
      <c r="K153" s="188"/>
      <c r="L153" s="188"/>
      <c r="M153" s="159"/>
      <c r="N153" s="160"/>
      <c r="O153" s="187"/>
      <c r="P153" s="187"/>
      <c r="Q153" s="187"/>
      <c r="R153" s="44"/>
      <c r="W153" s="38"/>
      <c r="X153" s="38"/>
      <c r="Y153" s="38"/>
    </row>
    <row r="154" spans="2:25" s="33" customFormat="1" ht="15" x14ac:dyDescent="0.25">
      <c r="B154" s="34"/>
      <c r="C154" s="158"/>
      <c r="D154" s="187"/>
      <c r="E154" s="187"/>
      <c r="F154" s="187"/>
      <c r="G154" s="187"/>
      <c r="H154" s="188"/>
      <c r="I154" s="188"/>
      <c r="J154" s="188"/>
      <c r="K154" s="188"/>
      <c r="L154" s="188"/>
      <c r="M154" s="159"/>
      <c r="N154" s="160"/>
      <c r="O154" s="187"/>
      <c r="P154" s="187"/>
      <c r="Q154" s="187"/>
      <c r="R154" s="44"/>
      <c r="W154" s="38"/>
      <c r="X154" s="38"/>
      <c r="Y154" s="38"/>
    </row>
    <row r="155" spans="2:25" s="33" customFormat="1" ht="15" x14ac:dyDescent="0.25">
      <c r="B155" s="34"/>
      <c r="C155" s="158"/>
      <c r="D155" s="187"/>
      <c r="E155" s="187"/>
      <c r="F155" s="187"/>
      <c r="G155" s="187"/>
      <c r="H155" s="188"/>
      <c r="I155" s="188"/>
      <c r="J155" s="188"/>
      <c r="K155" s="188"/>
      <c r="L155" s="188"/>
      <c r="M155" s="159"/>
      <c r="N155" s="160"/>
      <c r="O155" s="187"/>
      <c r="P155" s="187"/>
      <c r="Q155" s="187"/>
      <c r="R155" s="44"/>
      <c r="W155" s="38"/>
      <c r="X155" s="38"/>
      <c r="Y155" s="38"/>
    </row>
    <row r="156" spans="2:25" s="33" customFormat="1" ht="15" x14ac:dyDescent="0.25">
      <c r="B156" s="34"/>
      <c r="C156" s="158"/>
      <c r="D156" s="187"/>
      <c r="E156" s="187"/>
      <c r="F156" s="187"/>
      <c r="G156" s="187"/>
      <c r="H156" s="188"/>
      <c r="I156" s="188"/>
      <c r="J156" s="188"/>
      <c r="K156" s="188"/>
      <c r="L156" s="188"/>
      <c r="M156" s="159"/>
      <c r="N156" s="160"/>
      <c r="O156" s="187"/>
      <c r="P156" s="187"/>
      <c r="Q156" s="187"/>
      <c r="R156" s="44"/>
      <c r="W156" s="38"/>
      <c r="X156" s="38"/>
      <c r="Y156" s="38"/>
    </row>
    <row r="157" spans="2:25" s="33" customFormat="1" ht="15" x14ac:dyDescent="0.25">
      <c r="B157" s="34"/>
      <c r="C157" s="158"/>
      <c r="D157" s="187"/>
      <c r="E157" s="187"/>
      <c r="F157" s="187"/>
      <c r="G157" s="187"/>
      <c r="H157" s="188"/>
      <c r="I157" s="188"/>
      <c r="J157" s="188"/>
      <c r="K157" s="188"/>
      <c r="L157" s="188"/>
      <c r="M157" s="159"/>
      <c r="N157" s="160"/>
      <c r="O157" s="187"/>
      <c r="P157" s="187"/>
      <c r="Q157" s="187"/>
      <c r="R157" s="44"/>
      <c r="W157" s="38"/>
      <c r="X157" s="38"/>
      <c r="Y157" s="38"/>
    </row>
    <row r="158" spans="2:25" s="33" customFormat="1" ht="15" x14ac:dyDescent="0.25">
      <c r="B158" s="34"/>
      <c r="C158" s="158"/>
      <c r="D158" s="187"/>
      <c r="E158" s="187"/>
      <c r="F158" s="187"/>
      <c r="G158" s="187"/>
      <c r="H158" s="188"/>
      <c r="I158" s="188"/>
      <c r="J158" s="188"/>
      <c r="K158" s="188"/>
      <c r="L158" s="188"/>
      <c r="M158" s="159"/>
      <c r="N158" s="160"/>
      <c r="O158" s="187"/>
      <c r="P158" s="187"/>
      <c r="Q158" s="187"/>
      <c r="R158" s="44"/>
      <c r="W158" s="38"/>
      <c r="X158" s="38"/>
      <c r="Y158" s="38"/>
    </row>
    <row r="159" spans="2:25" s="33" customFormat="1" ht="15" x14ac:dyDescent="0.25">
      <c r="B159" s="34"/>
      <c r="C159" s="158"/>
      <c r="D159" s="187"/>
      <c r="E159" s="187"/>
      <c r="F159" s="187"/>
      <c r="G159" s="187"/>
      <c r="H159" s="188"/>
      <c r="I159" s="188"/>
      <c r="J159" s="188"/>
      <c r="K159" s="188"/>
      <c r="L159" s="188"/>
      <c r="M159" s="159"/>
      <c r="N159" s="160"/>
      <c r="O159" s="187"/>
      <c r="P159" s="187"/>
      <c r="Q159" s="187"/>
      <c r="R159" s="44"/>
      <c r="W159" s="38"/>
      <c r="X159" s="38"/>
      <c r="Y159" s="38"/>
    </row>
    <row r="160" spans="2:25" s="33" customFormat="1" ht="15" x14ac:dyDescent="0.25">
      <c r="B160" s="34"/>
      <c r="C160" s="158"/>
      <c r="D160" s="187"/>
      <c r="E160" s="187"/>
      <c r="F160" s="187"/>
      <c r="G160" s="187"/>
      <c r="H160" s="188"/>
      <c r="I160" s="188"/>
      <c r="J160" s="188"/>
      <c r="K160" s="188"/>
      <c r="L160" s="188"/>
      <c r="M160" s="159"/>
      <c r="N160" s="160"/>
      <c r="O160" s="187"/>
      <c r="P160" s="187"/>
      <c r="Q160" s="187"/>
      <c r="R160" s="44"/>
      <c r="W160" s="38"/>
      <c r="X160" s="38"/>
      <c r="Y160" s="38"/>
    </row>
    <row r="161" spans="2:25" s="33" customFormat="1" ht="15" x14ac:dyDescent="0.25">
      <c r="B161" s="34"/>
      <c r="C161" s="158"/>
      <c r="D161" s="187"/>
      <c r="E161" s="187"/>
      <c r="F161" s="187"/>
      <c r="G161" s="187"/>
      <c r="H161" s="188"/>
      <c r="I161" s="188"/>
      <c r="J161" s="188"/>
      <c r="K161" s="188"/>
      <c r="L161" s="188"/>
      <c r="M161" s="159"/>
      <c r="N161" s="160"/>
      <c r="O161" s="187"/>
      <c r="P161" s="187"/>
      <c r="Q161" s="187"/>
      <c r="R161" s="44"/>
      <c r="W161" s="38"/>
      <c r="X161" s="38"/>
      <c r="Y161" s="38"/>
    </row>
    <row r="162" spans="2:25" s="33" customFormat="1" ht="15" x14ac:dyDescent="0.25">
      <c r="B162" s="34"/>
      <c r="C162" s="158"/>
      <c r="D162" s="187"/>
      <c r="E162" s="187"/>
      <c r="F162" s="187"/>
      <c r="G162" s="187"/>
      <c r="H162" s="188"/>
      <c r="I162" s="188"/>
      <c r="J162" s="188"/>
      <c r="K162" s="188"/>
      <c r="L162" s="188"/>
      <c r="M162" s="159"/>
      <c r="N162" s="160"/>
      <c r="O162" s="187"/>
      <c r="P162" s="187"/>
      <c r="Q162" s="187"/>
      <c r="R162" s="44"/>
      <c r="W162" s="38"/>
      <c r="X162" s="38"/>
      <c r="Y162" s="38"/>
    </row>
    <row r="163" spans="2:25" s="33" customFormat="1" ht="15" x14ac:dyDescent="0.25">
      <c r="B163" s="34"/>
      <c r="C163" s="158"/>
      <c r="D163" s="187"/>
      <c r="E163" s="187"/>
      <c r="F163" s="187"/>
      <c r="G163" s="187"/>
      <c r="H163" s="188"/>
      <c r="I163" s="188"/>
      <c r="J163" s="188"/>
      <c r="K163" s="188"/>
      <c r="L163" s="188"/>
      <c r="M163" s="159"/>
      <c r="N163" s="160"/>
      <c r="O163" s="187"/>
      <c r="P163" s="187"/>
      <c r="Q163" s="187"/>
      <c r="R163" s="44"/>
      <c r="W163" s="38"/>
      <c r="X163" s="38"/>
      <c r="Y163" s="38"/>
    </row>
    <row r="164" spans="2:25" s="33" customFormat="1" ht="15" x14ac:dyDescent="0.25">
      <c r="B164" s="34"/>
      <c r="C164" s="158"/>
      <c r="D164" s="187"/>
      <c r="E164" s="187"/>
      <c r="F164" s="187"/>
      <c r="G164" s="187"/>
      <c r="H164" s="188"/>
      <c r="I164" s="188"/>
      <c r="J164" s="188"/>
      <c r="K164" s="188"/>
      <c r="L164" s="188"/>
      <c r="M164" s="159"/>
      <c r="N164" s="160"/>
      <c r="O164" s="187"/>
      <c r="P164" s="187"/>
      <c r="Q164" s="187"/>
      <c r="R164" s="44"/>
      <c r="W164" s="38"/>
      <c r="X164" s="38"/>
      <c r="Y164" s="38"/>
    </row>
    <row r="165" spans="2:25" s="33" customFormat="1" ht="15" x14ac:dyDescent="0.25">
      <c r="B165" s="34"/>
      <c r="C165" s="158"/>
      <c r="D165" s="187"/>
      <c r="E165" s="187"/>
      <c r="F165" s="187"/>
      <c r="G165" s="187"/>
      <c r="H165" s="188"/>
      <c r="I165" s="188"/>
      <c r="J165" s="188"/>
      <c r="K165" s="188"/>
      <c r="L165" s="188"/>
      <c r="M165" s="159"/>
      <c r="N165" s="160"/>
      <c r="O165" s="187"/>
      <c r="P165" s="187"/>
      <c r="Q165" s="187"/>
      <c r="R165" s="44"/>
      <c r="W165" s="38"/>
      <c r="X165" s="38"/>
      <c r="Y165" s="38"/>
    </row>
    <row r="166" spans="2:25" s="33" customFormat="1" ht="15" x14ac:dyDescent="0.25">
      <c r="B166" s="34"/>
      <c r="C166" s="158"/>
      <c r="D166" s="187"/>
      <c r="E166" s="187"/>
      <c r="F166" s="187"/>
      <c r="G166" s="187"/>
      <c r="H166" s="188"/>
      <c r="I166" s="188"/>
      <c r="J166" s="188"/>
      <c r="K166" s="188"/>
      <c r="L166" s="188"/>
      <c r="M166" s="159"/>
      <c r="N166" s="160"/>
      <c r="O166" s="187"/>
      <c r="P166" s="187"/>
      <c r="Q166" s="187"/>
      <c r="R166" s="44"/>
      <c r="W166" s="38"/>
      <c r="X166" s="38"/>
      <c r="Y166" s="38"/>
    </row>
    <row r="167" spans="2:25" s="33" customFormat="1" ht="10.5" customHeight="1" x14ac:dyDescent="0.25">
      <c r="B167" s="6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8"/>
      <c r="W167" s="38"/>
      <c r="X167" s="38"/>
      <c r="Y167" s="38"/>
    </row>
  </sheetData>
  <sheetProtection algorithmName="SHA-512" hashValue="GNp+FVwn9UtBUj242SEZOeqTM3kODqfo+wJ1ErN1m2GQsjxqOuYIAI7yDvD2JTFQ2tP+5KNO8sHIZIQXCiOcRg==" saltValue="82jhutuhPclA7bEQmwGnDQ==" spinCount="100000" sheet="1" objects="1" scenarios="1"/>
  <autoFilter ref="C16:Q166" xr:uid="{DE004DBE-8D24-494D-A669-E963F5323139}"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8" showButton="0"/>
    <filterColumn colId="12" showButton="0"/>
    <filterColumn colId="13" showButton="0"/>
  </autoFilter>
  <mergeCells count="466">
    <mergeCell ref="F8:H8"/>
    <mergeCell ref="J8:K10"/>
    <mergeCell ref="P8:Q10"/>
    <mergeCell ref="F9:H9"/>
    <mergeCell ref="F10:H10"/>
    <mergeCell ref="F11:H11"/>
    <mergeCell ref="J11:K13"/>
    <mergeCell ref="P11:Q12"/>
    <mergeCell ref="F12:H12"/>
    <mergeCell ref="F13:H13"/>
    <mergeCell ref="D17:G17"/>
    <mergeCell ref="H17:L17"/>
    <mergeCell ref="O17:Q17"/>
    <mergeCell ref="D18:G18"/>
    <mergeCell ref="H18:L18"/>
    <mergeCell ref="O18:Q18"/>
    <mergeCell ref="P13:Q13"/>
    <mergeCell ref="C14:D14"/>
    <mergeCell ref="F14:H14"/>
    <mergeCell ref="D16:G16"/>
    <mergeCell ref="H16:L16"/>
    <mergeCell ref="O16:Q16"/>
    <mergeCell ref="D21:G21"/>
    <mergeCell ref="H21:L21"/>
    <mergeCell ref="O21:Q21"/>
    <mergeCell ref="D22:G22"/>
    <mergeCell ref="H22:L22"/>
    <mergeCell ref="O22:Q22"/>
    <mergeCell ref="D19:G19"/>
    <mergeCell ref="H19:L19"/>
    <mergeCell ref="O19:Q19"/>
    <mergeCell ref="D20:G20"/>
    <mergeCell ref="H20:L20"/>
    <mergeCell ref="O20:Q20"/>
    <mergeCell ref="D25:G25"/>
    <mergeCell ref="H25:L25"/>
    <mergeCell ref="O25:Q25"/>
    <mergeCell ref="D26:G26"/>
    <mergeCell ref="H26:L26"/>
    <mergeCell ref="O26:Q26"/>
    <mergeCell ref="D23:G23"/>
    <mergeCell ref="H23:L23"/>
    <mergeCell ref="O23:Q23"/>
    <mergeCell ref="D24:G24"/>
    <mergeCell ref="H24:L24"/>
    <mergeCell ref="O24:Q24"/>
    <mergeCell ref="D29:G29"/>
    <mergeCell ref="H29:L29"/>
    <mergeCell ref="O29:Q29"/>
    <mergeCell ref="D30:G30"/>
    <mergeCell ref="H30:L30"/>
    <mergeCell ref="O30:Q30"/>
    <mergeCell ref="D27:G27"/>
    <mergeCell ref="H27:L27"/>
    <mergeCell ref="O27:Q27"/>
    <mergeCell ref="D28:G28"/>
    <mergeCell ref="H28:L28"/>
    <mergeCell ref="O28:Q28"/>
    <mergeCell ref="D33:G33"/>
    <mergeCell ref="H33:L33"/>
    <mergeCell ref="O33:Q33"/>
    <mergeCell ref="D34:G34"/>
    <mergeCell ref="H34:L34"/>
    <mergeCell ref="O34:Q34"/>
    <mergeCell ref="D31:G31"/>
    <mergeCell ref="H31:L31"/>
    <mergeCell ref="O31:Q31"/>
    <mergeCell ref="D32:G32"/>
    <mergeCell ref="H32:L32"/>
    <mergeCell ref="O32:Q32"/>
    <mergeCell ref="D37:G37"/>
    <mergeCell ref="H37:L37"/>
    <mergeCell ref="O37:Q37"/>
    <mergeCell ref="D38:G38"/>
    <mergeCell ref="H38:L38"/>
    <mergeCell ref="O38:Q38"/>
    <mergeCell ref="D35:G35"/>
    <mergeCell ref="H35:L35"/>
    <mergeCell ref="O35:Q35"/>
    <mergeCell ref="D36:G36"/>
    <mergeCell ref="H36:L36"/>
    <mergeCell ref="O36:Q36"/>
    <mergeCell ref="D41:G41"/>
    <mergeCell ref="H41:L41"/>
    <mergeCell ref="O41:Q41"/>
    <mergeCell ref="D42:G42"/>
    <mergeCell ref="H42:L42"/>
    <mergeCell ref="O42:Q42"/>
    <mergeCell ref="D39:G39"/>
    <mergeCell ref="H39:L39"/>
    <mergeCell ref="O39:Q39"/>
    <mergeCell ref="D40:G40"/>
    <mergeCell ref="H40:L40"/>
    <mergeCell ref="O40:Q40"/>
    <mergeCell ref="D45:G45"/>
    <mergeCell ref="H45:L45"/>
    <mergeCell ref="O45:Q45"/>
    <mergeCell ref="D46:G46"/>
    <mergeCell ref="H46:L46"/>
    <mergeCell ref="O46:Q46"/>
    <mergeCell ref="D43:G43"/>
    <mergeCell ref="H43:L43"/>
    <mergeCell ref="O43:Q43"/>
    <mergeCell ref="D44:G44"/>
    <mergeCell ref="H44:L44"/>
    <mergeCell ref="O44:Q44"/>
    <mergeCell ref="D49:G49"/>
    <mergeCell ref="H49:L49"/>
    <mergeCell ref="O49:Q49"/>
    <mergeCell ref="D50:G50"/>
    <mergeCell ref="H50:L50"/>
    <mergeCell ref="O50:Q50"/>
    <mergeCell ref="D47:G47"/>
    <mergeCell ref="H47:L47"/>
    <mergeCell ref="O47:Q47"/>
    <mergeCell ref="D48:G48"/>
    <mergeCell ref="H48:L48"/>
    <mergeCell ref="O48:Q48"/>
    <mergeCell ref="D53:G53"/>
    <mergeCell ref="H53:L53"/>
    <mergeCell ref="O53:Q53"/>
    <mergeCell ref="D54:G54"/>
    <mergeCell ref="H54:L54"/>
    <mergeCell ref="O54:Q54"/>
    <mergeCell ref="D51:G51"/>
    <mergeCell ref="H51:L51"/>
    <mergeCell ref="O51:Q51"/>
    <mergeCell ref="D52:G52"/>
    <mergeCell ref="H52:L52"/>
    <mergeCell ref="O52:Q52"/>
    <mergeCell ref="D57:G57"/>
    <mergeCell ref="H57:L57"/>
    <mergeCell ref="O57:Q57"/>
    <mergeCell ref="D58:G58"/>
    <mergeCell ref="H58:L58"/>
    <mergeCell ref="O58:Q58"/>
    <mergeCell ref="D55:G55"/>
    <mergeCell ref="H55:L55"/>
    <mergeCell ref="O55:Q55"/>
    <mergeCell ref="D56:G56"/>
    <mergeCell ref="H56:L56"/>
    <mergeCell ref="O56:Q56"/>
    <mergeCell ref="D61:G61"/>
    <mergeCell ref="H61:L61"/>
    <mergeCell ref="O61:Q61"/>
    <mergeCell ref="D62:G62"/>
    <mergeCell ref="H62:L62"/>
    <mergeCell ref="O62:Q62"/>
    <mergeCell ref="D59:G59"/>
    <mergeCell ref="H59:L59"/>
    <mergeCell ref="O59:Q59"/>
    <mergeCell ref="D60:G60"/>
    <mergeCell ref="H60:L60"/>
    <mergeCell ref="O60:Q60"/>
    <mergeCell ref="D65:G65"/>
    <mergeCell ref="H65:L65"/>
    <mergeCell ref="O65:Q65"/>
    <mergeCell ref="D66:G66"/>
    <mergeCell ref="H66:L66"/>
    <mergeCell ref="O66:Q66"/>
    <mergeCell ref="D63:G63"/>
    <mergeCell ref="H63:L63"/>
    <mergeCell ref="O63:Q63"/>
    <mergeCell ref="D64:G64"/>
    <mergeCell ref="H64:L64"/>
    <mergeCell ref="O64:Q64"/>
    <mergeCell ref="D69:G69"/>
    <mergeCell ref="H69:L69"/>
    <mergeCell ref="O69:Q69"/>
    <mergeCell ref="D70:G70"/>
    <mergeCell ref="H70:L70"/>
    <mergeCell ref="O70:Q70"/>
    <mergeCell ref="D67:G67"/>
    <mergeCell ref="H67:L67"/>
    <mergeCell ref="O67:Q67"/>
    <mergeCell ref="D68:G68"/>
    <mergeCell ref="H68:L68"/>
    <mergeCell ref="O68:Q68"/>
    <mergeCell ref="D73:G73"/>
    <mergeCell ref="H73:L73"/>
    <mergeCell ref="O73:Q73"/>
    <mergeCell ref="D74:G74"/>
    <mergeCell ref="H74:L74"/>
    <mergeCell ref="O74:Q74"/>
    <mergeCell ref="D71:G71"/>
    <mergeCell ref="H71:L71"/>
    <mergeCell ref="O71:Q71"/>
    <mergeCell ref="D72:G72"/>
    <mergeCell ref="H72:L72"/>
    <mergeCell ref="O72:Q72"/>
    <mergeCell ref="D77:G77"/>
    <mergeCell ref="H77:L77"/>
    <mergeCell ref="O77:Q77"/>
    <mergeCell ref="D78:G78"/>
    <mergeCell ref="H78:L78"/>
    <mergeCell ref="O78:Q78"/>
    <mergeCell ref="D75:G75"/>
    <mergeCell ref="H75:L75"/>
    <mergeCell ref="O75:Q75"/>
    <mergeCell ref="D76:G76"/>
    <mergeCell ref="H76:L76"/>
    <mergeCell ref="O76:Q76"/>
    <mergeCell ref="D81:G81"/>
    <mergeCell ref="H81:L81"/>
    <mergeCell ref="O81:Q81"/>
    <mergeCell ref="D82:G82"/>
    <mergeCell ref="H82:L82"/>
    <mergeCell ref="O82:Q82"/>
    <mergeCell ref="D79:G79"/>
    <mergeCell ref="H79:L79"/>
    <mergeCell ref="O79:Q79"/>
    <mergeCell ref="D80:G80"/>
    <mergeCell ref="H80:L80"/>
    <mergeCell ref="O80:Q80"/>
    <mergeCell ref="D85:G85"/>
    <mergeCell ref="H85:L85"/>
    <mergeCell ref="O85:Q85"/>
    <mergeCell ref="D86:G86"/>
    <mergeCell ref="H86:L86"/>
    <mergeCell ref="O86:Q86"/>
    <mergeCell ref="D83:G83"/>
    <mergeCell ref="H83:L83"/>
    <mergeCell ref="O83:Q83"/>
    <mergeCell ref="D84:G84"/>
    <mergeCell ref="H84:L84"/>
    <mergeCell ref="O84:Q84"/>
    <mergeCell ref="D89:G89"/>
    <mergeCell ref="H89:L89"/>
    <mergeCell ref="O89:Q89"/>
    <mergeCell ref="D90:G90"/>
    <mergeCell ref="H90:L90"/>
    <mergeCell ref="O90:Q90"/>
    <mergeCell ref="D87:G87"/>
    <mergeCell ref="H87:L87"/>
    <mergeCell ref="O87:Q87"/>
    <mergeCell ref="D88:G88"/>
    <mergeCell ref="H88:L88"/>
    <mergeCell ref="O88:Q88"/>
    <mergeCell ref="D93:G93"/>
    <mergeCell ref="H93:L93"/>
    <mergeCell ref="O93:Q93"/>
    <mergeCell ref="D94:G94"/>
    <mergeCell ref="H94:L94"/>
    <mergeCell ref="O94:Q94"/>
    <mergeCell ref="D91:G91"/>
    <mergeCell ref="H91:L91"/>
    <mergeCell ref="O91:Q91"/>
    <mergeCell ref="D92:G92"/>
    <mergeCell ref="H92:L92"/>
    <mergeCell ref="O92:Q92"/>
    <mergeCell ref="D97:G97"/>
    <mergeCell ref="H97:L97"/>
    <mergeCell ref="O97:Q97"/>
    <mergeCell ref="D98:G98"/>
    <mergeCell ref="H98:L98"/>
    <mergeCell ref="O98:Q98"/>
    <mergeCell ref="D95:G95"/>
    <mergeCell ref="H95:L95"/>
    <mergeCell ref="O95:Q95"/>
    <mergeCell ref="D96:G96"/>
    <mergeCell ref="H96:L96"/>
    <mergeCell ref="O96:Q96"/>
    <mergeCell ref="D101:G101"/>
    <mergeCell ref="H101:L101"/>
    <mergeCell ref="O101:Q101"/>
    <mergeCell ref="D102:G102"/>
    <mergeCell ref="H102:L102"/>
    <mergeCell ref="O102:Q102"/>
    <mergeCell ref="D99:G99"/>
    <mergeCell ref="H99:L99"/>
    <mergeCell ref="O99:Q99"/>
    <mergeCell ref="D100:G100"/>
    <mergeCell ref="H100:L100"/>
    <mergeCell ref="O100:Q100"/>
    <mergeCell ref="D105:G105"/>
    <mergeCell ref="H105:L105"/>
    <mergeCell ref="O105:Q105"/>
    <mergeCell ref="D106:G106"/>
    <mergeCell ref="H106:L106"/>
    <mergeCell ref="O106:Q106"/>
    <mergeCell ref="D103:G103"/>
    <mergeCell ref="H103:L103"/>
    <mergeCell ref="O103:Q103"/>
    <mergeCell ref="D104:G104"/>
    <mergeCell ref="H104:L104"/>
    <mergeCell ref="O104:Q104"/>
    <mergeCell ref="D109:G109"/>
    <mergeCell ref="H109:L109"/>
    <mergeCell ref="O109:Q109"/>
    <mergeCell ref="D110:G110"/>
    <mergeCell ref="H110:L110"/>
    <mergeCell ref="O110:Q110"/>
    <mergeCell ref="D107:G107"/>
    <mergeCell ref="H107:L107"/>
    <mergeCell ref="O107:Q107"/>
    <mergeCell ref="D108:G108"/>
    <mergeCell ref="H108:L108"/>
    <mergeCell ref="O108:Q108"/>
    <mergeCell ref="D113:G113"/>
    <mergeCell ref="H113:L113"/>
    <mergeCell ref="O113:Q113"/>
    <mergeCell ref="D114:G114"/>
    <mergeCell ref="H114:L114"/>
    <mergeCell ref="O114:Q114"/>
    <mergeCell ref="D111:G111"/>
    <mergeCell ref="H111:L111"/>
    <mergeCell ref="O111:Q111"/>
    <mergeCell ref="D112:G112"/>
    <mergeCell ref="H112:L112"/>
    <mergeCell ref="O112:Q112"/>
    <mergeCell ref="D117:G117"/>
    <mergeCell ref="H117:L117"/>
    <mergeCell ref="O117:Q117"/>
    <mergeCell ref="D118:G118"/>
    <mergeCell ref="H118:L118"/>
    <mergeCell ref="O118:Q118"/>
    <mergeCell ref="D115:G115"/>
    <mergeCell ref="H115:L115"/>
    <mergeCell ref="O115:Q115"/>
    <mergeCell ref="D116:G116"/>
    <mergeCell ref="H116:L116"/>
    <mergeCell ref="O116:Q116"/>
    <mergeCell ref="D121:G121"/>
    <mergeCell ref="H121:L121"/>
    <mergeCell ref="O121:Q121"/>
    <mergeCell ref="D122:G122"/>
    <mergeCell ref="H122:L122"/>
    <mergeCell ref="O122:Q122"/>
    <mergeCell ref="D119:G119"/>
    <mergeCell ref="H119:L119"/>
    <mergeCell ref="O119:Q119"/>
    <mergeCell ref="D120:G120"/>
    <mergeCell ref="H120:L120"/>
    <mergeCell ref="O120:Q120"/>
    <mergeCell ref="D125:G125"/>
    <mergeCell ref="H125:L125"/>
    <mergeCell ref="O125:Q125"/>
    <mergeCell ref="D126:G126"/>
    <mergeCell ref="H126:L126"/>
    <mergeCell ref="O126:Q126"/>
    <mergeCell ref="D123:G123"/>
    <mergeCell ref="H123:L123"/>
    <mergeCell ref="O123:Q123"/>
    <mergeCell ref="D124:G124"/>
    <mergeCell ref="H124:L124"/>
    <mergeCell ref="O124:Q124"/>
    <mergeCell ref="D129:G129"/>
    <mergeCell ref="H129:L129"/>
    <mergeCell ref="O129:Q129"/>
    <mergeCell ref="D130:G130"/>
    <mergeCell ref="H130:L130"/>
    <mergeCell ref="O130:Q130"/>
    <mergeCell ref="D127:G127"/>
    <mergeCell ref="H127:L127"/>
    <mergeCell ref="O127:Q127"/>
    <mergeCell ref="D128:G128"/>
    <mergeCell ref="H128:L128"/>
    <mergeCell ref="O128:Q128"/>
    <mergeCell ref="D133:G133"/>
    <mergeCell ref="H133:L133"/>
    <mergeCell ref="O133:Q133"/>
    <mergeCell ref="D134:G134"/>
    <mergeCell ref="H134:L134"/>
    <mergeCell ref="O134:Q134"/>
    <mergeCell ref="D131:G131"/>
    <mergeCell ref="H131:L131"/>
    <mergeCell ref="O131:Q131"/>
    <mergeCell ref="D132:G132"/>
    <mergeCell ref="H132:L132"/>
    <mergeCell ref="O132:Q132"/>
    <mergeCell ref="D137:G137"/>
    <mergeCell ref="H137:L137"/>
    <mergeCell ref="O137:Q137"/>
    <mergeCell ref="D138:G138"/>
    <mergeCell ref="H138:L138"/>
    <mergeCell ref="O138:Q138"/>
    <mergeCell ref="D135:G135"/>
    <mergeCell ref="H135:L135"/>
    <mergeCell ref="O135:Q135"/>
    <mergeCell ref="D136:G136"/>
    <mergeCell ref="H136:L136"/>
    <mergeCell ref="O136:Q136"/>
    <mergeCell ref="D141:G141"/>
    <mergeCell ref="H141:L141"/>
    <mergeCell ref="O141:Q141"/>
    <mergeCell ref="D142:G142"/>
    <mergeCell ref="H142:L142"/>
    <mergeCell ref="O142:Q142"/>
    <mergeCell ref="D139:G139"/>
    <mergeCell ref="H139:L139"/>
    <mergeCell ref="O139:Q139"/>
    <mergeCell ref="D140:G140"/>
    <mergeCell ref="H140:L140"/>
    <mergeCell ref="O140:Q140"/>
    <mergeCell ref="D145:G145"/>
    <mergeCell ref="H145:L145"/>
    <mergeCell ref="O145:Q145"/>
    <mergeCell ref="D146:G146"/>
    <mergeCell ref="H146:L146"/>
    <mergeCell ref="O146:Q146"/>
    <mergeCell ref="D143:G143"/>
    <mergeCell ref="H143:L143"/>
    <mergeCell ref="O143:Q143"/>
    <mergeCell ref="D144:G144"/>
    <mergeCell ref="H144:L144"/>
    <mergeCell ref="O144:Q144"/>
    <mergeCell ref="D149:G149"/>
    <mergeCell ref="H149:L149"/>
    <mergeCell ref="O149:Q149"/>
    <mergeCell ref="D150:G150"/>
    <mergeCell ref="H150:L150"/>
    <mergeCell ref="O150:Q150"/>
    <mergeCell ref="D147:G147"/>
    <mergeCell ref="H147:L147"/>
    <mergeCell ref="O147:Q147"/>
    <mergeCell ref="D148:G148"/>
    <mergeCell ref="H148:L148"/>
    <mergeCell ref="O148:Q148"/>
    <mergeCell ref="D153:G153"/>
    <mergeCell ref="H153:L153"/>
    <mergeCell ref="O153:Q153"/>
    <mergeCell ref="D154:G154"/>
    <mergeCell ref="H154:L154"/>
    <mergeCell ref="O154:Q154"/>
    <mergeCell ref="D151:G151"/>
    <mergeCell ref="H151:L151"/>
    <mergeCell ref="O151:Q151"/>
    <mergeCell ref="D152:G152"/>
    <mergeCell ref="H152:L152"/>
    <mergeCell ref="O152:Q152"/>
    <mergeCell ref="D157:G157"/>
    <mergeCell ref="H157:L157"/>
    <mergeCell ref="O157:Q157"/>
    <mergeCell ref="D158:G158"/>
    <mergeCell ref="H158:L158"/>
    <mergeCell ref="O158:Q158"/>
    <mergeCell ref="D155:G155"/>
    <mergeCell ref="H155:L155"/>
    <mergeCell ref="O155:Q155"/>
    <mergeCell ref="D156:G156"/>
    <mergeCell ref="H156:L156"/>
    <mergeCell ref="O156:Q156"/>
    <mergeCell ref="D161:G161"/>
    <mergeCell ref="H161:L161"/>
    <mergeCell ref="O161:Q161"/>
    <mergeCell ref="D162:G162"/>
    <mergeCell ref="H162:L162"/>
    <mergeCell ref="O162:Q162"/>
    <mergeCell ref="D159:G159"/>
    <mergeCell ref="H159:L159"/>
    <mergeCell ref="O159:Q159"/>
    <mergeCell ref="D160:G160"/>
    <mergeCell ref="H160:L160"/>
    <mergeCell ref="O160:Q160"/>
    <mergeCell ref="D165:G165"/>
    <mergeCell ref="H165:L165"/>
    <mergeCell ref="O165:Q165"/>
    <mergeCell ref="D166:G166"/>
    <mergeCell ref="H166:L166"/>
    <mergeCell ref="O166:Q166"/>
    <mergeCell ref="D163:G163"/>
    <mergeCell ref="H163:L163"/>
    <mergeCell ref="O163:Q163"/>
    <mergeCell ref="D164:G164"/>
    <mergeCell ref="H164:L164"/>
    <mergeCell ref="O164:Q164"/>
  </mergeCells>
  <dataValidations count="1">
    <dataValidation type="list" allowBlank="1" showInputMessage="1" showErrorMessage="1" sqref="M17:M166" xr:uid="{DCE71A92-08D6-4706-9530-C19F68BEDC76}">
      <formula1>$W$19:$W$21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68E7E-9C39-4D94-904F-4D73E2103704}">
  <sheetPr>
    <pageSetUpPr autoPageBreaks="0" fitToPage="1"/>
  </sheetPr>
  <dimension ref="A1:Y167"/>
  <sheetViews>
    <sheetView showGridLines="0" showRowColHeaders="0" zoomScaleNormal="100" zoomScaleSheetLayoutView="85" workbookViewId="0">
      <pane ySplit="16" topLeftCell="A17" activePane="bottomLeft" state="frozen"/>
      <selection activeCell="A17" sqref="A17"/>
      <selection pane="bottomLeft" activeCell="A17" sqref="A17"/>
    </sheetView>
  </sheetViews>
  <sheetFormatPr defaultColWidth="8.85546875" defaultRowHeight="16.5" x14ac:dyDescent="0.25"/>
  <cols>
    <col min="1" max="1" width="3.7109375" style="1" customWidth="1"/>
    <col min="2" max="2" width="2.7109375" style="1" customWidth="1"/>
    <col min="3" max="3" width="13.7109375" style="1" customWidth="1"/>
    <col min="4" max="4" width="4.5703125" style="1" customWidth="1"/>
    <col min="5" max="5" width="1.28515625" style="1" customWidth="1"/>
    <col min="6" max="6" width="18.28515625" style="1" customWidth="1"/>
    <col min="7" max="7" width="13.140625" style="1" customWidth="1"/>
    <col min="8" max="8" width="9.85546875" style="1" customWidth="1"/>
    <col min="9" max="9" width="1.7109375" style="1" customWidth="1"/>
    <col min="10" max="12" width="13.140625" style="1" customWidth="1"/>
    <col min="13" max="13" width="12" style="1" customWidth="1"/>
    <col min="14" max="14" width="13" style="1" customWidth="1"/>
    <col min="15" max="17" width="15.28515625" style="1" customWidth="1"/>
    <col min="18" max="18" width="2.7109375" style="1" customWidth="1"/>
    <col min="19" max="19" width="1.7109375" style="1" customWidth="1"/>
    <col min="20" max="20" width="8.85546875" style="1"/>
    <col min="21" max="21" width="42.7109375" style="1" customWidth="1"/>
    <col min="22" max="22" width="50.140625" style="1" customWidth="1"/>
    <col min="23" max="23" width="29.85546875" style="7" hidden="1" customWidth="1"/>
    <col min="24" max="24" width="16.7109375" style="7" hidden="1" customWidth="1"/>
    <col min="25" max="25" width="8.85546875" style="7"/>
    <col min="26" max="16384" width="8.85546875" style="1"/>
  </cols>
  <sheetData>
    <row r="1" spans="1:25" ht="6.75" customHeight="1" x14ac:dyDescent="0.25">
      <c r="B1" s="2"/>
      <c r="G1" s="3"/>
      <c r="H1" s="3"/>
      <c r="I1" s="3"/>
      <c r="J1" s="3"/>
      <c r="K1" s="3"/>
      <c r="L1" s="3"/>
      <c r="P1" s="3"/>
    </row>
    <row r="2" spans="1:25" s="129" customFormat="1" ht="20.100000000000001" customHeight="1" x14ac:dyDescent="0.25">
      <c r="B2" s="130"/>
      <c r="C2" s="131" t="s">
        <v>42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3"/>
      <c r="R2" s="133"/>
      <c r="S2" s="134"/>
      <c r="T2" s="135"/>
      <c r="U2" s="134"/>
      <c r="V2" s="136"/>
    </row>
    <row r="3" spans="1:25" s="137" customFormat="1" ht="24" customHeight="1" x14ac:dyDescent="0.25">
      <c r="B3" s="138"/>
      <c r="C3" s="139" t="s">
        <v>29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1"/>
      <c r="R3" s="141"/>
      <c r="S3" s="142"/>
      <c r="T3" s="143"/>
      <c r="U3" s="142"/>
      <c r="V3" s="142"/>
    </row>
    <row r="4" spans="1:25" ht="4.9000000000000004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25" ht="4.9000000000000004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5" ht="10.5" customHeight="1" thickBot="1" x14ac:dyDescent="0.3">
      <c r="A6" s="4"/>
      <c r="B6" s="5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6"/>
      <c r="S6" s="4"/>
    </row>
    <row r="7" spans="1:25" s="33" customFormat="1" ht="10.5" customHeight="1" x14ac:dyDescent="0.25">
      <c r="B7" s="34"/>
      <c r="C7" s="35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7"/>
      <c r="W7" s="38"/>
      <c r="X7" s="38"/>
      <c r="Y7" s="38"/>
    </row>
    <row r="8" spans="1:25" s="33" customFormat="1" ht="18" customHeight="1" x14ac:dyDescent="0.25">
      <c r="B8" s="34"/>
      <c r="C8" s="39" t="s">
        <v>2</v>
      </c>
      <c r="D8" s="40"/>
      <c r="E8" s="41" t="s">
        <v>6</v>
      </c>
      <c r="F8" s="218" t="str">
        <f>IF(Dashboard!C24="","",Dashboard!C24)</f>
        <v/>
      </c>
      <c r="G8" s="218"/>
      <c r="H8" s="218"/>
      <c r="I8" s="42"/>
      <c r="J8" s="191" t="s">
        <v>26</v>
      </c>
      <c r="K8" s="192"/>
      <c r="L8" s="43"/>
      <c r="M8" s="43"/>
      <c r="N8" s="43"/>
      <c r="O8" s="43"/>
      <c r="P8" s="203" t="s">
        <v>13</v>
      </c>
      <c r="Q8" s="204"/>
      <c r="R8" s="44"/>
      <c r="W8" s="38"/>
      <c r="X8" s="38"/>
      <c r="Y8" s="38"/>
    </row>
    <row r="9" spans="1:25" s="33" customFormat="1" ht="18" customHeight="1" x14ac:dyDescent="0.25">
      <c r="B9" s="34"/>
      <c r="C9" s="39" t="s">
        <v>3</v>
      </c>
      <c r="D9" s="45"/>
      <c r="E9" s="46" t="s">
        <v>6</v>
      </c>
      <c r="F9" s="218" t="str">
        <f>IF(Dashboard!F24="","",Dashboard!F24)</f>
        <v/>
      </c>
      <c r="G9" s="218"/>
      <c r="H9" s="218"/>
      <c r="I9" s="42"/>
      <c r="J9" s="193"/>
      <c r="K9" s="194"/>
      <c r="L9" s="43"/>
      <c r="M9" s="43"/>
      <c r="N9" s="43"/>
      <c r="O9" s="43"/>
      <c r="P9" s="205"/>
      <c r="Q9" s="206"/>
      <c r="R9" s="44"/>
      <c r="W9" s="38"/>
      <c r="X9" s="38"/>
      <c r="Y9" s="38"/>
    </row>
    <row r="10" spans="1:25" s="33" customFormat="1" ht="18" customHeight="1" x14ac:dyDescent="0.25">
      <c r="B10" s="34"/>
      <c r="C10" s="39" t="s">
        <v>4</v>
      </c>
      <c r="D10" s="39"/>
      <c r="E10" s="46" t="s">
        <v>6</v>
      </c>
      <c r="F10" s="217"/>
      <c r="G10" s="217"/>
      <c r="H10" s="217"/>
      <c r="I10" s="47"/>
      <c r="J10" s="195"/>
      <c r="K10" s="196"/>
      <c r="L10" s="48"/>
      <c r="M10" s="48"/>
      <c r="N10" s="48"/>
      <c r="O10" s="48"/>
      <c r="P10" s="207"/>
      <c r="Q10" s="208"/>
      <c r="R10" s="44"/>
      <c r="W10" s="38"/>
      <c r="X10" s="38"/>
      <c r="Y10" s="38"/>
    </row>
    <row r="11" spans="1:25" s="33" customFormat="1" ht="18" customHeight="1" x14ac:dyDescent="0.25">
      <c r="B11" s="34"/>
      <c r="C11" s="39" t="s">
        <v>21</v>
      </c>
      <c r="D11" s="39"/>
      <c r="E11" s="49" t="s">
        <v>6</v>
      </c>
      <c r="F11" s="217"/>
      <c r="G11" s="217"/>
      <c r="H11" s="217"/>
      <c r="I11" s="47"/>
      <c r="J11" s="197">
        <f>X22</f>
        <v>0</v>
      </c>
      <c r="K11" s="198"/>
      <c r="L11" s="48"/>
      <c r="M11" s="48"/>
      <c r="N11" s="48"/>
      <c r="O11" s="48"/>
      <c r="P11" s="209">
        <f>F13-J11</f>
        <v>0</v>
      </c>
      <c r="Q11" s="210"/>
      <c r="R11" s="44"/>
      <c r="W11" s="38"/>
      <c r="X11" s="38"/>
      <c r="Y11" s="38"/>
    </row>
    <row r="12" spans="1:25" s="33" customFormat="1" ht="18" customHeight="1" x14ac:dyDescent="0.25">
      <c r="B12" s="34"/>
      <c r="C12" s="39" t="s">
        <v>5</v>
      </c>
      <c r="D12" s="40"/>
      <c r="E12" s="41" t="s">
        <v>6</v>
      </c>
      <c r="F12" s="216" t="str">
        <f>IF(Dashboard!H24="","",Dashboard!H24)</f>
        <v/>
      </c>
      <c r="G12" s="216"/>
      <c r="H12" s="216"/>
      <c r="I12" s="47"/>
      <c r="J12" s="199"/>
      <c r="K12" s="200"/>
      <c r="L12" s="48"/>
      <c r="M12" s="48"/>
      <c r="N12" s="48"/>
      <c r="O12" s="48"/>
      <c r="P12" s="211"/>
      <c r="Q12" s="212"/>
      <c r="R12" s="44"/>
      <c r="W12" s="38"/>
      <c r="X12" s="38"/>
      <c r="Y12" s="38"/>
    </row>
    <row r="13" spans="1:25" s="33" customFormat="1" ht="18" customHeight="1" x14ac:dyDescent="0.25">
      <c r="B13" s="34"/>
      <c r="C13" s="39" t="s">
        <v>7</v>
      </c>
      <c r="D13" s="40"/>
      <c r="E13" s="41" t="s">
        <v>6</v>
      </c>
      <c r="F13" s="220">
        <f>Dashboard!I24</f>
        <v>0</v>
      </c>
      <c r="G13" s="220"/>
      <c r="H13" s="220"/>
      <c r="I13" s="47"/>
      <c r="J13" s="201"/>
      <c r="K13" s="202"/>
      <c r="L13" s="50"/>
      <c r="M13" s="50"/>
      <c r="N13" s="50"/>
      <c r="O13" s="50"/>
      <c r="P13" s="213" t="str">
        <f>IFERROR(P11/F13,"")</f>
        <v/>
      </c>
      <c r="Q13" s="214"/>
      <c r="R13" s="44"/>
      <c r="W13" s="38"/>
      <c r="X13" s="38"/>
      <c r="Y13" s="38"/>
    </row>
    <row r="14" spans="1:25" s="33" customFormat="1" ht="10.5" customHeight="1" thickBot="1" x14ac:dyDescent="0.3">
      <c r="B14" s="34"/>
      <c r="C14" s="215"/>
      <c r="D14" s="215"/>
      <c r="E14" s="51"/>
      <c r="F14" s="219"/>
      <c r="G14" s="219"/>
      <c r="H14" s="219"/>
      <c r="I14" s="52"/>
      <c r="J14" s="52"/>
      <c r="K14" s="52"/>
      <c r="L14" s="52"/>
      <c r="M14" s="52"/>
      <c r="N14" s="52"/>
      <c r="O14" s="52"/>
      <c r="P14" s="52"/>
      <c r="Q14" s="53"/>
      <c r="R14" s="44"/>
      <c r="W14" s="38"/>
      <c r="X14" s="38"/>
      <c r="Y14" s="38"/>
    </row>
    <row r="15" spans="1:25" s="33" customFormat="1" ht="10.5" customHeight="1" x14ac:dyDescent="0.25">
      <c r="B15" s="34"/>
      <c r="C15" s="54"/>
      <c r="D15" s="55"/>
      <c r="E15" s="55"/>
      <c r="F15" s="55"/>
      <c r="G15" s="56"/>
      <c r="H15" s="35"/>
      <c r="I15" s="56"/>
      <c r="J15" s="56"/>
      <c r="K15" s="56"/>
      <c r="L15" s="56"/>
      <c r="M15" s="54"/>
      <c r="N15" s="57"/>
      <c r="O15" s="57"/>
      <c r="P15" s="57"/>
      <c r="Q15" s="58"/>
      <c r="R15" s="44"/>
      <c r="W15" s="38"/>
      <c r="X15" s="38"/>
      <c r="Y15" s="38"/>
    </row>
    <row r="16" spans="1:25" s="33" customFormat="1" ht="18" customHeight="1" x14ac:dyDescent="0.25">
      <c r="B16" s="34"/>
      <c r="C16" s="59" t="s">
        <v>9</v>
      </c>
      <c r="D16" s="225" t="s">
        <v>23</v>
      </c>
      <c r="E16" s="225"/>
      <c r="F16" s="225"/>
      <c r="G16" s="225"/>
      <c r="H16" s="226" t="s">
        <v>22</v>
      </c>
      <c r="I16" s="226"/>
      <c r="J16" s="226"/>
      <c r="K16" s="226"/>
      <c r="L16" s="226"/>
      <c r="M16" s="60" t="s">
        <v>24</v>
      </c>
      <c r="N16" s="144" t="s">
        <v>27</v>
      </c>
      <c r="O16" s="226" t="s">
        <v>25</v>
      </c>
      <c r="P16" s="226"/>
      <c r="Q16" s="227"/>
      <c r="R16" s="44"/>
      <c r="W16" s="38"/>
      <c r="X16" s="38"/>
    </row>
    <row r="17" spans="2:25" s="33" customFormat="1" ht="15" x14ac:dyDescent="0.25">
      <c r="B17" s="34"/>
      <c r="C17" s="61"/>
      <c r="D17" s="221"/>
      <c r="E17" s="221"/>
      <c r="F17" s="221"/>
      <c r="G17" s="221"/>
      <c r="H17" s="222"/>
      <c r="I17" s="222"/>
      <c r="J17" s="222"/>
      <c r="K17" s="222"/>
      <c r="L17" s="222"/>
      <c r="M17" s="54"/>
      <c r="N17" s="62"/>
      <c r="O17" s="221"/>
      <c r="P17" s="221"/>
      <c r="Q17" s="221"/>
      <c r="R17" s="44"/>
      <c r="W17" s="38"/>
      <c r="X17" s="38"/>
      <c r="Y17" s="38"/>
    </row>
    <row r="18" spans="2:25" s="33" customFormat="1" ht="15" x14ac:dyDescent="0.25">
      <c r="B18" s="34"/>
      <c r="C18" s="63"/>
      <c r="D18" s="223"/>
      <c r="E18" s="223"/>
      <c r="F18" s="223"/>
      <c r="G18" s="223"/>
      <c r="H18" s="224"/>
      <c r="I18" s="224"/>
      <c r="J18" s="224"/>
      <c r="K18" s="224"/>
      <c r="L18" s="224"/>
      <c r="M18" s="64"/>
      <c r="N18" s="65"/>
      <c r="O18" s="223"/>
      <c r="P18" s="223"/>
      <c r="Q18" s="223"/>
      <c r="R18" s="44"/>
      <c r="W18" s="38"/>
      <c r="X18" s="38"/>
      <c r="Y18" s="38"/>
    </row>
    <row r="19" spans="2:25" s="33" customFormat="1" ht="15" x14ac:dyDescent="0.25">
      <c r="B19" s="34"/>
      <c r="C19" s="61"/>
      <c r="D19" s="221"/>
      <c r="E19" s="221"/>
      <c r="F19" s="221"/>
      <c r="G19" s="221"/>
      <c r="H19" s="222"/>
      <c r="I19" s="222"/>
      <c r="J19" s="222"/>
      <c r="K19" s="222"/>
      <c r="L19" s="222"/>
      <c r="M19" s="54"/>
      <c r="N19" s="62"/>
      <c r="O19" s="221"/>
      <c r="P19" s="221"/>
      <c r="Q19" s="221"/>
      <c r="R19" s="44"/>
      <c r="W19" s="124" t="s">
        <v>12</v>
      </c>
      <c r="X19" s="112">
        <f>SUMIF($M$17:$M$166,W19,$N$17:$N$166)</f>
        <v>0</v>
      </c>
      <c r="Y19" s="38"/>
    </row>
    <row r="20" spans="2:25" s="33" customFormat="1" ht="15" x14ac:dyDescent="0.25">
      <c r="B20" s="34"/>
      <c r="C20" s="63"/>
      <c r="D20" s="223"/>
      <c r="E20" s="223"/>
      <c r="F20" s="223"/>
      <c r="G20" s="223"/>
      <c r="H20" s="224"/>
      <c r="I20" s="224"/>
      <c r="J20" s="224"/>
      <c r="K20" s="224"/>
      <c r="L20" s="224"/>
      <c r="M20" s="64"/>
      <c r="N20" s="65"/>
      <c r="O20" s="223"/>
      <c r="P20" s="223"/>
      <c r="Q20" s="223"/>
      <c r="R20" s="44"/>
      <c r="W20" s="124" t="s">
        <v>19</v>
      </c>
      <c r="X20" s="112">
        <f t="shared" ref="X20:X21" si="0">SUMIF($M$17:$M$166,W20,$N$17:$N$166)</f>
        <v>0</v>
      </c>
      <c r="Y20" s="38"/>
    </row>
    <row r="21" spans="2:25" s="33" customFormat="1" ht="15" x14ac:dyDescent="0.25">
      <c r="B21" s="34"/>
      <c r="C21" s="61"/>
      <c r="D21" s="221"/>
      <c r="E21" s="221"/>
      <c r="F21" s="221"/>
      <c r="G21" s="221"/>
      <c r="H21" s="222"/>
      <c r="I21" s="222"/>
      <c r="J21" s="222"/>
      <c r="K21" s="222"/>
      <c r="L21" s="222"/>
      <c r="M21" s="54"/>
      <c r="N21" s="62"/>
      <c r="O21" s="221"/>
      <c r="P21" s="221"/>
      <c r="Q21" s="221"/>
      <c r="R21" s="44"/>
      <c r="W21" s="125" t="s">
        <v>20</v>
      </c>
      <c r="X21" s="112">
        <f t="shared" si="0"/>
        <v>0</v>
      </c>
      <c r="Y21" s="38"/>
    </row>
    <row r="22" spans="2:25" s="33" customFormat="1" ht="15" x14ac:dyDescent="0.25">
      <c r="B22" s="34"/>
      <c r="C22" s="63"/>
      <c r="D22" s="223"/>
      <c r="E22" s="223"/>
      <c r="F22" s="223"/>
      <c r="G22" s="223"/>
      <c r="H22" s="224"/>
      <c r="I22" s="224"/>
      <c r="J22" s="224"/>
      <c r="K22" s="224"/>
      <c r="L22" s="224"/>
      <c r="M22" s="64"/>
      <c r="N22" s="65"/>
      <c r="O22" s="223"/>
      <c r="P22" s="223"/>
      <c r="Q22" s="223"/>
      <c r="R22" s="44"/>
      <c r="W22" s="126" t="s">
        <v>18</v>
      </c>
      <c r="X22" s="113">
        <f>SUM(X19:X21)</f>
        <v>0</v>
      </c>
      <c r="Y22" s="38"/>
    </row>
    <row r="23" spans="2:25" s="33" customFormat="1" ht="15" x14ac:dyDescent="0.25">
      <c r="B23" s="34"/>
      <c r="C23" s="61"/>
      <c r="D23" s="221"/>
      <c r="E23" s="221"/>
      <c r="F23" s="221"/>
      <c r="G23" s="221"/>
      <c r="H23" s="222"/>
      <c r="I23" s="222"/>
      <c r="J23" s="222"/>
      <c r="K23" s="222"/>
      <c r="L23" s="222"/>
      <c r="M23" s="54"/>
      <c r="N23" s="62"/>
      <c r="O23" s="221"/>
      <c r="P23" s="221"/>
      <c r="Q23" s="221"/>
      <c r="R23" s="44"/>
      <c r="W23" s="38"/>
      <c r="X23" s="38"/>
      <c r="Y23" s="38"/>
    </row>
    <row r="24" spans="2:25" s="33" customFormat="1" ht="15" x14ac:dyDescent="0.25">
      <c r="B24" s="34"/>
      <c r="C24" s="63"/>
      <c r="D24" s="223"/>
      <c r="E24" s="223"/>
      <c r="F24" s="223"/>
      <c r="G24" s="223"/>
      <c r="H24" s="224"/>
      <c r="I24" s="224"/>
      <c r="J24" s="224"/>
      <c r="K24" s="224"/>
      <c r="L24" s="224"/>
      <c r="M24" s="64"/>
      <c r="N24" s="65"/>
      <c r="O24" s="223"/>
      <c r="P24" s="223"/>
      <c r="Q24" s="223"/>
      <c r="R24" s="44"/>
      <c r="W24" s="38"/>
      <c r="X24" s="38"/>
      <c r="Y24" s="38"/>
    </row>
    <row r="25" spans="2:25" s="33" customFormat="1" ht="15" x14ac:dyDescent="0.25">
      <c r="B25" s="34"/>
      <c r="C25" s="61"/>
      <c r="D25" s="221"/>
      <c r="E25" s="221"/>
      <c r="F25" s="221"/>
      <c r="G25" s="221"/>
      <c r="H25" s="222"/>
      <c r="I25" s="222"/>
      <c r="J25" s="222"/>
      <c r="K25" s="222"/>
      <c r="L25" s="222"/>
      <c r="M25" s="54"/>
      <c r="N25" s="62"/>
      <c r="O25" s="221"/>
      <c r="P25" s="221"/>
      <c r="Q25" s="221"/>
      <c r="R25" s="44"/>
      <c r="W25" s="38"/>
      <c r="X25" s="38"/>
      <c r="Y25" s="38"/>
    </row>
    <row r="26" spans="2:25" s="33" customFormat="1" ht="15" x14ac:dyDescent="0.25">
      <c r="B26" s="34"/>
      <c r="C26" s="63"/>
      <c r="D26" s="223"/>
      <c r="E26" s="223"/>
      <c r="F26" s="223"/>
      <c r="G26" s="223"/>
      <c r="H26" s="224"/>
      <c r="I26" s="224"/>
      <c r="J26" s="224"/>
      <c r="K26" s="224"/>
      <c r="L26" s="224"/>
      <c r="M26" s="64"/>
      <c r="N26" s="65"/>
      <c r="O26" s="223"/>
      <c r="P26" s="223"/>
      <c r="Q26" s="223"/>
      <c r="R26" s="44"/>
      <c r="W26" s="38"/>
      <c r="X26" s="38"/>
      <c r="Y26" s="38"/>
    </row>
    <row r="27" spans="2:25" s="33" customFormat="1" ht="15" x14ac:dyDescent="0.25">
      <c r="B27" s="34"/>
      <c r="C27" s="61"/>
      <c r="D27" s="221"/>
      <c r="E27" s="221"/>
      <c r="F27" s="221"/>
      <c r="G27" s="221"/>
      <c r="H27" s="222"/>
      <c r="I27" s="222"/>
      <c r="J27" s="222"/>
      <c r="K27" s="222"/>
      <c r="L27" s="222"/>
      <c r="M27" s="54"/>
      <c r="N27" s="62"/>
      <c r="O27" s="221"/>
      <c r="P27" s="221"/>
      <c r="Q27" s="221"/>
      <c r="R27" s="44"/>
      <c r="W27" s="38"/>
      <c r="X27" s="38"/>
      <c r="Y27" s="38"/>
    </row>
    <row r="28" spans="2:25" s="33" customFormat="1" ht="15" x14ac:dyDescent="0.25">
      <c r="B28" s="34"/>
      <c r="C28" s="63"/>
      <c r="D28" s="223"/>
      <c r="E28" s="223"/>
      <c r="F28" s="223"/>
      <c r="G28" s="223"/>
      <c r="H28" s="224"/>
      <c r="I28" s="224"/>
      <c r="J28" s="224"/>
      <c r="K28" s="224"/>
      <c r="L28" s="224"/>
      <c r="M28" s="64"/>
      <c r="N28" s="65"/>
      <c r="O28" s="223"/>
      <c r="P28" s="223"/>
      <c r="Q28" s="223"/>
      <c r="R28" s="44"/>
      <c r="W28" s="38"/>
      <c r="X28" s="38"/>
      <c r="Y28" s="38"/>
    </row>
    <row r="29" spans="2:25" s="33" customFormat="1" ht="15" x14ac:dyDescent="0.25">
      <c r="B29" s="34"/>
      <c r="C29" s="61"/>
      <c r="D29" s="223"/>
      <c r="E29" s="223"/>
      <c r="F29" s="223"/>
      <c r="G29" s="223"/>
      <c r="H29" s="224"/>
      <c r="I29" s="224"/>
      <c r="J29" s="224"/>
      <c r="K29" s="224"/>
      <c r="L29" s="224"/>
      <c r="M29" s="54"/>
      <c r="N29" s="62"/>
      <c r="O29" s="221"/>
      <c r="P29" s="221"/>
      <c r="Q29" s="221"/>
      <c r="R29" s="44"/>
      <c r="W29" s="38"/>
      <c r="X29" s="38"/>
      <c r="Y29" s="38"/>
    </row>
    <row r="30" spans="2:25" s="33" customFormat="1" ht="15" x14ac:dyDescent="0.25">
      <c r="B30" s="34"/>
      <c r="C30" s="63"/>
      <c r="D30" s="221"/>
      <c r="E30" s="221"/>
      <c r="F30" s="221"/>
      <c r="G30" s="221"/>
      <c r="H30" s="222"/>
      <c r="I30" s="222"/>
      <c r="J30" s="222"/>
      <c r="K30" s="222"/>
      <c r="L30" s="222"/>
      <c r="M30" s="64"/>
      <c r="N30" s="65"/>
      <c r="O30" s="223"/>
      <c r="P30" s="223"/>
      <c r="Q30" s="223"/>
      <c r="R30" s="44"/>
      <c r="W30" s="38"/>
      <c r="X30" s="38"/>
      <c r="Y30" s="38"/>
    </row>
    <row r="31" spans="2:25" s="33" customFormat="1" ht="15" x14ac:dyDescent="0.25">
      <c r="B31" s="34"/>
      <c r="C31" s="155"/>
      <c r="D31" s="187"/>
      <c r="E31" s="187"/>
      <c r="F31" s="187"/>
      <c r="G31" s="187"/>
      <c r="H31" s="188"/>
      <c r="I31" s="188"/>
      <c r="J31" s="188"/>
      <c r="K31" s="188"/>
      <c r="L31" s="188"/>
      <c r="M31" s="156"/>
      <c r="N31" s="157"/>
      <c r="O31" s="187"/>
      <c r="P31" s="187"/>
      <c r="Q31" s="187"/>
      <c r="R31" s="44"/>
      <c r="W31" s="38"/>
      <c r="X31" s="38"/>
      <c r="Y31" s="38"/>
    </row>
    <row r="32" spans="2:25" s="33" customFormat="1" ht="15" x14ac:dyDescent="0.25">
      <c r="B32" s="34"/>
      <c r="C32" s="158"/>
      <c r="D32" s="187"/>
      <c r="E32" s="187"/>
      <c r="F32" s="187"/>
      <c r="G32" s="187"/>
      <c r="H32" s="188"/>
      <c r="I32" s="188"/>
      <c r="J32" s="188"/>
      <c r="K32" s="188"/>
      <c r="L32" s="188"/>
      <c r="M32" s="159"/>
      <c r="N32" s="160"/>
      <c r="O32" s="187"/>
      <c r="P32" s="187"/>
      <c r="Q32" s="187"/>
      <c r="R32" s="44"/>
      <c r="W32" s="38"/>
      <c r="X32" s="38"/>
      <c r="Y32" s="38"/>
    </row>
    <row r="33" spans="2:25" s="33" customFormat="1" ht="15" x14ac:dyDescent="0.25">
      <c r="B33" s="34"/>
      <c r="C33" s="155"/>
      <c r="D33" s="189"/>
      <c r="E33" s="189"/>
      <c r="F33" s="189"/>
      <c r="G33" s="189"/>
      <c r="H33" s="190"/>
      <c r="I33" s="190"/>
      <c r="J33" s="190"/>
      <c r="K33" s="190"/>
      <c r="L33" s="190"/>
      <c r="M33" s="156"/>
      <c r="N33" s="157"/>
      <c r="O33" s="189"/>
      <c r="P33" s="189"/>
      <c r="Q33" s="189"/>
      <c r="R33" s="44"/>
      <c r="W33" s="38"/>
      <c r="X33" s="38"/>
      <c r="Y33" s="38"/>
    </row>
    <row r="34" spans="2:25" s="33" customFormat="1" ht="15" x14ac:dyDescent="0.25">
      <c r="B34" s="34"/>
      <c r="C34" s="158"/>
      <c r="D34" s="187"/>
      <c r="E34" s="187"/>
      <c r="F34" s="187"/>
      <c r="G34" s="187"/>
      <c r="H34" s="188"/>
      <c r="I34" s="188"/>
      <c r="J34" s="188"/>
      <c r="K34" s="188"/>
      <c r="L34" s="188"/>
      <c r="M34" s="159"/>
      <c r="N34" s="160"/>
      <c r="O34" s="187"/>
      <c r="P34" s="187"/>
      <c r="Q34" s="187"/>
      <c r="R34" s="44"/>
      <c r="W34" s="38"/>
      <c r="X34" s="38"/>
      <c r="Y34" s="38"/>
    </row>
    <row r="35" spans="2:25" s="33" customFormat="1" ht="15" x14ac:dyDescent="0.25">
      <c r="B35" s="34"/>
      <c r="C35" s="158"/>
      <c r="D35" s="187"/>
      <c r="E35" s="187"/>
      <c r="F35" s="187"/>
      <c r="G35" s="187"/>
      <c r="H35" s="188"/>
      <c r="I35" s="188"/>
      <c r="J35" s="188"/>
      <c r="K35" s="188"/>
      <c r="L35" s="188"/>
      <c r="M35" s="159"/>
      <c r="N35" s="160"/>
      <c r="O35" s="187"/>
      <c r="P35" s="187"/>
      <c r="Q35" s="187"/>
      <c r="R35" s="44"/>
      <c r="W35" s="38"/>
      <c r="X35" s="38"/>
      <c r="Y35" s="38"/>
    </row>
    <row r="36" spans="2:25" s="33" customFormat="1" ht="15" x14ac:dyDescent="0.25">
      <c r="B36" s="34"/>
      <c r="C36" s="158"/>
      <c r="D36" s="187"/>
      <c r="E36" s="187"/>
      <c r="F36" s="187"/>
      <c r="G36" s="187"/>
      <c r="H36" s="188"/>
      <c r="I36" s="188"/>
      <c r="J36" s="188"/>
      <c r="K36" s="188"/>
      <c r="L36" s="188"/>
      <c r="M36" s="159"/>
      <c r="N36" s="160"/>
      <c r="O36" s="187"/>
      <c r="P36" s="187"/>
      <c r="Q36" s="187"/>
      <c r="R36" s="44"/>
      <c r="W36" s="38"/>
      <c r="X36" s="38"/>
      <c r="Y36" s="38"/>
    </row>
    <row r="37" spans="2:25" s="33" customFormat="1" ht="15" x14ac:dyDescent="0.25">
      <c r="B37" s="34"/>
      <c r="C37" s="158"/>
      <c r="D37" s="187"/>
      <c r="E37" s="187"/>
      <c r="F37" s="187"/>
      <c r="G37" s="187"/>
      <c r="H37" s="188"/>
      <c r="I37" s="188"/>
      <c r="J37" s="188"/>
      <c r="K37" s="188"/>
      <c r="L37" s="188"/>
      <c r="M37" s="159"/>
      <c r="N37" s="160"/>
      <c r="O37" s="187"/>
      <c r="P37" s="187"/>
      <c r="Q37" s="187"/>
      <c r="R37" s="44"/>
      <c r="W37" s="38"/>
      <c r="X37" s="38"/>
      <c r="Y37" s="38"/>
    </row>
    <row r="38" spans="2:25" s="33" customFormat="1" ht="15" x14ac:dyDescent="0.25">
      <c r="B38" s="34"/>
      <c r="C38" s="158"/>
      <c r="D38" s="187"/>
      <c r="E38" s="187"/>
      <c r="F38" s="187"/>
      <c r="G38" s="187"/>
      <c r="H38" s="188"/>
      <c r="I38" s="188"/>
      <c r="J38" s="188"/>
      <c r="K38" s="188"/>
      <c r="L38" s="188"/>
      <c r="M38" s="159"/>
      <c r="N38" s="160"/>
      <c r="O38" s="187"/>
      <c r="P38" s="187"/>
      <c r="Q38" s="187"/>
      <c r="R38" s="44"/>
      <c r="W38" s="38"/>
      <c r="X38" s="38"/>
      <c r="Y38" s="38"/>
    </row>
    <row r="39" spans="2:25" s="33" customFormat="1" ht="15" x14ac:dyDescent="0.25">
      <c r="B39" s="34"/>
      <c r="C39" s="158"/>
      <c r="D39" s="187"/>
      <c r="E39" s="187"/>
      <c r="F39" s="187"/>
      <c r="G39" s="187"/>
      <c r="H39" s="188"/>
      <c r="I39" s="188"/>
      <c r="J39" s="188"/>
      <c r="K39" s="188"/>
      <c r="L39" s="188"/>
      <c r="M39" s="159"/>
      <c r="N39" s="160"/>
      <c r="O39" s="187"/>
      <c r="P39" s="187"/>
      <c r="Q39" s="187"/>
      <c r="R39" s="44"/>
      <c r="W39" s="38"/>
      <c r="X39" s="38"/>
      <c r="Y39" s="38"/>
    </row>
    <row r="40" spans="2:25" s="33" customFormat="1" ht="15" x14ac:dyDescent="0.25">
      <c r="B40" s="34"/>
      <c r="C40" s="158"/>
      <c r="D40" s="187"/>
      <c r="E40" s="187"/>
      <c r="F40" s="187"/>
      <c r="G40" s="187"/>
      <c r="H40" s="188"/>
      <c r="I40" s="188"/>
      <c r="J40" s="188"/>
      <c r="K40" s="188"/>
      <c r="L40" s="188"/>
      <c r="M40" s="159"/>
      <c r="N40" s="160"/>
      <c r="O40" s="187"/>
      <c r="P40" s="187"/>
      <c r="Q40" s="187"/>
      <c r="R40" s="44"/>
      <c r="W40" s="38"/>
      <c r="X40" s="38"/>
      <c r="Y40" s="38"/>
    </row>
    <row r="41" spans="2:25" s="33" customFormat="1" ht="15" x14ac:dyDescent="0.25">
      <c r="B41" s="34"/>
      <c r="C41" s="158"/>
      <c r="D41" s="187"/>
      <c r="E41" s="187"/>
      <c r="F41" s="187"/>
      <c r="G41" s="187"/>
      <c r="H41" s="188"/>
      <c r="I41" s="188"/>
      <c r="J41" s="188"/>
      <c r="K41" s="188"/>
      <c r="L41" s="188"/>
      <c r="M41" s="159"/>
      <c r="N41" s="160"/>
      <c r="O41" s="187"/>
      <c r="P41" s="187"/>
      <c r="Q41" s="187"/>
      <c r="R41" s="44"/>
      <c r="W41" s="38"/>
      <c r="X41" s="38"/>
      <c r="Y41" s="38"/>
    </row>
    <row r="42" spans="2:25" s="33" customFormat="1" ht="15" x14ac:dyDescent="0.25">
      <c r="B42" s="34"/>
      <c r="C42" s="158"/>
      <c r="D42" s="187"/>
      <c r="E42" s="187"/>
      <c r="F42" s="187"/>
      <c r="G42" s="187"/>
      <c r="H42" s="188"/>
      <c r="I42" s="188"/>
      <c r="J42" s="188"/>
      <c r="K42" s="188"/>
      <c r="L42" s="188"/>
      <c r="M42" s="159"/>
      <c r="N42" s="160"/>
      <c r="O42" s="187"/>
      <c r="P42" s="187"/>
      <c r="Q42" s="187"/>
      <c r="R42" s="44"/>
      <c r="W42" s="38"/>
      <c r="X42" s="38"/>
      <c r="Y42" s="38"/>
    </row>
    <row r="43" spans="2:25" s="33" customFormat="1" ht="15" x14ac:dyDescent="0.25">
      <c r="B43" s="34"/>
      <c r="C43" s="158"/>
      <c r="D43" s="187"/>
      <c r="E43" s="187"/>
      <c r="F43" s="187"/>
      <c r="G43" s="187"/>
      <c r="H43" s="188"/>
      <c r="I43" s="188"/>
      <c r="J43" s="188"/>
      <c r="K43" s="188"/>
      <c r="L43" s="188"/>
      <c r="M43" s="159"/>
      <c r="N43" s="160"/>
      <c r="O43" s="187"/>
      <c r="P43" s="187"/>
      <c r="Q43" s="187"/>
      <c r="R43" s="44"/>
      <c r="W43" s="38"/>
      <c r="X43" s="38"/>
      <c r="Y43" s="38"/>
    </row>
    <row r="44" spans="2:25" s="33" customFormat="1" ht="15" x14ac:dyDescent="0.25">
      <c r="B44" s="34"/>
      <c r="C44" s="158"/>
      <c r="D44" s="187"/>
      <c r="E44" s="187"/>
      <c r="F44" s="187"/>
      <c r="G44" s="187"/>
      <c r="H44" s="188"/>
      <c r="I44" s="188"/>
      <c r="J44" s="188"/>
      <c r="K44" s="188"/>
      <c r="L44" s="188"/>
      <c r="M44" s="159"/>
      <c r="N44" s="160"/>
      <c r="O44" s="187"/>
      <c r="P44" s="187"/>
      <c r="Q44" s="187"/>
      <c r="R44" s="44"/>
      <c r="W44" s="38"/>
      <c r="X44" s="38"/>
      <c r="Y44" s="38"/>
    </row>
    <row r="45" spans="2:25" s="33" customFormat="1" ht="15" x14ac:dyDescent="0.25">
      <c r="B45" s="34"/>
      <c r="C45" s="158"/>
      <c r="D45" s="187"/>
      <c r="E45" s="187"/>
      <c r="F45" s="187"/>
      <c r="G45" s="187"/>
      <c r="H45" s="188"/>
      <c r="I45" s="188"/>
      <c r="J45" s="188"/>
      <c r="K45" s="188"/>
      <c r="L45" s="188"/>
      <c r="M45" s="159"/>
      <c r="N45" s="160"/>
      <c r="O45" s="187"/>
      <c r="P45" s="187"/>
      <c r="Q45" s="187"/>
      <c r="R45" s="44"/>
      <c r="W45" s="38"/>
      <c r="X45" s="38"/>
      <c r="Y45" s="38"/>
    </row>
    <row r="46" spans="2:25" s="33" customFormat="1" ht="15" x14ac:dyDescent="0.25">
      <c r="B46" s="34"/>
      <c r="C46" s="158"/>
      <c r="D46" s="187"/>
      <c r="E46" s="187"/>
      <c r="F46" s="187"/>
      <c r="G46" s="187"/>
      <c r="H46" s="188"/>
      <c r="I46" s="188"/>
      <c r="J46" s="188"/>
      <c r="K46" s="188"/>
      <c r="L46" s="188"/>
      <c r="M46" s="159"/>
      <c r="N46" s="160"/>
      <c r="O46" s="187"/>
      <c r="P46" s="187"/>
      <c r="Q46" s="187"/>
      <c r="R46" s="44"/>
      <c r="W46" s="38"/>
      <c r="X46" s="38"/>
      <c r="Y46" s="38"/>
    </row>
    <row r="47" spans="2:25" s="33" customFormat="1" ht="15" x14ac:dyDescent="0.25">
      <c r="B47" s="34"/>
      <c r="C47" s="158"/>
      <c r="D47" s="187"/>
      <c r="E47" s="187"/>
      <c r="F47" s="187"/>
      <c r="G47" s="187"/>
      <c r="H47" s="188"/>
      <c r="I47" s="188"/>
      <c r="J47" s="188"/>
      <c r="K47" s="188"/>
      <c r="L47" s="188"/>
      <c r="M47" s="159"/>
      <c r="N47" s="160"/>
      <c r="O47" s="187"/>
      <c r="P47" s="187"/>
      <c r="Q47" s="187"/>
      <c r="R47" s="44"/>
      <c r="W47" s="38"/>
      <c r="X47" s="38"/>
      <c r="Y47" s="38"/>
    </row>
    <row r="48" spans="2:25" s="33" customFormat="1" ht="15" x14ac:dyDescent="0.25">
      <c r="B48" s="34"/>
      <c r="C48" s="158"/>
      <c r="D48" s="187"/>
      <c r="E48" s="187"/>
      <c r="F48" s="187"/>
      <c r="G48" s="187"/>
      <c r="H48" s="188"/>
      <c r="I48" s="188"/>
      <c r="J48" s="188"/>
      <c r="K48" s="188"/>
      <c r="L48" s="188"/>
      <c r="M48" s="159"/>
      <c r="N48" s="160"/>
      <c r="O48" s="187"/>
      <c r="P48" s="187"/>
      <c r="Q48" s="187"/>
      <c r="R48" s="44"/>
      <c r="W48" s="38"/>
      <c r="X48" s="38"/>
      <c r="Y48" s="38"/>
    </row>
    <row r="49" spans="2:25" s="33" customFormat="1" ht="15" x14ac:dyDescent="0.25">
      <c r="B49" s="34"/>
      <c r="C49" s="158"/>
      <c r="D49" s="187"/>
      <c r="E49" s="187"/>
      <c r="F49" s="187"/>
      <c r="G49" s="187"/>
      <c r="H49" s="188"/>
      <c r="I49" s="188"/>
      <c r="J49" s="188"/>
      <c r="K49" s="188"/>
      <c r="L49" s="188"/>
      <c r="M49" s="159"/>
      <c r="N49" s="160"/>
      <c r="O49" s="187"/>
      <c r="P49" s="187"/>
      <c r="Q49" s="187"/>
      <c r="R49" s="44"/>
      <c r="W49" s="38"/>
      <c r="X49" s="38"/>
      <c r="Y49" s="38"/>
    </row>
    <row r="50" spans="2:25" s="33" customFormat="1" ht="15" x14ac:dyDescent="0.25">
      <c r="B50" s="34"/>
      <c r="C50" s="158"/>
      <c r="D50" s="187"/>
      <c r="E50" s="187"/>
      <c r="F50" s="187"/>
      <c r="G50" s="187"/>
      <c r="H50" s="188"/>
      <c r="I50" s="188"/>
      <c r="J50" s="188"/>
      <c r="K50" s="188"/>
      <c r="L50" s="188"/>
      <c r="M50" s="159"/>
      <c r="N50" s="160"/>
      <c r="O50" s="187"/>
      <c r="P50" s="187"/>
      <c r="Q50" s="187"/>
      <c r="R50" s="44"/>
      <c r="W50" s="38"/>
      <c r="X50" s="38"/>
      <c r="Y50" s="38"/>
    </row>
    <row r="51" spans="2:25" s="33" customFormat="1" ht="15" x14ac:dyDescent="0.25">
      <c r="B51" s="34"/>
      <c r="C51" s="158"/>
      <c r="D51" s="187"/>
      <c r="E51" s="187"/>
      <c r="F51" s="187"/>
      <c r="G51" s="187"/>
      <c r="H51" s="188"/>
      <c r="I51" s="188"/>
      <c r="J51" s="188"/>
      <c r="K51" s="188"/>
      <c r="L51" s="188"/>
      <c r="M51" s="159"/>
      <c r="N51" s="160"/>
      <c r="O51" s="187"/>
      <c r="P51" s="187"/>
      <c r="Q51" s="187"/>
      <c r="R51" s="44"/>
      <c r="W51" s="38"/>
      <c r="X51" s="38"/>
      <c r="Y51" s="38"/>
    </row>
    <row r="52" spans="2:25" s="33" customFormat="1" ht="15" x14ac:dyDescent="0.25">
      <c r="B52" s="34"/>
      <c r="C52" s="158"/>
      <c r="D52" s="187"/>
      <c r="E52" s="187"/>
      <c r="F52" s="187"/>
      <c r="G52" s="187"/>
      <c r="H52" s="188"/>
      <c r="I52" s="188"/>
      <c r="J52" s="188"/>
      <c r="K52" s="188"/>
      <c r="L52" s="188"/>
      <c r="M52" s="159"/>
      <c r="N52" s="160"/>
      <c r="O52" s="187"/>
      <c r="P52" s="187"/>
      <c r="Q52" s="187"/>
      <c r="R52" s="44"/>
      <c r="W52" s="38"/>
      <c r="X52" s="38"/>
      <c r="Y52" s="38"/>
    </row>
    <row r="53" spans="2:25" s="33" customFormat="1" ht="15" x14ac:dyDescent="0.25">
      <c r="B53" s="34"/>
      <c r="C53" s="158"/>
      <c r="D53" s="187"/>
      <c r="E53" s="187"/>
      <c r="F53" s="187"/>
      <c r="G53" s="187"/>
      <c r="H53" s="188"/>
      <c r="I53" s="188"/>
      <c r="J53" s="188"/>
      <c r="K53" s="188"/>
      <c r="L53" s="188"/>
      <c r="M53" s="159"/>
      <c r="N53" s="160"/>
      <c r="O53" s="187"/>
      <c r="P53" s="187"/>
      <c r="Q53" s="187"/>
      <c r="R53" s="44"/>
      <c r="W53" s="38"/>
      <c r="X53" s="38"/>
      <c r="Y53" s="38"/>
    </row>
    <row r="54" spans="2:25" s="33" customFormat="1" ht="15" x14ac:dyDescent="0.25">
      <c r="B54" s="34"/>
      <c r="C54" s="158"/>
      <c r="D54" s="187"/>
      <c r="E54" s="187"/>
      <c r="F54" s="187"/>
      <c r="G54" s="187"/>
      <c r="H54" s="188"/>
      <c r="I54" s="188"/>
      <c r="J54" s="188"/>
      <c r="K54" s="188"/>
      <c r="L54" s="188"/>
      <c r="M54" s="159"/>
      <c r="N54" s="160"/>
      <c r="O54" s="187"/>
      <c r="P54" s="187"/>
      <c r="Q54" s="187"/>
      <c r="R54" s="44"/>
      <c r="W54" s="38"/>
      <c r="X54" s="38"/>
      <c r="Y54" s="38"/>
    </row>
    <row r="55" spans="2:25" s="33" customFormat="1" ht="15" x14ac:dyDescent="0.25">
      <c r="B55" s="34"/>
      <c r="C55" s="158"/>
      <c r="D55" s="187"/>
      <c r="E55" s="187"/>
      <c r="F55" s="187"/>
      <c r="G55" s="187"/>
      <c r="H55" s="188"/>
      <c r="I55" s="188"/>
      <c r="J55" s="188"/>
      <c r="K55" s="188"/>
      <c r="L55" s="188"/>
      <c r="M55" s="159"/>
      <c r="N55" s="160"/>
      <c r="O55" s="187"/>
      <c r="P55" s="187"/>
      <c r="Q55" s="187"/>
      <c r="R55" s="44"/>
      <c r="W55" s="38"/>
      <c r="X55" s="38"/>
      <c r="Y55" s="38"/>
    </row>
    <row r="56" spans="2:25" s="33" customFormat="1" ht="15" x14ac:dyDescent="0.25">
      <c r="B56" s="34"/>
      <c r="C56" s="158"/>
      <c r="D56" s="187"/>
      <c r="E56" s="187"/>
      <c r="F56" s="187"/>
      <c r="G56" s="187"/>
      <c r="H56" s="188"/>
      <c r="I56" s="188"/>
      <c r="J56" s="188"/>
      <c r="K56" s="188"/>
      <c r="L56" s="188"/>
      <c r="M56" s="159"/>
      <c r="N56" s="160"/>
      <c r="O56" s="187"/>
      <c r="P56" s="187"/>
      <c r="Q56" s="187"/>
      <c r="R56" s="44"/>
      <c r="W56" s="38"/>
      <c r="X56" s="38"/>
      <c r="Y56" s="38"/>
    </row>
    <row r="57" spans="2:25" s="33" customFormat="1" ht="15" x14ac:dyDescent="0.25">
      <c r="B57" s="34"/>
      <c r="C57" s="158"/>
      <c r="D57" s="187"/>
      <c r="E57" s="187"/>
      <c r="F57" s="187"/>
      <c r="G57" s="187"/>
      <c r="H57" s="188"/>
      <c r="I57" s="188"/>
      <c r="J57" s="188"/>
      <c r="K57" s="188"/>
      <c r="L57" s="188"/>
      <c r="M57" s="159"/>
      <c r="N57" s="160"/>
      <c r="O57" s="187"/>
      <c r="P57" s="187"/>
      <c r="Q57" s="187"/>
      <c r="R57" s="44"/>
      <c r="W57" s="38"/>
      <c r="X57" s="38"/>
      <c r="Y57" s="38"/>
    </row>
    <row r="58" spans="2:25" s="33" customFormat="1" ht="15" x14ac:dyDescent="0.25">
      <c r="B58" s="34"/>
      <c r="C58" s="158"/>
      <c r="D58" s="187"/>
      <c r="E58" s="187"/>
      <c r="F58" s="187"/>
      <c r="G58" s="187"/>
      <c r="H58" s="188"/>
      <c r="I58" s="188"/>
      <c r="J58" s="188"/>
      <c r="K58" s="188"/>
      <c r="L58" s="188"/>
      <c r="M58" s="159"/>
      <c r="N58" s="160"/>
      <c r="O58" s="187"/>
      <c r="P58" s="187"/>
      <c r="Q58" s="187"/>
      <c r="R58" s="44"/>
      <c r="W58" s="38"/>
      <c r="X58" s="38"/>
      <c r="Y58" s="38"/>
    </row>
    <row r="59" spans="2:25" s="33" customFormat="1" ht="15" x14ac:dyDescent="0.25">
      <c r="B59" s="34"/>
      <c r="C59" s="158"/>
      <c r="D59" s="187"/>
      <c r="E59" s="187"/>
      <c r="F59" s="187"/>
      <c r="G59" s="187"/>
      <c r="H59" s="188"/>
      <c r="I59" s="188"/>
      <c r="J59" s="188"/>
      <c r="K59" s="188"/>
      <c r="L59" s="188"/>
      <c r="M59" s="159"/>
      <c r="N59" s="160"/>
      <c r="O59" s="187"/>
      <c r="P59" s="187"/>
      <c r="Q59" s="187"/>
      <c r="R59" s="44"/>
      <c r="W59" s="38"/>
      <c r="X59" s="38"/>
      <c r="Y59" s="38"/>
    </row>
    <row r="60" spans="2:25" s="33" customFormat="1" ht="15" x14ac:dyDescent="0.25">
      <c r="B60" s="34"/>
      <c r="C60" s="158"/>
      <c r="D60" s="187"/>
      <c r="E60" s="187"/>
      <c r="F60" s="187"/>
      <c r="G60" s="187"/>
      <c r="H60" s="188"/>
      <c r="I60" s="188"/>
      <c r="J60" s="188"/>
      <c r="K60" s="188"/>
      <c r="L60" s="188"/>
      <c r="M60" s="159"/>
      <c r="N60" s="160"/>
      <c r="O60" s="187"/>
      <c r="P60" s="187"/>
      <c r="Q60" s="187"/>
      <c r="R60" s="44"/>
      <c r="W60" s="38"/>
      <c r="X60" s="38"/>
      <c r="Y60" s="38"/>
    </row>
    <row r="61" spans="2:25" s="33" customFormat="1" ht="15" x14ac:dyDescent="0.25">
      <c r="B61" s="34"/>
      <c r="C61" s="158"/>
      <c r="D61" s="187"/>
      <c r="E61" s="187"/>
      <c r="F61" s="187"/>
      <c r="G61" s="187"/>
      <c r="H61" s="188"/>
      <c r="I61" s="188"/>
      <c r="J61" s="188"/>
      <c r="K61" s="188"/>
      <c r="L61" s="188"/>
      <c r="M61" s="159"/>
      <c r="N61" s="160"/>
      <c r="O61" s="187"/>
      <c r="P61" s="187"/>
      <c r="Q61" s="187"/>
      <c r="R61" s="44"/>
      <c r="W61" s="38"/>
      <c r="X61" s="38"/>
      <c r="Y61" s="38"/>
    </row>
    <row r="62" spans="2:25" s="33" customFormat="1" ht="15" x14ac:dyDescent="0.25">
      <c r="B62" s="34"/>
      <c r="C62" s="158"/>
      <c r="D62" s="187"/>
      <c r="E62" s="187"/>
      <c r="F62" s="187"/>
      <c r="G62" s="187"/>
      <c r="H62" s="188"/>
      <c r="I62" s="188"/>
      <c r="J62" s="188"/>
      <c r="K62" s="188"/>
      <c r="L62" s="188"/>
      <c r="M62" s="159"/>
      <c r="N62" s="160"/>
      <c r="O62" s="187"/>
      <c r="P62" s="187"/>
      <c r="Q62" s="187"/>
      <c r="R62" s="44"/>
      <c r="W62" s="38"/>
      <c r="X62" s="38"/>
      <c r="Y62" s="38"/>
    </row>
    <row r="63" spans="2:25" s="33" customFormat="1" ht="15" x14ac:dyDescent="0.25">
      <c r="B63" s="34"/>
      <c r="C63" s="158"/>
      <c r="D63" s="187"/>
      <c r="E63" s="187"/>
      <c r="F63" s="187"/>
      <c r="G63" s="187"/>
      <c r="H63" s="188"/>
      <c r="I63" s="188"/>
      <c r="J63" s="188"/>
      <c r="K63" s="188"/>
      <c r="L63" s="188"/>
      <c r="M63" s="159"/>
      <c r="N63" s="160"/>
      <c r="O63" s="187"/>
      <c r="P63" s="187"/>
      <c r="Q63" s="187"/>
      <c r="R63" s="44"/>
      <c r="W63" s="38"/>
      <c r="X63" s="38"/>
      <c r="Y63" s="38"/>
    </row>
    <row r="64" spans="2:25" s="33" customFormat="1" ht="15" x14ac:dyDescent="0.25">
      <c r="B64" s="34"/>
      <c r="C64" s="158"/>
      <c r="D64" s="187"/>
      <c r="E64" s="187"/>
      <c r="F64" s="187"/>
      <c r="G64" s="187"/>
      <c r="H64" s="188"/>
      <c r="I64" s="188"/>
      <c r="J64" s="188"/>
      <c r="K64" s="188"/>
      <c r="L64" s="188"/>
      <c r="M64" s="159"/>
      <c r="N64" s="160"/>
      <c r="O64" s="187"/>
      <c r="P64" s="187"/>
      <c r="Q64" s="187"/>
      <c r="R64" s="44"/>
      <c r="W64" s="38"/>
      <c r="X64" s="38"/>
      <c r="Y64" s="38"/>
    </row>
    <row r="65" spans="2:25" s="33" customFormat="1" ht="15" x14ac:dyDescent="0.25">
      <c r="B65" s="34"/>
      <c r="C65" s="158"/>
      <c r="D65" s="187"/>
      <c r="E65" s="187"/>
      <c r="F65" s="187"/>
      <c r="G65" s="187"/>
      <c r="H65" s="188"/>
      <c r="I65" s="188"/>
      <c r="J65" s="188"/>
      <c r="K65" s="188"/>
      <c r="L65" s="188"/>
      <c r="M65" s="159"/>
      <c r="N65" s="160"/>
      <c r="O65" s="187"/>
      <c r="P65" s="187"/>
      <c r="Q65" s="187"/>
      <c r="R65" s="44"/>
      <c r="W65" s="38"/>
      <c r="X65" s="38"/>
      <c r="Y65" s="38"/>
    </row>
    <row r="66" spans="2:25" s="33" customFormat="1" ht="15" x14ac:dyDescent="0.25">
      <c r="B66" s="34"/>
      <c r="C66" s="158"/>
      <c r="D66" s="187"/>
      <c r="E66" s="187"/>
      <c r="F66" s="187"/>
      <c r="G66" s="187"/>
      <c r="H66" s="188"/>
      <c r="I66" s="188"/>
      <c r="J66" s="188"/>
      <c r="K66" s="188"/>
      <c r="L66" s="188"/>
      <c r="M66" s="159"/>
      <c r="N66" s="160"/>
      <c r="O66" s="187"/>
      <c r="P66" s="187"/>
      <c r="Q66" s="187"/>
      <c r="R66" s="44"/>
      <c r="W66" s="38"/>
      <c r="X66" s="38"/>
      <c r="Y66" s="38"/>
    </row>
    <row r="67" spans="2:25" s="33" customFormat="1" ht="15" x14ac:dyDescent="0.25">
      <c r="B67" s="34"/>
      <c r="C67" s="158"/>
      <c r="D67" s="187"/>
      <c r="E67" s="187"/>
      <c r="F67" s="187"/>
      <c r="G67" s="187"/>
      <c r="H67" s="188"/>
      <c r="I67" s="188"/>
      <c r="J67" s="188"/>
      <c r="K67" s="188"/>
      <c r="L67" s="188"/>
      <c r="M67" s="159"/>
      <c r="N67" s="160"/>
      <c r="O67" s="187"/>
      <c r="P67" s="187"/>
      <c r="Q67" s="187"/>
      <c r="R67" s="44"/>
      <c r="W67" s="38"/>
      <c r="X67" s="38"/>
      <c r="Y67" s="38"/>
    </row>
    <row r="68" spans="2:25" s="33" customFormat="1" ht="15" x14ac:dyDescent="0.25">
      <c r="B68" s="34"/>
      <c r="C68" s="158"/>
      <c r="D68" s="187"/>
      <c r="E68" s="187"/>
      <c r="F68" s="187"/>
      <c r="G68" s="187"/>
      <c r="H68" s="188"/>
      <c r="I68" s="188"/>
      <c r="J68" s="188"/>
      <c r="K68" s="188"/>
      <c r="L68" s="188"/>
      <c r="M68" s="159"/>
      <c r="N68" s="160"/>
      <c r="O68" s="187"/>
      <c r="P68" s="187"/>
      <c r="Q68" s="187"/>
      <c r="R68" s="44"/>
      <c r="W68" s="38"/>
      <c r="X68" s="38"/>
      <c r="Y68" s="38"/>
    </row>
    <row r="69" spans="2:25" s="33" customFormat="1" ht="15" x14ac:dyDescent="0.25">
      <c r="B69" s="34"/>
      <c r="C69" s="158"/>
      <c r="D69" s="187"/>
      <c r="E69" s="187"/>
      <c r="F69" s="187"/>
      <c r="G69" s="187"/>
      <c r="H69" s="188"/>
      <c r="I69" s="188"/>
      <c r="J69" s="188"/>
      <c r="K69" s="188"/>
      <c r="L69" s="188"/>
      <c r="M69" s="159"/>
      <c r="N69" s="160"/>
      <c r="O69" s="187"/>
      <c r="P69" s="187"/>
      <c r="Q69" s="187"/>
      <c r="R69" s="44"/>
      <c r="W69" s="38"/>
      <c r="X69" s="38"/>
      <c r="Y69" s="38"/>
    </row>
    <row r="70" spans="2:25" s="33" customFormat="1" ht="15" x14ac:dyDescent="0.25">
      <c r="B70" s="34"/>
      <c r="C70" s="158"/>
      <c r="D70" s="187"/>
      <c r="E70" s="187"/>
      <c r="F70" s="187"/>
      <c r="G70" s="187"/>
      <c r="H70" s="188"/>
      <c r="I70" s="188"/>
      <c r="J70" s="188"/>
      <c r="K70" s="188"/>
      <c r="L70" s="188"/>
      <c r="M70" s="159"/>
      <c r="N70" s="160"/>
      <c r="O70" s="187"/>
      <c r="P70" s="187"/>
      <c r="Q70" s="187"/>
      <c r="R70" s="44"/>
      <c r="W70" s="38"/>
      <c r="X70" s="38"/>
      <c r="Y70" s="38"/>
    </row>
    <row r="71" spans="2:25" s="33" customFormat="1" ht="15" x14ac:dyDescent="0.25">
      <c r="B71" s="34"/>
      <c r="C71" s="158"/>
      <c r="D71" s="187"/>
      <c r="E71" s="187"/>
      <c r="F71" s="187"/>
      <c r="G71" s="187"/>
      <c r="H71" s="188"/>
      <c r="I71" s="188"/>
      <c r="J71" s="188"/>
      <c r="K71" s="188"/>
      <c r="L71" s="188"/>
      <c r="M71" s="159"/>
      <c r="N71" s="160"/>
      <c r="O71" s="187"/>
      <c r="P71" s="187"/>
      <c r="Q71" s="187"/>
      <c r="R71" s="44"/>
      <c r="W71" s="38"/>
      <c r="X71" s="38"/>
      <c r="Y71" s="38"/>
    </row>
    <row r="72" spans="2:25" s="33" customFormat="1" ht="15" x14ac:dyDescent="0.25">
      <c r="B72" s="34"/>
      <c r="C72" s="158"/>
      <c r="D72" s="187"/>
      <c r="E72" s="187"/>
      <c r="F72" s="187"/>
      <c r="G72" s="187"/>
      <c r="H72" s="188"/>
      <c r="I72" s="188"/>
      <c r="J72" s="188"/>
      <c r="K72" s="188"/>
      <c r="L72" s="188"/>
      <c r="M72" s="159"/>
      <c r="N72" s="160"/>
      <c r="O72" s="187"/>
      <c r="P72" s="187"/>
      <c r="Q72" s="187"/>
      <c r="R72" s="44"/>
      <c r="W72" s="38"/>
      <c r="X72" s="38"/>
      <c r="Y72" s="38"/>
    </row>
    <row r="73" spans="2:25" s="33" customFormat="1" ht="15" x14ac:dyDescent="0.25">
      <c r="B73" s="34"/>
      <c r="C73" s="158"/>
      <c r="D73" s="187"/>
      <c r="E73" s="187"/>
      <c r="F73" s="187"/>
      <c r="G73" s="187"/>
      <c r="H73" s="188"/>
      <c r="I73" s="188"/>
      <c r="J73" s="188"/>
      <c r="K73" s="188"/>
      <c r="L73" s="188"/>
      <c r="M73" s="159"/>
      <c r="N73" s="160"/>
      <c r="O73" s="187"/>
      <c r="P73" s="187"/>
      <c r="Q73" s="187"/>
      <c r="R73" s="44"/>
      <c r="W73" s="38"/>
      <c r="X73" s="38"/>
      <c r="Y73" s="38"/>
    </row>
    <row r="74" spans="2:25" s="33" customFormat="1" ht="15" x14ac:dyDescent="0.25">
      <c r="B74" s="34"/>
      <c r="C74" s="158"/>
      <c r="D74" s="187"/>
      <c r="E74" s="187"/>
      <c r="F74" s="187"/>
      <c r="G74" s="187"/>
      <c r="H74" s="188"/>
      <c r="I74" s="188"/>
      <c r="J74" s="188"/>
      <c r="K74" s="188"/>
      <c r="L74" s="188"/>
      <c r="M74" s="159"/>
      <c r="N74" s="160"/>
      <c r="O74" s="187"/>
      <c r="P74" s="187"/>
      <c r="Q74" s="187"/>
      <c r="R74" s="44"/>
      <c r="W74" s="38"/>
      <c r="X74" s="38"/>
      <c r="Y74" s="38"/>
    </row>
    <row r="75" spans="2:25" s="33" customFormat="1" ht="15" x14ac:dyDescent="0.25">
      <c r="B75" s="34"/>
      <c r="C75" s="158"/>
      <c r="D75" s="187"/>
      <c r="E75" s="187"/>
      <c r="F75" s="187"/>
      <c r="G75" s="187"/>
      <c r="H75" s="188"/>
      <c r="I75" s="188"/>
      <c r="J75" s="188"/>
      <c r="K75" s="188"/>
      <c r="L75" s="188"/>
      <c r="M75" s="159"/>
      <c r="N75" s="160"/>
      <c r="O75" s="187"/>
      <c r="P75" s="187"/>
      <c r="Q75" s="187"/>
      <c r="R75" s="44"/>
      <c r="W75" s="38"/>
      <c r="X75" s="38"/>
      <c r="Y75" s="38"/>
    </row>
    <row r="76" spans="2:25" s="33" customFormat="1" ht="15" x14ac:dyDescent="0.25">
      <c r="B76" s="34"/>
      <c r="C76" s="158"/>
      <c r="D76" s="187"/>
      <c r="E76" s="187"/>
      <c r="F76" s="187"/>
      <c r="G76" s="187"/>
      <c r="H76" s="188"/>
      <c r="I76" s="188"/>
      <c r="J76" s="188"/>
      <c r="K76" s="188"/>
      <c r="L76" s="188"/>
      <c r="M76" s="159"/>
      <c r="N76" s="160"/>
      <c r="O76" s="187"/>
      <c r="P76" s="187"/>
      <c r="Q76" s="187"/>
      <c r="R76" s="44"/>
      <c r="W76" s="38"/>
      <c r="X76" s="38"/>
      <c r="Y76" s="38"/>
    </row>
    <row r="77" spans="2:25" s="33" customFormat="1" ht="15" x14ac:dyDescent="0.25">
      <c r="B77" s="34"/>
      <c r="C77" s="158"/>
      <c r="D77" s="187"/>
      <c r="E77" s="187"/>
      <c r="F77" s="187"/>
      <c r="G77" s="187"/>
      <c r="H77" s="188"/>
      <c r="I77" s="188"/>
      <c r="J77" s="188"/>
      <c r="K77" s="188"/>
      <c r="L77" s="188"/>
      <c r="M77" s="159"/>
      <c r="N77" s="160"/>
      <c r="O77" s="187"/>
      <c r="P77" s="187"/>
      <c r="Q77" s="187"/>
      <c r="R77" s="44"/>
      <c r="W77" s="38"/>
      <c r="X77" s="38"/>
      <c r="Y77" s="38"/>
    </row>
    <row r="78" spans="2:25" s="33" customFormat="1" ht="15" x14ac:dyDescent="0.25">
      <c r="B78" s="34"/>
      <c r="C78" s="158"/>
      <c r="D78" s="187"/>
      <c r="E78" s="187"/>
      <c r="F78" s="187"/>
      <c r="G78" s="187"/>
      <c r="H78" s="188"/>
      <c r="I78" s="188"/>
      <c r="J78" s="188"/>
      <c r="K78" s="188"/>
      <c r="L78" s="188"/>
      <c r="M78" s="159"/>
      <c r="N78" s="160"/>
      <c r="O78" s="187"/>
      <c r="P78" s="187"/>
      <c r="Q78" s="187"/>
      <c r="R78" s="44"/>
      <c r="W78" s="38"/>
      <c r="X78" s="38"/>
      <c r="Y78" s="38"/>
    </row>
    <row r="79" spans="2:25" s="33" customFormat="1" ht="15" x14ac:dyDescent="0.25">
      <c r="B79" s="34"/>
      <c r="C79" s="158"/>
      <c r="D79" s="187"/>
      <c r="E79" s="187"/>
      <c r="F79" s="187"/>
      <c r="G79" s="187"/>
      <c r="H79" s="188"/>
      <c r="I79" s="188"/>
      <c r="J79" s="188"/>
      <c r="K79" s="188"/>
      <c r="L79" s="188"/>
      <c r="M79" s="159"/>
      <c r="N79" s="160"/>
      <c r="O79" s="187"/>
      <c r="P79" s="187"/>
      <c r="Q79" s="187"/>
      <c r="R79" s="44"/>
      <c r="W79" s="38"/>
      <c r="X79" s="38"/>
      <c r="Y79" s="38"/>
    </row>
    <row r="80" spans="2:25" s="33" customFormat="1" ht="15" x14ac:dyDescent="0.25">
      <c r="B80" s="34"/>
      <c r="C80" s="158"/>
      <c r="D80" s="187"/>
      <c r="E80" s="187"/>
      <c r="F80" s="187"/>
      <c r="G80" s="187"/>
      <c r="H80" s="188"/>
      <c r="I80" s="188"/>
      <c r="J80" s="188"/>
      <c r="K80" s="188"/>
      <c r="L80" s="188"/>
      <c r="M80" s="159"/>
      <c r="N80" s="160"/>
      <c r="O80" s="187"/>
      <c r="P80" s="187"/>
      <c r="Q80" s="187"/>
      <c r="R80" s="44"/>
      <c r="W80" s="38"/>
      <c r="X80" s="38"/>
      <c r="Y80" s="38"/>
    </row>
    <row r="81" spans="2:25" s="33" customFormat="1" ht="15" x14ac:dyDescent="0.25">
      <c r="B81" s="34"/>
      <c r="C81" s="158"/>
      <c r="D81" s="187"/>
      <c r="E81" s="187"/>
      <c r="F81" s="187"/>
      <c r="G81" s="187"/>
      <c r="H81" s="188"/>
      <c r="I81" s="188"/>
      <c r="J81" s="188"/>
      <c r="K81" s="188"/>
      <c r="L81" s="188"/>
      <c r="M81" s="159"/>
      <c r="N81" s="160"/>
      <c r="O81" s="187"/>
      <c r="P81" s="187"/>
      <c r="Q81" s="187"/>
      <c r="R81" s="44"/>
      <c r="W81" s="38"/>
      <c r="X81" s="38"/>
      <c r="Y81" s="38"/>
    </row>
    <row r="82" spans="2:25" s="33" customFormat="1" ht="15" x14ac:dyDescent="0.25">
      <c r="B82" s="34"/>
      <c r="C82" s="158"/>
      <c r="D82" s="187"/>
      <c r="E82" s="187"/>
      <c r="F82" s="187"/>
      <c r="G82" s="187"/>
      <c r="H82" s="188"/>
      <c r="I82" s="188"/>
      <c r="J82" s="188"/>
      <c r="K82" s="188"/>
      <c r="L82" s="188"/>
      <c r="M82" s="159"/>
      <c r="N82" s="160"/>
      <c r="O82" s="187"/>
      <c r="P82" s="187"/>
      <c r="Q82" s="187"/>
      <c r="R82" s="44"/>
      <c r="W82" s="38"/>
      <c r="X82" s="38"/>
      <c r="Y82" s="38"/>
    </row>
    <row r="83" spans="2:25" s="33" customFormat="1" ht="15" x14ac:dyDescent="0.25">
      <c r="B83" s="34"/>
      <c r="C83" s="158"/>
      <c r="D83" s="187"/>
      <c r="E83" s="187"/>
      <c r="F83" s="187"/>
      <c r="G83" s="187"/>
      <c r="H83" s="188"/>
      <c r="I83" s="188"/>
      <c r="J83" s="188"/>
      <c r="K83" s="188"/>
      <c r="L83" s="188"/>
      <c r="M83" s="159"/>
      <c r="N83" s="160"/>
      <c r="O83" s="187"/>
      <c r="P83" s="187"/>
      <c r="Q83" s="187"/>
      <c r="R83" s="44"/>
      <c r="W83" s="38"/>
      <c r="X83" s="38"/>
      <c r="Y83" s="38"/>
    </row>
    <row r="84" spans="2:25" s="33" customFormat="1" ht="15" x14ac:dyDescent="0.25">
      <c r="B84" s="34"/>
      <c r="C84" s="158"/>
      <c r="D84" s="187"/>
      <c r="E84" s="187"/>
      <c r="F84" s="187"/>
      <c r="G84" s="187"/>
      <c r="H84" s="188"/>
      <c r="I84" s="188"/>
      <c r="J84" s="188"/>
      <c r="K84" s="188"/>
      <c r="L84" s="188"/>
      <c r="M84" s="159"/>
      <c r="N84" s="160"/>
      <c r="O84" s="187"/>
      <c r="P84" s="187"/>
      <c r="Q84" s="187"/>
      <c r="R84" s="44"/>
      <c r="W84" s="38"/>
      <c r="X84" s="38"/>
      <c r="Y84" s="38"/>
    </row>
    <row r="85" spans="2:25" s="33" customFormat="1" ht="15" x14ac:dyDescent="0.25">
      <c r="B85" s="34"/>
      <c r="C85" s="158"/>
      <c r="D85" s="187"/>
      <c r="E85" s="187"/>
      <c r="F85" s="187"/>
      <c r="G85" s="187"/>
      <c r="H85" s="188"/>
      <c r="I85" s="188"/>
      <c r="J85" s="188"/>
      <c r="K85" s="188"/>
      <c r="L85" s="188"/>
      <c r="M85" s="159"/>
      <c r="N85" s="160"/>
      <c r="O85" s="187"/>
      <c r="P85" s="187"/>
      <c r="Q85" s="187"/>
      <c r="R85" s="44"/>
      <c r="W85" s="38"/>
      <c r="X85" s="38"/>
      <c r="Y85" s="38"/>
    </row>
    <row r="86" spans="2:25" s="33" customFormat="1" ht="15" x14ac:dyDescent="0.25">
      <c r="B86" s="34"/>
      <c r="C86" s="158"/>
      <c r="D86" s="187"/>
      <c r="E86" s="187"/>
      <c r="F86" s="187"/>
      <c r="G86" s="187"/>
      <c r="H86" s="188"/>
      <c r="I86" s="188"/>
      <c r="J86" s="188"/>
      <c r="K86" s="188"/>
      <c r="L86" s="188"/>
      <c r="M86" s="159"/>
      <c r="N86" s="160"/>
      <c r="O86" s="187"/>
      <c r="P86" s="187"/>
      <c r="Q86" s="187"/>
      <c r="R86" s="44"/>
      <c r="W86" s="38"/>
      <c r="X86" s="38"/>
      <c r="Y86" s="38"/>
    </row>
    <row r="87" spans="2:25" s="33" customFormat="1" ht="15" x14ac:dyDescent="0.25">
      <c r="B87" s="34"/>
      <c r="C87" s="158"/>
      <c r="D87" s="187"/>
      <c r="E87" s="187"/>
      <c r="F87" s="187"/>
      <c r="G87" s="187"/>
      <c r="H87" s="188"/>
      <c r="I87" s="188"/>
      <c r="J87" s="188"/>
      <c r="K87" s="188"/>
      <c r="L87" s="188"/>
      <c r="M87" s="159"/>
      <c r="N87" s="160"/>
      <c r="O87" s="187"/>
      <c r="P87" s="187"/>
      <c r="Q87" s="187"/>
      <c r="R87" s="44"/>
      <c r="W87" s="38"/>
      <c r="X87" s="38"/>
      <c r="Y87" s="38"/>
    </row>
    <row r="88" spans="2:25" s="33" customFormat="1" ht="15" x14ac:dyDescent="0.25">
      <c r="B88" s="34"/>
      <c r="C88" s="158"/>
      <c r="D88" s="187"/>
      <c r="E88" s="187"/>
      <c r="F88" s="187"/>
      <c r="G88" s="187"/>
      <c r="H88" s="188"/>
      <c r="I88" s="188"/>
      <c r="J88" s="188"/>
      <c r="K88" s="188"/>
      <c r="L88" s="188"/>
      <c r="M88" s="159"/>
      <c r="N88" s="160"/>
      <c r="O88" s="187"/>
      <c r="P88" s="187"/>
      <c r="Q88" s="187"/>
      <c r="R88" s="44"/>
      <c r="W88" s="38"/>
      <c r="X88" s="38"/>
      <c r="Y88" s="38"/>
    </row>
    <row r="89" spans="2:25" s="33" customFormat="1" ht="15" x14ac:dyDescent="0.25">
      <c r="B89" s="34"/>
      <c r="C89" s="158"/>
      <c r="D89" s="187"/>
      <c r="E89" s="187"/>
      <c r="F89" s="187"/>
      <c r="G89" s="187"/>
      <c r="H89" s="188"/>
      <c r="I89" s="188"/>
      <c r="J89" s="188"/>
      <c r="K89" s="188"/>
      <c r="L89" s="188"/>
      <c r="M89" s="159"/>
      <c r="N89" s="160"/>
      <c r="O89" s="187"/>
      <c r="P89" s="187"/>
      <c r="Q89" s="187"/>
      <c r="R89" s="44"/>
      <c r="W89" s="38"/>
      <c r="X89" s="38"/>
      <c r="Y89" s="38"/>
    </row>
    <row r="90" spans="2:25" s="33" customFormat="1" ht="15" x14ac:dyDescent="0.25">
      <c r="B90" s="34"/>
      <c r="C90" s="158"/>
      <c r="D90" s="187"/>
      <c r="E90" s="187"/>
      <c r="F90" s="187"/>
      <c r="G90" s="187"/>
      <c r="H90" s="188"/>
      <c r="I90" s="188"/>
      <c r="J90" s="188"/>
      <c r="K90" s="188"/>
      <c r="L90" s="188"/>
      <c r="M90" s="159"/>
      <c r="N90" s="160"/>
      <c r="O90" s="187"/>
      <c r="P90" s="187"/>
      <c r="Q90" s="187"/>
      <c r="R90" s="44"/>
      <c r="W90" s="38"/>
      <c r="X90" s="38"/>
      <c r="Y90" s="38"/>
    </row>
    <row r="91" spans="2:25" s="33" customFormat="1" ht="15" x14ac:dyDescent="0.25">
      <c r="B91" s="34"/>
      <c r="C91" s="158"/>
      <c r="D91" s="187"/>
      <c r="E91" s="187"/>
      <c r="F91" s="187"/>
      <c r="G91" s="187"/>
      <c r="H91" s="188"/>
      <c r="I91" s="188"/>
      <c r="J91" s="188"/>
      <c r="K91" s="188"/>
      <c r="L91" s="188"/>
      <c r="M91" s="159"/>
      <c r="N91" s="160"/>
      <c r="O91" s="187"/>
      <c r="P91" s="187"/>
      <c r="Q91" s="187"/>
      <c r="R91" s="44"/>
      <c r="W91" s="38"/>
      <c r="X91" s="38"/>
      <c r="Y91" s="38"/>
    </row>
    <row r="92" spans="2:25" s="33" customFormat="1" ht="15" x14ac:dyDescent="0.25">
      <c r="B92" s="34"/>
      <c r="C92" s="158"/>
      <c r="D92" s="187"/>
      <c r="E92" s="187"/>
      <c r="F92" s="187"/>
      <c r="G92" s="187"/>
      <c r="H92" s="188"/>
      <c r="I92" s="188"/>
      <c r="J92" s="188"/>
      <c r="K92" s="188"/>
      <c r="L92" s="188"/>
      <c r="M92" s="159"/>
      <c r="N92" s="160"/>
      <c r="O92" s="187"/>
      <c r="P92" s="187"/>
      <c r="Q92" s="187"/>
      <c r="R92" s="44"/>
      <c r="W92" s="38"/>
      <c r="X92" s="38"/>
      <c r="Y92" s="38"/>
    </row>
    <row r="93" spans="2:25" s="33" customFormat="1" ht="15" x14ac:dyDescent="0.25">
      <c r="B93" s="34"/>
      <c r="C93" s="158"/>
      <c r="D93" s="187"/>
      <c r="E93" s="187"/>
      <c r="F93" s="187"/>
      <c r="G93" s="187"/>
      <c r="H93" s="188"/>
      <c r="I93" s="188"/>
      <c r="J93" s="188"/>
      <c r="K93" s="188"/>
      <c r="L93" s="188"/>
      <c r="M93" s="159"/>
      <c r="N93" s="160"/>
      <c r="O93" s="187"/>
      <c r="P93" s="187"/>
      <c r="Q93" s="187"/>
      <c r="R93" s="44"/>
      <c r="W93" s="38"/>
      <c r="X93" s="38"/>
      <c r="Y93" s="38"/>
    </row>
    <row r="94" spans="2:25" s="33" customFormat="1" ht="15" x14ac:dyDescent="0.25">
      <c r="B94" s="34"/>
      <c r="C94" s="158"/>
      <c r="D94" s="187"/>
      <c r="E94" s="187"/>
      <c r="F94" s="187"/>
      <c r="G94" s="187"/>
      <c r="H94" s="188"/>
      <c r="I94" s="188"/>
      <c r="J94" s="188"/>
      <c r="K94" s="188"/>
      <c r="L94" s="188"/>
      <c r="M94" s="159"/>
      <c r="N94" s="160"/>
      <c r="O94" s="187"/>
      <c r="P94" s="187"/>
      <c r="Q94" s="187"/>
      <c r="R94" s="44"/>
      <c r="W94" s="38"/>
      <c r="X94" s="38"/>
      <c r="Y94" s="38"/>
    </row>
    <row r="95" spans="2:25" s="33" customFormat="1" ht="15" x14ac:dyDescent="0.25">
      <c r="B95" s="34"/>
      <c r="C95" s="158"/>
      <c r="D95" s="187"/>
      <c r="E95" s="187"/>
      <c r="F95" s="187"/>
      <c r="G95" s="187"/>
      <c r="H95" s="188"/>
      <c r="I95" s="188"/>
      <c r="J95" s="188"/>
      <c r="K95" s="188"/>
      <c r="L95" s="188"/>
      <c r="M95" s="159"/>
      <c r="N95" s="160"/>
      <c r="O95" s="187"/>
      <c r="P95" s="187"/>
      <c r="Q95" s="187"/>
      <c r="R95" s="44"/>
      <c r="W95" s="38"/>
      <c r="X95" s="38"/>
      <c r="Y95" s="38"/>
    </row>
    <row r="96" spans="2:25" s="33" customFormat="1" ht="15" x14ac:dyDescent="0.25">
      <c r="B96" s="34"/>
      <c r="C96" s="158"/>
      <c r="D96" s="187"/>
      <c r="E96" s="187"/>
      <c r="F96" s="187"/>
      <c r="G96" s="187"/>
      <c r="H96" s="188"/>
      <c r="I96" s="188"/>
      <c r="J96" s="188"/>
      <c r="K96" s="188"/>
      <c r="L96" s="188"/>
      <c r="M96" s="159"/>
      <c r="N96" s="160"/>
      <c r="O96" s="187"/>
      <c r="P96" s="187"/>
      <c r="Q96" s="187"/>
      <c r="R96" s="44"/>
      <c r="W96" s="38"/>
      <c r="X96" s="38"/>
      <c r="Y96" s="38"/>
    </row>
    <row r="97" spans="2:25" s="33" customFormat="1" ht="15" x14ac:dyDescent="0.25">
      <c r="B97" s="34"/>
      <c r="C97" s="158"/>
      <c r="D97" s="187"/>
      <c r="E97" s="187"/>
      <c r="F97" s="187"/>
      <c r="G97" s="187"/>
      <c r="H97" s="188"/>
      <c r="I97" s="188"/>
      <c r="J97" s="188"/>
      <c r="K97" s="188"/>
      <c r="L97" s="188"/>
      <c r="M97" s="159"/>
      <c r="N97" s="160"/>
      <c r="O97" s="187"/>
      <c r="P97" s="187"/>
      <c r="Q97" s="187"/>
      <c r="R97" s="44"/>
      <c r="W97" s="38"/>
      <c r="X97" s="38"/>
      <c r="Y97" s="38"/>
    </row>
    <row r="98" spans="2:25" s="33" customFormat="1" ht="15" x14ac:dyDescent="0.25">
      <c r="B98" s="34"/>
      <c r="C98" s="158"/>
      <c r="D98" s="187"/>
      <c r="E98" s="187"/>
      <c r="F98" s="187"/>
      <c r="G98" s="187"/>
      <c r="H98" s="188"/>
      <c r="I98" s="188"/>
      <c r="J98" s="188"/>
      <c r="K98" s="188"/>
      <c r="L98" s="188"/>
      <c r="M98" s="159"/>
      <c r="N98" s="160"/>
      <c r="O98" s="187"/>
      <c r="P98" s="187"/>
      <c r="Q98" s="187"/>
      <c r="R98" s="44"/>
      <c r="W98" s="38"/>
      <c r="X98" s="38"/>
      <c r="Y98" s="38"/>
    </row>
    <row r="99" spans="2:25" s="33" customFormat="1" ht="15" x14ac:dyDescent="0.25">
      <c r="B99" s="34"/>
      <c r="C99" s="158"/>
      <c r="D99" s="187"/>
      <c r="E99" s="187"/>
      <c r="F99" s="187"/>
      <c r="G99" s="187"/>
      <c r="H99" s="188"/>
      <c r="I99" s="188"/>
      <c r="J99" s="188"/>
      <c r="K99" s="188"/>
      <c r="L99" s="188"/>
      <c r="M99" s="159"/>
      <c r="N99" s="160"/>
      <c r="O99" s="187"/>
      <c r="P99" s="187"/>
      <c r="Q99" s="187"/>
      <c r="R99" s="44"/>
      <c r="W99" s="38"/>
      <c r="X99" s="38"/>
      <c r="Y99" s="38"/>
    </row>
    <row r="100" spans="2:25" s="33" customFormat="1" ht="15" x14ac:dyDescent="0.25">
      <c r="B100" s="34"/>
      <c r="C100" s="158"/>
      <c r="D100" s="187"/>
      <c r="E100" s="187"/>
      <c r="F100" s="187"/>
      <c r="G100" s="187"/>
      <c r="H100" s="188"/>
      <c r="I100" s="188"/>
      <c r="J100" s="188"/>
      <c r="K100" s="188"/>
      <c r="L100" s="188"/>
      <c r="M100" s="159"/>
      <c r="N100" s="160"/>
      <c r="O100" s="187"/>
      <c r="P100" s="187"/>
      <c r="Q100" s="187"/>
      <c r="R100" s="44"/>
      <c r="W100" s="38"/>
      <c r="X100" s="38"/>
      <c r="Y100" s="38"/>
    </row>
    <row r="101" spans="2:25" s="33" customFormat="1" ht="15" x14ac:dyDescent="0.25">
      <c r="B101" s="34"/>
      <c r="C101" s="158"/>
      <c r="D101" s="187"/>
      <c r="E101" s="187"/>
      <c r="F101" s="187"/>
      <c r="G101" s="187"/>
      <c r="H101" s="188"/>
      <c r="I101" s="188"/>
      <c r="J101" s="188"/>
      <c r="K101" s="188"/>
      <c r="L101" s="188"/>
      <c r="M101" s="159"/>
      <c r="N101" s="160"/>
      <c r="O101" s="187"/>
      <c r="P101" s="187"/>
      <c r="Q101" s="187"/>
      <c r="R101" s="44"/>
      <c r="W101" s="38"/>
      <c r="X101" s="38"/>
      <c r="Y101" s="38"/>
    </row>
    <row r="102" spans="2:25" s="33" customFormat="1" ht="15" x14ac:dyDescent="0.25">
      <c r="B102" s="34"/>
      <c r="C102" s="158"/>
      <c r="D102" s="187"/>
      <c r="E102" s="187"/>
      <c r="F102" s="187"/>
      <c r="G102" s="187"/>
      <c r="H102" s="188"/>
      <c r="I102" s="188"/>
      <c r="J102" s="188"/>
      <c r="K102" s="188"/>
      <c r="L102" s="188"/>
      <c r="M102" s="159"/>
      <c r="N102" s="160"/>
      <c r="O102" s="187"/>
      <c r="P102" s="187"/>
      <c r="Q102" s="187"/>
      <c r="R102" s="44"/>
      <c r="W102" s="38"/>
      <c r="X102" s="38"/>
      <c r="Y102" s="38"/>
    </row>
    <row r="103" spans="2:25" s="33" customFormat="1" ht="15" x14ac:dyDescent="0.25">
      <c r="B103" s="34"/>
      <c r="C103" s="158"/>
      <c r="D103" s="187"/>
      <c r="E103" s="187"/>
      <c r="F103" s="187"/>
      <c r="G103" s="187"/>
      <c r="H103" s="188"/>
      <c r="I103" s="188"/>
      <c r="J103" s="188"/>
      <c r="K103" s="188"/>
      <c r="L103" s="188"/>
      <c r="M103" s="159"/>
      <c r="N103" s="160"/>
      <c r="O103" s="187"/>
      <c r="P103" s="187"/>
      <c r="Q103" s="187"/>
      <c r="R103" s="44"/>
      <c r="W103" s="38"/>
      <c r="X103" s="38"/>
      <c r="Y103" s="38"/>
    </row>
    <row r="104" spans="2:25" s="33" customFormat="1" ht="15" x14ac:dyDescent="0.25">
      <c r="B104" s="34"/>
      <c r="C104" s="158"/>
      <c r="D104" s="187"/>
      <c r="E104" s="187"/>
      <c r="F104" s="187"/>
      <c r="G104" s="187"/>
      <c r="H104" s="188"/>
      <c r="I104" s="188"/>
      <c r="J104" s="188"/>
      <c r="K104" s="188"/>
      <c r="L104" s="188"/>
      <c r="M104" s="159"/>
      <c r="N104" s="160"/>
      <c r="O104" s="187"/>
      <c r="P104" s="187"/>
      <c r="Q104" s="187"/>
      <c r="R104" s="44"/>
      <c r="W104" s="38"/>
      <c r="X104" s="38"/>
      <c r="Y104" s="38"/>
    </row>
    <row r="105" spans="2:25" s="33" customFormat="1" ht="15" x14ac:dyDescent="0.25">
      <c r="B105" s="34"/>
      <c r="C105" s="158"/>
      <c r="D105" s="187"/>
      <c r="E105" s="187"/>
      <c r="F105" s="187"/>
      <c r="G105" s="187"/>
      <c r="H105" s="188"/>
      <c r="I105" s="188"/>
      <c r="J105" s="188"/>
      <c r="K105" s="188"/>
      <c r="L105" s="188"/>
      <c r="M105" s="159"/>
      <c r="N105" s="160"/>
      <c r="O105" s="187"/>
      <c r="P105" s="187"/>
      <c r="Q105" s="187"/>
      <c r="R105" s="44"/>
      <c r="W105" s="38"/>
      <c r="X105" s="38"/>
      <c r="Y105" s="38"/>
    </row>
    <row r="106" spans="2:25" s="33" customFormat="1" ht="15" x14ac:dyDescent="0.25">
      <c r="B106" s="34"/>
      <c r="C106" s="158"/>
      <c r="D106" s="187"/>
      <c r="E106" s="187"/>
      <c r="F106" s="187"/>
      <c r="G106" s="187"/>
      <c r="H106" s="188"/>
      <c r="I106" s="188"/>
      <c r="J106" s="188"/>
      <c r="K106" s="188"/>
      <c r="L106" s="188"/>
      <c r="M106" s="159"/>
      <c r="N106" s="160"/>
      <c r="O106" s="187"/>
      <c r="P106" s="187"/>
      <c r="Q106" s="187"/>
      <c r="R106" s="44"/>
      <c r="W106" s="38"/>
      <c r="X106" s="38"/>
      <c r="Y106" s="38"/>
    </row>
    <row r="107" spans="2:25" s="33" customFormat="1" ht="15" x14ac:dyDescent="0.25">
      <c r="B107" s="34"/>
      <c r="C107" s="158"/>
      <c r="D107" s="187"/>
      <c r="E107" s="187"/>
      <c r="F107" s="187"/>
      <c r="G107" s="187"/>
      <c r="H107" s="188"/>
      <c r="I107" s="188"/>
      <c r="J107" s="188"/>
      <c r="K107" s="188"/>
      <c r="L107" s="188"/>
      <c r="M107" s="159"/>
      <c r="N107" s="160"/>
      <c r="O107" s="187"/>
      <c r="P107" s="187"/>
      <c r="Q107" s="187"/>
      <c r="R107" s="44"/>
      <c r="W107" s="38"/>
      <c r="X107" s="38"/>
      <c r="Y107" s="38"/>
    </row>
    <row r="108" spans="2:25" s="33" customFormat="1" ht="15" x14ac:dyDescent="0.25">
      <c r="B108" s="34"/>
      <c r="C108" s="158"/>
      <c r="D108" s="187"/>
      <c r="E108" s="187"/>
      <c r="F108" s="187"/>
      <c r="G108" s="187"/>
      <c r="H108" s="188"/>
      <c r="I108" s="188"/>
      <c r="J108" s="188"/>
      <c r="K108" s="188"/>
      <c r="L108" s="188"/>
      <c r="M108" s="159"/>
      <c r="N108" s="160"/>
      <c r="O108" s="187"/>
      <c r="P108" s="187"/>
      <c r="Q108" s="187"/>
      <c r="R108" s="44"/>
      <c r="W108" s="38"/>
      <c r="X108" s="38"/>
      <c r="Y108" s="38"/>
    </row>
    <row r="109" spans="2:25" s="33" customFormat="1" ht="15" x14ac:dyDescent="0.25">
      <c r="B109" s="34"/>
      <c r="C109" s="158"/>
      <c r="D109" s="187"/>
      <c r="E109" s="187"/>
      <c r="F109" s="187"/>
      <c r="G109" s="187"/>
      <c r="H109" s="188"/>
      <c r="I109" s="188"/>
      <c r="J109" s="188"/>
      <c r="K109" s="188"/>
      <c r="L109" s="188"/>
      <c r="M109" s="159"/>
      <c r="N109" s="160"/>
      <c r="O109" s="187"/>
      <c r="P109" s="187"/>
      <c r="Q109" s="187"/>
      <c r="R109" s="44"/>
      <c r="W109" s="38"/>
      <c r="X109" s="38"/>
      <c r="Y109" s="38"/>
    </row>
    <row r="110" spans="2:25" s="33" customFormat="1" ht="15" x14ac:dyDescent="0.25">
      <c r="B110" s="34"/>
      <c r="C110" s="158"/>
      <c r="D110" s="187"/>
      <c r="E110" s="187"/>
      <c r="F110" s="187"/>
      <c r="G110" s="187"/>
      <c r="H110" s="188"/>
      <c r="I110" s="188"/>
      <c r="J110" s="188"/>
      <c r="K110" s="188"/>
      <c r="L110" s="188"/>
      <c r="M110" s="159"/>
      <c r="N110" s="160"/>
      <c r="O110" s="187"/>
      <c r="P110" s="187"/>
      <c r="Q110" s="187"/>
      <c r="R110" s="44"/>
      <c r="W110" s="38"/>
      <c r="X110" s="38"/>
      <c r="Y110" s="38"/>
    </row>
    <row r="111" spans="2:25" s="33" customFormat="1" ht="15" x14ac:dyDescent="0.25">
      <c r="B111" s="34"/>
      <c r="C111" s="158"/>
      <c r="D111" s="187"/>
      <c r="E111" s="187"/>
      <c r="F111" s="187"/>
      <c r="G111" s="187"/>
      <c r="H111" s="188"/>
      <c r="I111" s="188"/>
      <c r="J111" s="188"/>
      <c r="K111" s="188"/>
      <c r="L111" s="188"/>
      <c r="M111" s="159"/>
      <c r="N111" s="160"/>
      <c r="O111" s="187"/>
      <c r="P111" s="187"/>
      <c r="Q111" s="187"/>
      <c r="R111" s="44"/>
      <c r="W111" s="38"/>
      <c r="X111" s="38"/>
      <c r="Y111" s="38"/>
    </row>
    <row r="112" spans="2:25" s="33" customFormat="1" ht="15" x14ac:dyDescent="0.25">
      <c r="B112" s="34"/>
      <c r="C112" s="158"/>
      <c r="D112" s="187"/>
      <c r="E112" s="187"/>
      <c r="F112" s="187"/>
      <c r="G112" s="187"/>
      <c r="H112" s="188"/>
      <c r="I112" s="188"/>
      <c r="J112" s="188"/>
      <c r="K112" s="188"/>
      <c r="L112" s="188"/>
      <c r="M112" s="159"/>
      <c r="N112" s="160"/>
      <c r="O112" s="187"/>
      <c r="P112" s="187"/>
      <c r="Q112" s="187"/>
      <c r="R112" s="44"/>
      <c r="W112" s="38"/>
      <c r="X112" s="38"/>
      <c r="Y112" s="38"/>
    </row>
    <row r="113" spans="2:25" s="33" customFormat="1" ht="15" x14ac:dyDescent="0.25">
      <c r="B113" s="34"/>
      <c r="C113" s="158"/>
      <c r="D113" s="187"/>
      <c r="E113" s="187"/>
      <c r="F113" s="187"/>
      <c r="G113" s="187"/>
      <c r="H113" s="188"/>
      <c r="I113" s="188"/>
      <c r="J113" s="188"/>
      <c r="K113" s="188"/>
      <c r="L113" s="188"/>
      <c r="M113" s="159"/>
      <c r="N113" s="160"/>
      <c r="O113" s="187"/>
      <c r="P113" s="187"/>
      <c r="Q113" s="187"/>
      <c r="R113" s="44"/>
      <c r="W113" s="38"/>
      <c r="X113" s="38"/>
      <c r="Y113" s="38"/>
    </row>
    <row r="114" spans="2:25" s="33" customFormat="1" ht="15" x14ac:dyDescent="0.25">
      <c r="B114" s="34"/>
      <c r="C114" s="158"/>
      <c r="D114" s="187"/>
      <c r="E114" s="187"/>
      <c r="F114" s="187"/>
      <c r="G114" s="187"/>
      <c r="H114" s="188"/>
      <c r="I114" s="188"/>
      <c r="J114" s="188"/>
      <c r="K114" s="188"/>
      <c r="L114" s="188"/>
      <c r="M114" s="159"/>
      <c r="N114" s="160"/>
      <c r="O114" s="187"/>
      <c r="P114" s="187"/>
      <c r="Q114" s="187"/>
      <c r="R114" s="44"/>
      <c r="W114" s="38"/>
      <c r="X114" s="38"/>
      <c r="Y114" s="38"/>
    </row>
    <row r="115" spans="2:25" s="33" customFormat="1" ht="15" x14ac:dyDescent="0.25">
      <c r="B115" s="34"/>
      <c r="C115" s="158"/>
      <c r="D115" s="187"/>
      <c r="E115" s="187"/>
      <c r="F115" s="187"/>
      <c r="G115" s="187"/>
      <c r="H115" s="188"/>
      <c r="I115" s="188"/>
      <c r="J115" s="188"/>
      <c r="K115" s="188"/>
      <c r="L115" s="188"/>
      <c r="M115" s="159"/>
      <c r="N115" s="160"/>
      <c r="O115" s="187"/>
      <c r="P115" s="187"/>
      <c r="Q115" s="187"/>
      <c r="R115" s="44"/>
      <c r="W115" s="38"/>
      <c r="X115" s="38"/>
      <c r="Y115" s="38"/>
    </row>
    <row r="116" spans="2:25" s="33" customFormat="1" ht="15" x14ac:dyDescent="0.25">
      <c r="B116" s="34"/>
      <c r="C116" s="158"/>
      <c r="D116" s="187"/>
      <c r="E116" s="187"/>
      <c r="F116" s="187"/>
      <c r="G116" s="187"/>
      <c r="H116" s="188"/>
      <c r="I116" s="188"/>
      <c r="J116" s="188"/>
      <c r="K116" s="188"/>
      <c r="L116" s="188"/>
      <c r="M116" s="159"/>
      <c r="N116" s="160"/>
      <c r="O116" s="187"/>
      <c r="P116" s="187"/>
      <c r="Q116" s="187"/>
      <c r="R116" s="44"/>
      <c r="W116" s="38"/>
      <c r="X116" s="38"/>
      <c r="Y116" s="38"/>
    </row>
    <row r="117" spans="2:25" s="33" customFormat="1" ht="15" x14ac:dyDescent="0.25">
      <c r="B117" s="34"/>
      <c r="C117" s="158"/>
      <c r="D117" s="187"/>
      <c r="E117" s="187"/>
      <c r="F117" s="187"/>
      <c r="G117" s="187"/>
      <c r="H117" s="188"/>
      <c r="I117" s="188"/>
      <c r="J117" s="188"/>
      <c r="K117" s="188"/>
      <c r="L117" s="188"/>
      <c r="M117" s="159"/>
      <c r="N117" s="160"/>
      <c r="O117" s="187"/>
      <c r="P117" s="187"/>
      <c r="Q117" s="187"/>
      <c r="R117" s="44"/>
      <c r="W117" s="38"/>
      <c r="X117" s="38"/>
      <c r="Y117" s="38"/>
    </row>
    <row r="118" spans="2:25" s="33" customFormat="1" ht="15" x14ac:dyDescent="0.25">
      <c r="B118" s="34"/>
      <c r="C118" s="158"/>
      <c r="D118" s="187"/>
      <c r="E118" s="187"/>
      <c r="F118" s="187"/>
      <c r="G118" s="187"/>
      <c r="H118" s="188"/>
      <c r="I118" s="188"/>
      <c r="J118" s="188"/>
      <c r="K118" s="188"/>
      <c r="L118" s="188"/>
      <c r="M118" s="159"/>
      <c r="N118" s="160"/>
      <c r="O118" s="187"/>
      <c r="P118" s="187"/>
      <c r="Q118" s="187"/>
      <c r="R118" s="44"/>
      <c r="W118" s="38"/>
      <c r="X118" s="38"/>
      <c r="Y118" s="38"/>
    </row>
    <row r="119" spans="2:25" s="33" customFormat="1" ht="15" x14ac:dyDescent="0.25">
      <c r="B119" s="34"/>
      <c r="C119" s="158"/>
      <c r="D119" s="187"/>
      <c r="E119" s="187"/>
      <c r="F119" s="187"/>
      <c r="G119" s="187"/>
      <c r="H119" s="188"/>
      <c r="I119" s="188"/>
      <c r="J119" s="188"/>
      <c r="K119" s="188"/>
      <c r="L119" s="188"/>
      <c r="M119" s="159"/>
      <c r="N119" s="160"/>
      <c r="O119" s="187"/>
      <c r="P119" s="187"/>
      <c r="Q119" s="187"/>
      <c r="R119" s="44"/>
      <c r="W119" s="38"/>
      <c r="X119" s="38"/>
      <c r="Y119" s="38"/>
    </row>
    <row r="120" spans="2:25" s="33" customFormat="1" ht="15" x14ac:dyDescent="0.25">
      <c r="B120" s="34"/>
      <c r="C120" s="158"/>
      <c r="D120" s="187"/>
      <c r="E120" s="187"/>
      <c r="F120" s="187"/>
      <c r="G120" s="187"/>
      <c r="H120" s="188"/>
      <c r="I120" s="188"/>
      <c r="J120" s="188"/>
      <c r="K120" s="188"/>
      <c r="L120" s="188"/>
      <c r="M120" s="159"/>
      <c r="N120" s="160"/>
      <c r="O120" s="187"/>
      <c r="P120" s="187"/>
      <c r="Q120" s="187"/>
      <c r="R120" s="44"/>
      <c r="W120" s="38"/>
      <c r="X120" s="38"/>
      <c r="Y120" s="38"/>
    </row>
    <row r="121" spans="2:25" s="33" customFormat="1" ht="15" x14ac:dyDescent="0.25">
      <c r="B121" s="34"/>
      <c r="C121" s="158"/>
      <c r="D121" s="187"/>
      <c r="E121" s="187"/>
      <c r="F121" s="187"/>
      <c r="G121" s="187"/>
      <c r="H121" s="188"/>
      <c r="I121" s="188"/>
      <c r="J121" s="188"/>
      <c r="K121" s="188"/>
      <c r="L121" s="188"/>
      <c r="M121" s="159"/>
      <c r="N121" s="160"/>
      <c r="O121" s="187"/>
      <c r="P121" s="187"/>
      <c r="Q121" s="187"/>
      <c r="R121" s="44"/>
      <c r="W121" s="38"/>
      <c r="X121" s="38"/>
      <c r="Y121" s="38"/>
    </row>
    <row r="122" spans="2:25" s="33" customFormat="1" ht="15" x14ac:dyDescent="0.25">
      <c r="B122" s="34"/>
      <c r="C122" s="158"/>
      <c r="D122" s="187"/>
      <c r="E122" s="187"/>
      <c r="F122" s="187"/>
      <c r="G122" s="187"/>
      <c r="H122" s="188"/>
      <c r="I122" s="188"/>
      <c r="J122" s="188"/>
      <c r="K122" s="188"/>
      <c r="L122" s="188"/>
      <c r="M122" s="159"/>
      <c r="N122" s="160"/>
      <c r="O122" s="187"/>
      <c r="P122" s="187"/>
      <c r="Q122" s="187"/>
      <c r="R122" s="44"/>
      <c r="W122" s="38"/>
      <c r="X122" s="38"/>
      <c r="Y122" s="38"/>
    </row>
    <row r="123" spans="2:25" s="33" customFormat="1" ht="15" x14ac:dyDescent="0.25">
      <c r="B123" s="34"/>
      <c r="C123" s="158"/>
      <c r="D123" s="187"/>
      <c r="E123" s="187"/>
      <c r="F123" s="187"/>
      <c r="G123" s="187"/>
      <c r="H123" s="188"/>
      <c r="I123" s="188"/>
      <c r="J123" s="188"/>
      <c r="K123" s="188"/>
      <c r="L123" s="188"/>
      <c r="M123" s="159"/>
      <c r="N123" s="160"/>
      <c r="O123" s="187"/>
      <c r="P123" s="187"/>
      <c r="Q123" s="187"/>
      <c r="R123" s="44"/>
      <c r="W123" s="38"/>
      <c r="X123" s="38"/>
      <c r="Y123" s="38"/>
    </row>
    <row r="124" spans="2:25" s="33" customFormat="1" ht="15" x14ac:dyDescent="0.25">
      <c r="B124" s="34"/>
      <c r="C124" s="158"/>
      <c r="D124" s="187"/>
      <c r="E124" s="187"/>
      <c r="F124" s="187"/>
      <c r="G124" s="187"/>
      <c r="H124" s="188"/>
      <c r="I124" s="188"/>
      <c r="J124" s="188"/>
      <c r="K124" s="188"/>
      <c r="L124" s="188"/>
      <c r="M124" s="159"/>
      <c r="N124" s="160"/>
      <c r="O124" s="187"/>
      <c r="P124" s="187"/>
      <c r="Q124" s="187"/>
      <c r="R124" s="44"/>
      <c r="W124" s="38"/>
      <c r="X124" s="38"/>
      <c r="Y124" s="38"/>
    </row>
    <row r="125" spans="2:25" s="33" customFormat="1" ht="15" x14ac:dyDescent="0.25">
      <c r="B125" s="34"/>
      <c r="C125" s="158"/>
      <c r="D125" s="187"/>
      <c r="E125" s="187"/>
      <c r="F125" s="187"/>
      <c r="G125" s="187"/>
      <c r="H125" s="188"/>
      <c r="I125" s="188"/>
      <c r="J125" s="188"/>
      <c r="K125" s="188"/>
      <c r="L125" s="188"/>
      <c r="M125" s="159"/>
      <c r="N125" s="160"/>
      <c r="O125" s="187"/>
      <c r="P125" s="187"/>
      <c r="Q125" s="187"/>
      <c r="R125" s="44"/>
      <c r="W125" s="38"/>
      <c r="X125" s="38"/>
      <c r="Y125" s="38"/>
    </row>
    <row r="126" spans="2:25" s="33" customFormat="1" ht="15" x14ac:dyDescent="0.25">
      <c r="B126" s="34"/>
      <c r="C126" s="158"/>
      <c r="D126" s="187"/>
      <c r="E126" s="187"/>
      <c r="F126" s="187"/>
      <c r="G126" s="187"/>
      <c r="H126" s="188"/>
      <c r="I126" s="188"/>
      <c r="J126" s="188"/>
      <c r="K126" s="188"/>
      <c r="L126" s="188"/>
      <c r="M126" s="159"/>
      <c r="N126" s="160"/>
      <c r="O126" s="187"/>
      <c r="P126" s="187"/>
      <c r="Q126" s="187"/>
      <c r="R126" s="44"/>
      <c r="W126" s="38"/>
      <c r="X126" s="38"/>
      <c r="Y126" s="38"/>
    </row>
    <row r="127" spans="2:25" s="33" customFormat="1" ht="15" x14ac:dyDescent="0.25">
      <c r="B127" s="34"/>
      <c r="C127" s="158"/>
      <c r="D127" s="187"/>
      <c r="E127" s="187"/>
      <c r="F127" s="187"/>
      <c r="G127" s="187"/>
      <c r="H127" s="188"/>
      <c r="I127" s="188"/>
      <c r="J127" s="188"/>
      <c r="K127" s="188"/>
      <c r="L127" s="188"/>
      <c r="M127" s="159"/>
      <c r="N127" s="160"/>
      <c r="O127" s="187"/>
      <c r="P127" s="187"/>
      <c r="Q127" s="187"/>
      <c r="R127" s="44"/>
      <c r="W127" s="38"/>
      <c r="X127" s="38"/>
      <c r="Y127" s="38"/>
    </row>
    <row r="128" spans="2:25" s="33" customFormat="1" ht="15" x14ac:dyDescent="0.25">
      <c r="B128" s="34"/>
      <c r="C128" s="158"/>
      <c r="D128" s="187"/>
      <c r="E128" s="187"/>
      <c r="F128" s="187"/>
      <c r="G128" s="187"/>
      <c r="H128" s="188"/>
      <c r="I128" s="188"/>
      <c r="J128" s="188"/>
      <c r="K128" s="188"/>
      <c r="L128" s="188"/>
      <c r="M128" s="159"/>
      <c r="N128" s="160"/>
      <c r="O128" s="187"/>
      <c r="P128" s="187"/>
      <c r="Q128" s="187"/>
      <c r="R128" s="44"/>
      <c r="W128" s="38"/>
      <c r="X128" s="38"/>
      <c r="Y128" s="38"/>
    </row>
    <row r="129" spans="2:25" s="33" customFormat="1" ht="15" x14ac:dyDescent="0.25">
      <c r="B129" s="34"/>
      <c r="C129" s="158"/>
      <c r="D129" s="187"/>
      <c r="E129" s="187"/>
      <c r="F129" s="187"/>
      <c r="G129" s="187"/>
      <c r="H129" s="188"/>
      <c r="I129" s="188"/>
      <c r="J129" s="188"/>
      <c r="K129" s="188"/>
      <c r="L129" s="188"/>
      <c r="M129" s="159"/>
      <c r="N129" s="160"/>
      <c r="O129" s="187"/>
      <c r="P129" s="187"/>
      <c r="Q129" s="187"/>
      <c r="R129" s="44"/>
      <c r="W129" s="38"/>
      <c r="X129" s="38"/>
      <c r="Y129" s="38"/>
    </row>
    <row r="130" spans="2:25" s="33" customFormat="1" ht="15" x14ac:dyDescent="0.25">
      <c r="B130" s="34"/>
      <c r="C130" s="158"/>
      <c r="D130" s="187"/>
      <c r="E130" s="187"/>
      <c r="F130" s="187"/>
      <c r="G130" s="187"/>
      <c r="H130" s="188"/>
      <c r="I130" s="188"/>
      <c r="J130" s="188"/>
      <c r="K130" s="188"/>
      <c r="L130" s="188"/>
      <c r="M130" s="159"/>
      <c r="N130" s="160"/>
      <c r="O130" s="187"/>
      <c r="P130" s="187"/>
      <c r="Q130" s="187"/>
      <c r="R130" s="44"/>
      <c r="W130" s="38"/>
      <c r="X130" s="38"/>
      <c r="Y130" s="38"/>
    </row>
    <row r="131" spans="2:25" s="33" customFormat="1" ht="15" x14ac:dyDescent="0.25">
      <c r="B131" s="34"/>
      <c r="C131" s="158"/>
      <c r="D131" s="187"/>
      <c r="E131" s="187"/>
      <c r="F131" s="187"/>
      <c r="G131" s="187"/>
      <c r="H131" s="188"/>
      <c r="I131" s="188"/>
      <c r="J131" s="188"/>
      <c r="K131" s="188"/>
      <c r="L131" s="188"/>
      <c r="M131" s="159"/>
      <c r="N131" s="160"/>
      <c r="O131" s="187"/>
      <c r="P131" s="187"/>
      <c r="Q131" s="187"/>
      <c r="R131" s="44"/>
      <c r="W131" s="38"/>
      <c r="X131" s="38"/>
      <c r="Y131" s="38"/>
    </row>
    <row r="132" spans="2:25" s="33" customFormat="1" ht="15" x14ac:dyDescent="0.25">
      <c r="B132" s="34"/>
      <c r="C132" s="158"/>
      <c r="D132" s="187"/>
      <c r="E132" s="187"/>
      <c r="F132" s="187"/>
      <c r="G132" s="187"/>
      <c r="H132" s="188"/>
      <c r="I132" s="188"/>
      <c r="J132" s="188"/>
      <c r="K132" s="188"/>
      <c r="L132" s="188"/>
      <c r="M132" s="159"/>
      <c r="N132" s="160"/>
      <c r="O132" s="187"/>
      <c r="P132" s="187"/>
      <c r="Q132" s="187"/>
      <c r="R132" s="44"/>
      <c r="W132" s="38"/>
      <c r="X132" s="38"/>
      <c r="Y132" s="38"/>
    </row>
    <row r="133" spans="2:25" s="33" customFormat="1" ht="15" x14ac:dyDescent="0.25">
      <c r="B133" s="34"/>
      <c r="C133" s="158"/>
      <c r="D133" s="187"/>
      <c r="E133" s="187"/>
      <c r="F133" s="187"/>
      <c r="G133" s="187"/>
      <c r="H133" s="188"/>
      <c r="I133" s="188"/>
      <c r="J133" s="188"/>
      <c r="K133" s="188"/>
      <c r="L133" s="188"/>
      <c r="M133" s="159"/>
      <c r="N133" s="160"/>
      <c r="O133" s="187"/>
      <c r="P133" s="187"/>
      <c r="Q133" s="187"/>
      <c r="R133" s="44"/>
      <c r="W133" s="38"/>
      <c r="X133" s="38"/>
      <c r="Y133" s="38"/>
    </row>
    <row r="134" spans="2:25" s="33" customFormat="1" ht="15" x14ac:dyDescent="0.25">
      <c r="B134" s="34"/>
      <c r="C134" s="158"/>
      <c r="D134" s="187"/>
      <c r="E134" s="187"/>
      <c r="F134" s="187"/>
      <c r="G134" s="187"/>
      <c r="H134" s="188"/>
      <c r="I134" s="188"/>
      <c r="J134" s="188"/>
      <c r="K134" s="188"/>
      <c r="L134" s="188"/>
      <c r="M134" s="159"/>
      <c r="N134" s="160"/>
      <c r="O134" s="187"/>
      <c r="P134" s="187"/>
      <c r="Q134" s="187"/>
      <c r="R134" s="44"/>
      <c r="W134" s="38"/>
      <c r="X134" s="38"/>
      <c r="Y134" s="38"/>
    </row>
    <row r="135" spans="2:25" s="33" customFormat="1" ht="15" x14ac:dyDescent="0.25">
      <c r="B135" s="34"/>
      <c r="C135" s="158"/>
      <c r="D135" s="187"/>
      <c r="E135" s="187"/>
      <c r="F135" s="187"/>
      <c r="G135" s="187"/>
      <c r="H135" s="188"/>
      <c r="I135" s="188"/>
      <c r="J135" s="188"/>
      <c r="K135" s="188"/>
      <c r="L135" s="188"/>
      <c r="M135" s="159"/>
      <c r="N135" s="160"/>
      <c r="O135" s="187"/>
      <c r="P135" s="187"/>
      <c r="Q135" s="187"/>
      <c r="R135" s="44"/>
      <c r="W135" s="38"/>
      <c r="X135" s="38"/>
      <c r="Y135" s="38"/>
    </row>
    <row r="136" spans="2:25" s="33" customFormat="1" ht="15" x14ac:dyDescent="0.25">
      <c r="B136" s="34"/>
      <c r="C136" s="158"/>
      <c r="D136" s="187"/>
      <c r="E136" s="187"/>
      <c r="F136" s="187"/>
      <c r="G136" s="187"/>
      <c r="H136" s="188"/>
      <c r="I136" s="188"/>
      <c r="J136" s="188"/>
      <c r="K136" s="188"/>
      <c r="L136" s="188"/>
      <c r="M136" s="159"/>
      <c r="N136" s="160"/>
      <c r="O136" s="187"/>
      <c r="P136" s="187"/>
      <c r="Q136" s="187"/>
      <c r="R136" s="44"/>
      <c r="W136" s="38"/>
      <c r="X136" s="38"/>
      <c r="Y136" s="38"/>
    </row>
    <row r="137" spans="2:25" s="33" customFormat="1" ht="15" x14ac:dyDescent="0.25">
      <c r="B137" s="34"/>
      <c r="C137" s="158"/>
      <c r="D137" s="187"/>
      <c r="E137" s="187"/>
      <c r="F137" s="187"/>
      <c r="G137" s="187"/>
      <c r="H137" s="188"/>
      <c r="I137" s="188"/>
      <c r="J137" s="188"/>
      <c r="K137" s="188"/>
      <c r="L137" s="188"/>
      <c r="M137" s="159"/>
      <c r="N137" s="160"/>
      <c r="O137" s="187"/>
      <c r="P137" s="187"/>
      <c r="Q137" s="187"/>
      <c r="R137" s="44"/>
      <c r="W137" s="38"/>
      <c r="X137" s="38"/>
      <c r="Y137" s="38"/>
    </row>
    <row r="138" spans="2:25" s="33" customFormat="1" ht="15" x14ac:dyDescent="0.25">
      <c r="B138" s="34"/>
      <c r="C138" s="158"/>
      <c r="D138" s="187"/>
      <c r="E138" s="187"/>
      <c r="F138" s="187"/>
      <c r="G138" s="187"/>
      <c r="H138" s="188"/>
      <c r="I138" s="188"/>
      <c r="J138" s="188"/>
      <c r="K138" s="188"/>
      <c r="L138" s="188"/>
      <c r="M138" s="159"/>
      <c r="N138" s="160"/>
      <c r="O138" s="187"/>
      <c r="P138" s="187"/>
      <c r="Q138" s="187"/>
      <c r="R138" s="44"/>
      <c r="W138" s="38"/>
      <c r="X138" s="38"/>
      <c r="Y138" s="38"/>
    </row>
    <row r="139" spans="2:25" s="33" customFormat="1" ht="15" x14ac:dyDescent="0.25">
      <c r="B139" s="34"/>
      <c r="C139" s="158"/>
      <c r="D139" s="187"/>
      <c r="E139" s="187"/>
      <c r="F139" s="187"/>
      <c r="G139" s="187"/>
      <c r="H139" s="188"/>
      <c r="I139" s="188"/>
      <c r="J139" s="188"/>
      <c r="K139" s="188"/>
      <c r="L139" s="188"/>
      <c r="M139" s="159"/>
      <c r="N139" s="160"/>
      <c r="O139" s="187"/>
      <c r="P139" s="187"/>
      <c r="Q139" s="187"/>
      <c r="R139" s="44"/>
      <c r="W139" s="38"/>
      <c r="X139" s="38"/>
      <c r="Y139" s="38"/>
    </row>
    <row r="140" spans="2:25" s="33" customFormat="1" ht="15" x14ac:dyDescent="0.25">
      <c r="B140" s="34"/>
      <c r="C140" s="158"/>
      <c r="D140" s="187"/>
      <c r="E140" s="187"/>
      <c r="F140" s="187"/>
      <c r="G140" s="187"/>
      <c r="H140" s="188"/>
      <c r="I140" s="188"/>
      <c r="J140" s="188"/>
      <c r="K140" s="188"/>
      <c r="L140" s="188"/>
      <c r="M140" s="159"/>
      <c r="N140" s="160"/>
      <c r="O140" s="187"/>
      <c r="P140" s="187"/>
      <c r="Q140" s="187"/>
      <c r="R140" s="44"/>
      <c r="W140" s="38"/>
      <c r="X140" s="38"/>
      <c r="Y140" s="38"/>
    </row>
    <row r="141" spans="2:25" s="33" customFormat="1" ht="15" x14ac:dyDescent="0.25">
      <c r="B141" s="34"/>
      <c r="C141" s="158"/>
      <c r="D141" s="187"/>
      <c r="E141" s="187"/>
      <c r="F141" s="187"/>
      <c r="G141" s="187"/>
      <c r="H141" s="188"/>
      <c r="I141" s="188"/>
      <c r="J141" s="188"/>
      <c r="K141" s="188"/>
      <c r="L141" s="188"/>
      <c r="M141" s="159"/>
      <c r="N141" s="160"/>
      <c r="O141" s="187"/>
      <c r="P141" s="187"/>
      <c r="Q141" s="187"/>
      <c r="R141" s="44"/>
      <c r="W141" s="38"/>
      <c r="X141" s="38"/>
      <c r="Y141" s="38"/>
    </row>
    <row r="142" spans="2:25" s="33" customFormat="1" ht="15" x14ac:dyDescent="0.25">
      <c r="B142" s="34"/>
      <c r="C142" s="158"/>
      <c r="D142" s="187"/>
      <c r="E142" s="187"/>
      <c r="F142" s="187"/>
      <c r="G142" s="187"/>
      <c r="H142" s="188"/>
      <c r="I142" s="188"/>
      <c r="J142" s="188"/>
      <c r="K142" s="188"/>
      <c r="L142" s="188"/>
      <c r="M142" s="159"/>
      <c r="N142" s="160"/>
      <c r="O142" s="187"/>
      <c r="P142" s="187"/>
      <c r="Q142" s="187"/>
      <c r="R142" s="44"/>
      <c r="W142" s="38"/>
      <c r="X142" s="38"/>
      <c r="Y142" s="38"/>
    </row>
    <row r="143" spans="2:25" s="33" customFormat="1" ht="15" x14ac:dyDescent="0.25">
      <c r="B143" s="34"/>
      <c r="C143" s="158"/>
      <c r="D143" s="187"/>
      <c r="E143" s="187"/>
      <c r="F143" s="187"/>
      <c r="G143" s="187"/>
      <c r="H143" s="188"/>
      <c r="I143" s="188"/>
      <c r="J143" s="188"/>
      <c r="K143" s="188"/>
      <c r="L143" s="188"/>
      <c r="M143" s="159"/>
      <c r="N143" s="160"/>
      <c r="O143" s="187"/>
      <c r="P143" s="187"/>
      <c r="Q143" s="187"/>
      <c r="R143" s="44"/>
      <c r="W143" s="38"/>
      <c r="X143" s="38"/>
      <c r="Y143" s="38"/>
    </row>
    <row r="144" spans="2:25" s="33" customFormat="1" ht="15" x14ac:dyDescent="0.25">
      <c r="B144" s="34"/>
      <c r="C144" s="158"/>
      <c r="D144" s="187"/>
      <c r="E144" s="187"/>
      <c r="F144" s="187"/>
      <c r="G144" s="187"/>
      <c r="H144" s="188"/>
      <c r="I144" s="188"/>
      <c r="J144" s="188"/>
      <c r="K144" s="188"/>
      <c r="L144" s="188"/>
      <c r="M144" s="159"/>
      <c r="N144" s="160"/>
      <c r="O144" s="187"/>
      <c r="P144" s="187"/>
      <c r="Q144" s="187"/>
      <c r="R144" s="44"/>
      <c r="W144" s="38"/>
      <c r="X144" s="38"/>
      <c r="Y144" s="38"/>
    </row>
    <row r="145" spans="2:25" s="33" customFormat="1" ht="15" x14ac:dyDescent="0.25">
      <c r="B145" s="34"/>
      <c r="C145" s="158"/>
      <c r="D145" s="187"/>
      <c r="E145" s="187"/>
      <c r="F145" s="187"/>
      <c r="G145" s="187"/>
      <c r="H145" s="188"/>
      <c r="I145" s="188"/>
      <c r="J145" s="188"/>
      <c r="K145" s="188"/>
      <c r="L145" s="188"/>
      <c r="M145" s="159"/>
      <c r="N145" s="160"/>
      <c r="O145" s="187"/>
      <c r="P145" s="187"/>
      <c r="Q145" s="187"/>
      <c r="R145" s="44"/>
      <c r="W145" s="38"/>
      <c r="X145" s="38"/>
      <c r="Y145" s="38"/>
    </row>
    <row r="146" spans="2:25" s="33" customFormat="1" ht="15" x14ac:dyDescent="0.25">
      <c r="B146" s="34"/>
      <c r="C146" s="158"/>
      <c r="D146" s="187"/>
      <c r="E146" s="187"/>
      <c r="F146" s="187"/>
      <c r="G146" s="187"/>
      <c r="H146" s="188"/>
      <c r="I146" s="188"/>
      <c r="J146" s="188"/>
      <c r="K146" s="188"/>
      <c r="L146" s="188"/>
      <c r="M146" s="159"/>
      <c r="N146" s="160"/>
      <c r="O146" s="187"/>
      <c r="P146" s="187"/>
      <c r="Q146" s="187"/>
      <c r="R146" s="44"/>
      <c r="W146" s="38"/>
      <c r="X146" s="38"/>
      <c r="Y146" s="38"/>
    </row>
    <row r="147" spans="2:25" s="33" customFormat="1" ht="15" x14ac:dyDescent="0.25">
      <c r="B147" s="34"/>
      <c r="C147" s="158"/>
      <c r="D147" s="187"/>
      <c r="E147" s="187"/>
      <c r="F147" s="187"/>
      <c r="G147" s="187"/>
      <c r="H147" s="188"/>
      <c r="I147" s="188"/>
      <c r="J147" s="188"/>
      <c r="K147" s="188"/>
      <c r="L147" s="188"/>
      <c r="M147" s="159"/>
      <c r="N147" s="160"/>
      <c r="O147" s="187"/>
      <c r="P147" s="187"/>
      <c r="Q147" s="187"/>
      <c r="R147" s="44"/>
      <c r="W147" s="38"/>
      <c r="X147" s="38"/>
      <c r="Y147" s="38"/>
    </row>
    <row r="148" spans="2:25" s="33" customFormat="1" ht="15" x14ac:dyDescent="0.25">
      <c r="B148" s="34"/>
      <c r="C148" s="158"/>
      <c r="D148" s="187"/>
      <c r="E148" s="187"/>
      <c r="F148" s="187"/>
      <c r="G148" s="187"/>
      <c r="H148" s="188"/>
      <c r="I148" s="188"/>
      <c r="J148" s="188"/>
      <c r="K148" s="188"/>
      <c r="L148" s="188"/>
      <c r="M148" s="159"/>
      <c r="N148" s="160"/>
      <c r="O148" s="187"/>
      <c r="P148" s="187"/>
      <c r="Q148" s="187"/>
      <c r="R148" s="44"/>
      <c r="W148" s="38"/>
      <c r="X148" s="38"/>
      <c r="Y148" s="38"/>
    </row>
    <row r="149" spans="2:25" s="33" customFormat="1" ht="15" x14ac:dyDescent="0.25">
      <c r="B149" s="34"/>
      <c r="C149" s="158"/>
      <c r="D149" s="187"/>
      <c r="E149" s="187"/>
      <c r="F149" s="187"/>
      <c r="G149" s="187"/>
      <c r="H149" s="188"/>
      <c r="I149" s="188"/>
      <c r="J149" s="188"/>
      <c r="K149" s="188"/>
      <c r="L149" s="188"/>
      <c r="M149" s="159"/>
      <c r="N149" s="160"/>
      <c r="O149" s="187"/>
      <c r="P149" s="187"/>
      <c r="Q149" s="187"/>
      <c r="R149" s="44"/>
      <c r="W149" s="38"/>
      <c r="X149" s="38"/>
      <c r="Y149" s="38"/>
    </row>
    <row r="150" spans="2:25" s="33" customFormat="1" ht="15" x14ac:dyDescent="0.25">
      <c r="B150" s="34"/>
      <c r="C150" s="158"/>
      <c r="D150" s="187"/>
      <c r="E150" s="187"/>
      <c r="F150" s="187"/>
      <c r="G150" s="187"/>
      <c r="H150" s="188"/>
      <c r="I150" s="188"/>
      <c r="J150" s="188"/>
      <c r="K150" s="188"/>
      <c r="L150" s="188"/>
      <c r="M150" s="159"/>
      <c r="N150" s="160"/>
      <c r="O150" s="187"/>
      <c r="P150" s="187"/>
      <c r="Q150" s="187"/>
      <c r="R150" s="44"/>
      <c r="W150" s="38"/>
      <c r="X150" s="38"/>
      <c r="Y150" s="38"/>
    </row>
    <row r="151" spans="2:25" s="33" customFormat="1" ht="15" x14ac:dyDescent="0.25">
      <c r="B151" s="34"/>
      <c r="C151" s="158"/>
      <c r="D151" s="187"/>
      <c r="E151" s="187"/>
      <c r="F151" s="187"/>
      <c r="G151" s="187"/>
      <c r="H151" s="188"/>
      <c r="I151" s="188"/>
      <c r="J151" s="188"/>
      <c r="K151" s="188"/>
      <c r="L151" s="188"/>
      <c r="M151" s="159"/>
      <c r="N151" s="160"/>
      <c r="O151" s="187"/>
      <c r="P151" s="187"/>
      <c r="Q151" s="187"/>
      <c r="R151" s="44"/>
      <c r="W151" s="38"/>
      <c r="X151" s="38"/>
      <c r="Y151" s="38"/>
    </row>
    <row r="152" spans="2:25" s="33" customFormat="1" ht="15" x14ac:dyDescent="0.25">
      <c r="B152" s="34"/>
      <c r="C152" s="158"/>
      <c r="D152" s="187"/>
      <c r="E152" s="187"/>
      <c r="F152" s="187"/>
      <c r="G152" s="187"/>
      <c r="H152" s="188"/>
      <c r="I152" s="188"/>
      <c r="J152" s="188"/>
      <c r="K152" s="188"/>
      <c r="L152" s="188"/>
      <c r="M152" s="159"/>
      <c r="N152" s="160"/>
      <c r="O152" s="187"/>
      <c r="P152" s="187"/>
      <c r="Q152" s="187"/>
      <c r="R152" s="44"/>
      <c r="W152" s="38"/>
      <c r="X152" s="38"/>
      <c r="Y152" s="38"/>
    </row>
    <row r="153" spans="2:25" s="33" customFormat="1" ht="15" x14ac:dyDescent="0.25">
      <c r="B153" s="34"/>
      <c r="C153" s="158"/>
      <c r="D153" s="187"/>
      <c r="E153" s="187"/>
      <c r="F153" s="187"/>
      <c r="G153" s="187"/>
      <c r="H153" s="188"/>
      <c r="I153" s="188"/>
      <c r="J153" s="188"/>
      <c r="K153" s="188"/>
      <c r="L153" s="188"/>
      <c r="M153" s="159"/>
      <c r="N153" s="160"/>
      <c r="O153" s="187"/>
      <c r="P153" s="187"/>
      <c r="Q153" s="187"/>
      <c r="R153" s="44"/>
      <c r="W153" s="38"/>
      <c r="X153" s="38"/>
      <c r="Y153" s="38"/>
    </row>
    <row r="154" spans="2:25" s="33" customFormat="1" ht="15" x14ac:dyDescent="0.25">
      <c r="B154" s="34"/>
      <c r="C154" s="158"/>
      <c r="D154" s="187"/>
      <c r="E154" s="187"/>
      <c r="F154" s="187"/>
      <c r="G154" s="187"/>
      <c r="H154" s="188"/>
      <c r="I154" s="188"/>
      <c r="J154" s="188"/>
      <c r="K154" s="188"/>
      <c r="L154" s="188"/>
      <c r="M154" s="159"/>
      <c r="N154" s="160"/>
      <c r="O154" s="187"/>
      <c r="P154" s="187"/>
      <c r="Q154" s="187"/>
      <c r="R154" s="44"/>
      <c r="W154" s="38"/>
      <c r="X154" s="38"/>
      <c r="Y154" s="38"/>
    </row>
    <row r="155" spans="2:25" s="33" customFormat="1" ht="15" x14ac:dyDescent="0.25">
      <c r="B155" s="34"/>
      <c r="C155" s="158"/>
      <c r="D155" s="187"/>
      <c r="E155" s="187"/>
      <c r="F155" s="187"/>
      <c r="G155" s="187"/>
      <c r="H155" s="188"/>
      <c r="I155" s="188"/>
      <c r="J155" s="188"/>
      <c r="K155" s="188"/>
      <c r="L155" s="188"/>
      <c r="M155" s="159"/>
      <c r="N155" s="160"/>
      <c r="O155" s="187"/>
      <c r="P155" s="187"/>
      <c r="Q155" s="187"/>
      <c r="R155" s="44"/>
      <c r="W155" s="38"/>
      <c r="X155" s="38"/>
      <c r="Y155" s="38"/>
    </row>
    <row r="156" spans="2:25" s="33" customFormat="1" ht="15" x14ac:dyDescent="0.25">
      <c r="B156" s="34"/>
      <c r="C156" s="158"/>
      <c r="D156" s="187"/>
      <c r="E156" s="187"/>
      <c r="F156" s="187"/>
      <c r="G156" s="187"/>
      <c r="H156" s="188"/>
      <c r="I156" s="188"/>
      <c r="J156" s="188"/>
      <c r="K156" s="188"/>
      <c r="L156" s="188"/>
      <c r="M156" s="159"/>
      <c r="N156" s="160"/>
      <c r="O156" s="187"/>
      <c r="P156" s="187"/>
      <c r="Q156" s="187"/>
      <c r="R156" s="44"/>
      <c r="W156" s="38"/>
      <c r="X156" s="38"/>
      <c r="Y156" s="38"/>
    </row>
    <row r="157" spans="2:25" s="33" customFormat="1" ht="15" x14ac:dyDescent="0.25">
      <c r="B157" s="34"/>
      <c r="C157" s="158"/>
      <c r="D157" s="187"/>
      <c r="E157" s="187"/>
      <c r="F157" s="187"/>
      <c r="G157" s="187"/>
      <c r="H157" s="188"/>
      <c r="I157" s="188"/>
      <c r="J157" s="188"/>
      <c r="K157" s="188"/>
      <c r="L157" s="188"/>
      <c r="M157" s="159"/>
      <c r="N157" s="160"/>
      <c r="O157" s="187"/>
      <c r="P157" s="187"/>
      <c r="Q157" s="187"/>
      <c r="R157" s="44"/>
      <c r="W157" s="38"/>
      <c r="X157" s="38"/>
      <c r="Y157" s="38"/>
    </row>
    <row r="158" spans="2:25" s="33" customFormat="1" ht="15" x14ac:dyDescent="0.25">
      <c r="B158" s="34"/>
      <c r="C158" s="158"/>
      <c r="D158" s="187"/>
      <c r="E158" s="187"/>
      <c r="F158" s="187"/>
      <c r="G158" s="187"/>
      <c r="H158" s="188"/>
      <c r="I158" s="188"/>
      <c r="J158" s="188"/>
      <c r="K158" s="188"/>
      <c r="L158" s="188"/>
      <c r="M158" s="159"/>
      <c r="N158" s="160"/>
      <c r="O158" s="187"/>
      <c r="P158" s="187"/>
      <c r="Q158" s="187"/>
      <c r="R158" s="44"/>
      <c r="W158" s="38"/>
      <c r="X158" s="38"/>
      <c r="Y158" s="38"/>
    </row>
    <row r="159" spans="2:25" s="33" customFormat="1" ht="15" x14ac:dyDescent="0.25">
      <c r="B159" s="34"/>
      <c r="C159" s="158"/>
      <c r="D159" s="187"/>
      <c r="E159" s="187"/>
      <c r="F159" s="187"/>
      <c r="G159" s="187"/>
      <c r="H159" s="188"/>
      <c r="I159" s="188"/>
      <c r="J159" s="188"/>
      <c r="K159" s="188"/>
      <c r="L159" s="188"/>
      <c r="M159" s="159"/>
      <c r="N159" s="160"/>
      <c r="O159" s="187"/>
      <c r="P159" s="187"/>
      <c r="Q159" s="187"/>
      <c r="R159" s="44"/>
      <c r="W159" s="38"/>
      <c r="X159" s="38"/>
      <c r="Y159" s="38"/>
    </row>
    <row r="160" spans="2:25" s="33" customFormat="1" ht="15" x14ac:dyDescent="0.25">
      <c r="B160" s="34"/>
      <c r="C160" s="158"/>
      <c r="D160" s="187"/>
      <c r="E160" s="187"/>
      <c r="F160" s="187"/>
      <c r="G160" s="187"/>
      <c r="H160" s="188"/>
      <c r="I160" s="188"/>
      <c r="J160" s="188"/>
      <c r="K160" s="188"/>
      <c r="L160" s="188"/>
      <c r="M160" s="159"/>
      <c r="N160" s="160"/>
      <c r="O160" s="187"/>
      <c r="P160" s="187"/>
      <c r="Q160" s="187"/>
      <c r="R160" s="44"/>
      <c r="W160" s="38"/>
      <c r="X160" s="38"/>
      <c r="Y160" s="38"/>
    </row>
    <row r="161" spans="2:25" s="33" customFormat="1" ht="15" x14ac:dyDescent="0.25">
      <c r="B161" s="34"/>
      <c r="C161" s="158"/>
      <c r="D161" s="187"/>
      <c r="E161" s="187"/>
      <c r="F161" s="187"/>
      <c r="G161" s="187"/>
      <c r="H161" s="188"/>
      <c r="I161" s="188"/>
      <c r="J161" s="188"/>
      <c r="K161" s="188"/>
      <c r="L161" s="188"/>
      <c r="M161" s="159"/>
      <c r="N161" s="160"/>
      <c r="O161" s="187"/>
      <c r="P161" s="187"/>
      <c r="Q161" s="187"/>
      <c r="R161" s="44"/>
      <c r="W161" s="38"/>
      <c r="X161" s="38"/>
      <c r="Y161" s="38"/>
    </row>
    <row r="162" spans="2:25" s="33" customFormat="1" ht="15" x14ac:dyDescent="0.25">
      <c r="B162" s="34"/>
      <c r="C162" s="158"/>
      <c r="D162" s="187"/>
      <c r="E162" s="187"/>
      <c r="F162" s="187"/>
      <c r="G162" s="187"/>
      <c r="H162" s="188"/>
      <c r="I162" s="188"/>
      <c r="J162" s="188"/>
      <c r="K162" s="188"/>
      <c r="L162" s="188"/>
      <c r="M162" s="159"/>
      <c r="N162" s="160"/>
      <c r="O162" s="187"/>
      <c r="P162" s="187"/>
      <c r="Q162" s="187"/>
      <c r="R162" s="44"/>
      <c r="W162" s="38"/>
      <c r="X162" s="38"/>
      <c r="Y162" s="38"/>
    </row>
    <row r="163" spans="2:25" s="33" customFormat="1" ht="15" x14ac:dyDescent="0.25">
      <c r="B163" s="34"/>
      <c r="C163" s="158"/>
      <c r="D163" s="187"/>
      <c r="E163" s="187"/>
      <c r="F163" s="187"/>
      <c r="G163" s="187"/>
      <c r="H163" s="188"/>
      <c r="I163" s="188"/>
      <c r="J163" s="188"/>
      <c r="K163" s="188"/>
      <c r="L163" s="188"/>
      <c r="M163" s="159"/>
      <c r="N163" s="160"/>
      <c r="O163" s="187"/>
      <c r="P163" s="187"/>
      <c r="Q163" s="187"/>
      <c r="R163" s="44"/>
      <c r="W163" s="38"/>
      <c r="X163" s="38"/>
      <c r="Y163" s="38"/>
    </row>
    <row r="164" spans="2:25" s="33" customFormat="1" ht="15" x14ac:dyDescent="0.25">
      <c r="B164" s="34"/>
      <c r="C164" s="158"/>
      <c r="D164" s="187"/>
      <c r="E164" s="187"/>
      <c r="F164" s="187"/>
      <c r="G164" s="187"/>
      <c r="H164" s="188"/>
      <c r="I164" s="188"/>
      <c r="J164" s="188"/>
      <c r="K164" s="188"/>
      <c r="L164" s="188"/>
      <c r="M164" s="159"/>
      <c r="N164" s="160"/>
      <c r="O164" s="187"/>
      <c r="P164" s="187"/>
      <c r="Q164" s="187"/>
      <c r="R164" s="44"/>
      <c r="W164" s="38"/>
      <c r="X164" s="38"/>
      <c r="Y164" s="38"/>
    </row>
    <row r="165" spans="2:25" s="33" customFormat="1" ht="15" x14ac:dyDescent="0.25">
      <c r="B165" s="34"/>
      <c r="C165" s="158"/>
      <c r="D165" s="187"/>
      <c r="E165" s="187"/>
      <c r="F165" s="187"/>
      <c r="G165" s="187"/>
      <c r="H165" s="188"/>
      <c r="I165" s="188"/>
      <c r="J165" s="188"/>
      <c r="K165" s="188"/>
      <c r="L165" s="188"/>
      <c r="M165" s="159"/>
      <c r="N165" s="160"/>
      <c r="O165" s="187"/>
      <c r="P165" s="187"/>
      <c r="Q165" s="187"/>
      <c r="R165" s="44"/>
      <c r="W165" s="38"/>
      <c r="X165" s="38"/>
      <c r="Y165" s="38"/>
    </row>
    <row r="166" spans="2:25" s="33" customFormat="1" ht="15" x14ac:dyDescent="0.25">
      <c r="B166" s="34"/>
      <c r="C166" s="158"/>
      <c r="D166" s="187"/>
      <c r="E166" s="187"/>
      <c r="F166" s="187"/>
      <c r="G166" s="187"/>
      <c r="H166" s="188"/>
      <c r="I166" s="188"/>
      <c r="J166" s="188"/>
      <c r="K166" s="188"/>
      <c r="L166" s="188"/>
      <c r="M166" s="159"/>
      <c r="N166" s="160"/>
      <c r="O166" s="187"/>
      <c r="P166" s="187"/>
      <c r="Q166" s="187"/>
      <c r="R166" s="44"/>
      <c r="W166" s="38"/>
      <c r="X166" s="38"/>
      <c r="Y166" s="38"/>
    </row>
    <row r="167" spans="2:25" s="33" customFormat="1" ht="10.5" customHeight="1" x14ac:dyDescent="0.25">
      <c r="B167" s="6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8"/>
      <c r="W167" s="38"/>
      <c r="X167" s="38"/>
      <c r="Y167" s="38"/>
    </row>
  </sheetData>
  <sheetProtection algorithmName="SHA-512" hashValue="qrz98dv9VMI2V6tkvAHjrmfjkpkcOJxot9+JPjF3Fnstdk8XOiJnPyC56IOkhkcRu9lRUR0FWF5GF36W/oP47A==" saltValue="PNcKxtn9fRDBEC1CFIIksw==" spinCount="100000" sheet="1" objects="1" scenarios="1"/>
  <autoFilter ref="C16:Q166" xr:uid="{DE004DBE-8D24-494D-A669-E963F5323139}"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8" showButton="0"/>
    <filterColumn colId="12" showButton="0"/>
    <filterColumn colId="13" showButton="0"/>
  </autoFilter>
  <mergeCells count="466">
    <mergeCell ref="F8:H8"/>
    <mergeCell ref="J8:K10"/>
    <mergeCell ref="P8:Q10"/>
    <mergeCell ref="F9:H9"/>
    <mergeCell ref="F10:H10"/>
    <mergeCell ref="F11:H11"/>
    <mergeCell ref="J11:K13"/>
    <mergeCell ref="P11:Q12"/>
    <mergeCell ref="F12:H12"/>
    <mergeCell ref="F13:H13"/>
    <mergeCell ref="D17:G17"/>
    <mergeCell ref="H17:L17"/>
    <mergeCell ref="O17:Q17"/>
    <mergeCell ref="D18:G18"/>
    <mergeCell ref="H18:L18"/>
    <mergeCell ref="O18:Q18"/>
    <mergeCell ref="P13:Q13"/>
    <mergeCell ref="C14:D14"/>
    <mergeCell ref="F14:H14"/>
    <mergeCell ref="D16:G16"/>
    <mergeCell ref="H16:L16"/>
    <mergeCell ref="O16:Q16"/>
    <mergeCell ref="D21:G21"/>
    <mergeCell ref="H21:L21"/>
    <mergeCell ref="O21:Q21"/>
    <mergeCell ref="D22:G22"/>
    <mergeCell ref="H22:L22"/>
    <mergeCell ref="O22:Q22"/>
    <mergeCell ref="D19:G19"/>
    <mergeCell ref="H19:L19"/>
    <mergeCell ref="O19:Q19"/>
    <mergeCell ref="D20:G20"/>
    <mergeCell ref="H20:L20"/>
    <mergeCell ref="O20:Q20"/>
    <mergeCell ref="D25:G25"/>
    <mergeCell ref="H25:L25"/>
    <mergeCell ref="O25:Q25"/>
    <mergeCell ref="D26:G26"/>
    <mergeCell ref="H26:L26"/>
    <mergeCell ref="O26:Q26"/>
    <mergeCell ref="D23:G23"/>
    <mergeCell ref="H23:L23"/>
    <mergeCell ref="O23:Q23"/>
    <mergeCell ref="D24:G24"/>
    <mergeCell ref="H24:L24"/>
    <mergeCell ref="O24:Q24"/>
    <mergeCell ref="D29:G29"/>
    <mergeCell ref="H29:L29"/>
    <mergeCell ref="O29:Q29"/>
    <mergeCell ref="D30:G30"/>
    <mergeCell ref="H30:L30"/>
    <mergeCell ref="O30:Q30"/>
    <mergeCell ref="D27:G27"/>
    <mergeCell ref="H27:L27"/>
    <mergeCell ref="O27:Q27"/>
    <mergeCell ref="D28:G28"/>
    <mergeCell ref="H28:L28"/>
    <mergeCell ref="O28:Q28"/>
    <mergeCell ref="D33:G33"/>
    <mergeCell ref="H33:L33"/>
    <mergeCell ref="O33:Q33"/>
    <mergeCell ref="D34:G34"/>
    <mergeCell ref="H34:L34"/>
    <mergeCell ref="O34:Q34"/>
    <mergeCell ref="D31:G31"/>
    <mergeCell ref="H31:L31"/>
    <mergeCell ref="O31:Q31"/>
    <mergeCell ref="D32:G32"/>
    <mergeCell ref="H32:L32"/>
    <mergeCell ref="O32:Q32"/>
    <mergeCell ref="D37:G37"/>
    <mergeCell ref="H37:L37"/>
    <mergeCell ref="O37:Q37"/>
    <mergeCell ref="D38:G38"/>
    <mergeCell ref="H38:L38"/>
    <mergeCell ref="O38:Q38"/>
    <mergeCell ref="D35:G35"/>
    <mergeCell ref="H35:L35"/>
    <mergeCell ref="O35:Q35"/>
    <mergeCell ref="D36:G36"/>
    <mergeCell ref="H36:L36"/>
    <mergeCell ref="O36:Q36"/>
    <mergeCell ref="D41:G41"/>
    <mergeCell ref="H41:L41"/>
    <mergeCell ref="O41:Q41"/>
    <mergeCell ref="D42:G42"/>
    <mergeCell ref="H42:L42"/>
    <mergeCell ref="O42:Q42"/>
    <mergeCell ref="D39:G39"/>
    <mergeCell ref="H39:L39"/>
    <mergeCell ref="O39:Q39"/>
    <mergeCell ref="D40:G40"/>
    <mergeCell ref="H40:L40"/>
    <mergeCell ref="O40:Q40"/>
    <mergeCell ref="D45:G45"/>
    <mergeCell ref="H45:L45"/>
    <mergeCell ref="O45:Q45"/>
    <mergeCell ref="D46:G46"/>
    <mergeCell ref="H46:L46"/>
    <mergeCell ref="O46:Q46"/>
    <mergeCell ref="D43:G43"/>
    <mergeCell ref="H43:L43"/>
    <mergeCell ref="O43:Q43"/>
    <mergeCell ref="D44:G44"/>
    <mergeCell ref="H44:L44"/>
    <mergeCell ref="O44:Q44"/>
    <mergeCell ref="D49:G49"/>
    <mergeCell ref="H49:L49"/>
    <mergeCell ref="O49:Q49"/>
    <mergeCell ref="D50:G50"/>
    <mergeCell ref="H50:L50"/>
    <mergeCell ref="O50:Q50"/>
    <mergeCell ref="D47:G47"/>
    <mergeCell ref="H47:L47"/>
    <mergeCell ref="O47:Q47"/>
    <mergeCell ref="D48:G48"/>
    <mergeCell ref="H48:L48"/>
    <mergeCell ref="O48:Q48"/>
    <mergeCell ref="D53:G53"/>
    <mergeCell ref="H53:L53"/>
    <mergeCell ref="O53:Q53"/>
    <mergeCell ref="D54:G54"/>
    <mergeCell ref="H54:L54"/>
    <mergeCell ref="O54:Q54"/>
    <mergeCell ref="D51:G51"/>
    <mergeCell ref="H51:L51"/>
    <mergeCell ref="O51:Q51"/>
    <mergeCell ref="D52:G52"/>
    <mergeCell ref="H52:L52"/>
    <mergeCell ref="O52:Q52"/>
    <mergeCell ref="D57:G57"/>
    <mergeCell ref="H57:L57"/>
    <mergeCell ref="O57:Q57"/>
    <mergeCell ref="D58:G58"/>
    <mergeCell ref="H58:L58"/>
    <mergeCell ref="O58:Q58"/>
    <mergeCell ref="D55:G55"/>
    <mergeCell ref="H55:L55"/>
    <mergeCell ref="O55:Q55"/>
    <mergeCell ref="D56:G56"/>
    <mergeCell ref="H56:L56"/>
    <mergeCell ref="O56:Q56"/>
    <mergeCell ref="D61:G61"/>
    <mergeCell ref="H61:L61"/>
    <mergeCell ref="O61:Q61"/>
    <mergeCell ref="D62:G62"/>
    <mergeCell ref="H62:L62"/>
    <mergeCell ref="O62:Q62"/>
    <mergeCell ref="D59:G59"/>
    <mergeCell ref="H59:L59"/>
    <mergeCell ref="O59:Q59"/>
    <mergeCell ref="D60:G60"/>
    <mergeCell ref="H60:L60"/>
    <mergeCell ref="O60:Q60"/>
    <mergeCell ref="D65:G65"/>
    <mergeCell ref="H65:L65"/>
    <mergeCell ref="O65:Q65"/>
    <mergeCell ref="D66:G66"/>
    <mergeCell ref="H66:L66"/>
    <mergeCell ref="O66:Q66"/>
    <mergeCell ref="D63:G63"/>
    <mergeCell ref="H63:L63"/>
    <mergeCell ref="O63:Q63"/>
    <mergeCell ref="D64:G64"/>
    <mergeCell ref="H64:L64"/>
    <mergeCell ref="O64:Q64"/>
    <mergeCell ref="D69:G69"/>
    <mergeCell ref="H69:L69"/>
    <mergeCell ref="O69:Q69"/>
    <mergeCell ref="D70:G70"/>
    <mergeCell ref="H70:L70"/>
    <mergeCell ref="O70:Q70"/>
    <mergeCell ref="D67:G67"/>
    <mergeCell ref="H67:L67"/>
    <mergeCell ref="O67:Q67"/>
    <mergeCell ref="D68:G68"/>
    <mergeCell ref="H68:L68"/>
    <mergeCell ref="O68:Q68"/>
    <mergeCell ref="D73:G73"/>
    <mergeCell ref="H73:L73"/>
    <mergeCell ref="O73:Q73"/>
    <mergeCell ref="D74:G74"/>
    <mergeCell ref="H74:L74"/>
    <mergeCell ref="O74:Q74"/>
    <mergeCell ref="D71:G71"/>
    <mergeCell ref="H71:L71"/>
    <mergeCell ref="O71:Q71"/>
    <mergeCell ref="D72:G72"/>
    <mergeCell ref="H72:L72"/>
    <mergeCell ref="O72:Q72"/>
    <mergeCell ref="D77:G77"/>
    <mergeCell ref="H77:L77"/>
    <mergeCell ref="O77:Q77"/>
    <mergeCell ref="D78:G78"/>
    <mergeCell ref="H78:L78"/>
    <mergeCell ref="O78:Q78"/>
    <mergeCell ref="D75:G75"/>
    <mergeCell ref="H75:L75"/>
    <mergeCell ref="O75:Q75"/>
    <mergeCell ref="D76:G76"/>
    <mergeCell ref="H76:L76"/>
    <mergeCell ref="O76:Q76"/>
    <mergeCell ref="D81:G81"/>
    <mergeCell ref="H81:L81"/>
    <mergeCell ref="O81:Q81"/>
    <mergeCell ref="D82:G82"/>
    <mergeCell ref="H82:L82"/>
    <mergeCell ref="O82:Q82"/>
    <mergeCell ref="D79:G79"/>
    <mergeCell ref="H79:L79"/>
    <mergeCell ref="O79:Q79"/>
    <mergeCell ref="D80:G80"/>
    <mergeCell ref="H80:L80"/>
    <mergeCell ref="O80:Q80"/>
    <mergeCell ref="D85:G85"/>
    <mergeCell ref="H85:L85"/>
    <mergeCell ref="O85:Q85"/>
    <mergeCell ref="D86:G86"/>
    <mergeCell ref="H86:L86"/>
    <mergeCell ref="O86:Q86"/>
    <mergeCell ref="D83:G83"/>
    <mergeCell ref="H83:L83"/>
    <mergeCell ref="O83:Q83"/>
    <mergeCell ref="D84:G84"/>
    <mergeCell ref="H84:L84"/>
    <mergeCell ref="O84:Q84"/>
    <mergeCell ref="D89:G89"/>
    <mergeCell ref="H89:L89"/>
    <mergeCell ref="O89:Q89"/>
    <mergeCell ref="D90:G90"/>
    <mergeCell ref="H90:L90"/>
    <mergeCell ref="O90:Q90"/>
    <mergeCell ref="D87:G87"/>
    <mergeCell ref="H87:L87"/>
    <mergeCell ref="O87:Q87"/>
    <mergeCell ref="D88:G88"/>
    <mergeCell ref="H88:L88"/>
    <mergeCell ref="O88:Q88"/>
    <mergeCell ref="D93:G93"/>
    <mergeCell ref="H93:L93"/>
    <mergeCell ref="O93:Q93"/>
    <mergeCell ref="D94:G94"/>
    <mergeCell ref="H94:L94"/>
    <mergeCell ref="O94:Q94"/>
    <mergeCell ref="D91:G91"/>
    <mergeCell ref="H91:L91"/>
    <mergeCell ref="O91:Q91"/>
    <mergeCell ref="D92:G92"/>
    <mergeCell ref="H92:L92"/>
    <mergeCell ref="O92:Q92"/>
    <mergeCell ref="D97:G97"/>
    <mergeCell ref="H97:L97"/>
    <mergeCell ref="O97:Q97"/>
    <mergeCell ref="D98:G98"/>
    <mergeCell ref="H98:L98"/>
    <mergeCell ref="O98:Q98"/>
    <mergeCell ref="D95:G95"/>
    <mergeCell ref="H95:L95"/>
    <mergeCell ref="O95:Q95"/>
    <mergeCell ref="D96:G96"/>
    <mergeCell ref="H96:L96"/>
    <mergeCell ref="O96:Q96"/>
    <mergeCell ref="D101:G101"/>
    <mergeCell ref="H101:L101"/>
    <mergeCell ref="O101:Q101"/>
    <mergeCell ref="D102:G102"/>
    <mergeCell ref="H102:L102"/>
    <mergeCell ref="O102:Q102"/>
    <mergeCell ref="D99:G99"/>
    <mergeCell ref="H99:L99"/>
    <mergeCell ref="O99:Q99"/>
    <mergeCell ref="D100:G100"/>
    <mergeCell ref="H100:L100"/>
    <mergeCell ref="O100:Q100"/>
    <mergeCell ref="D105:G105"/>
    <mergeCell ref="H105:L105"/>
    <mergeCell ref="O105:Q105"/>
    <mergeCell ref="D106:G106"/>
    <mergeCell ref="H106:L106"/>
    <mergeCell ref="O106:Q106"/>
    <mergeCell ref="D103:G103"/>
    <mergeCell ref="H103:L103"/>
    <mergeCell ref="O103:Q103"/>
    <mergeCell ref="D104:G104"/>
    <mergeCell ref="H104:L104"/>
    <mergeCell ref="O104:Q104"/>
    <mergeCell ref="D109:G109"/>
    <mergeCell ref="H109:L109"/>
    <mergeCell ref="O109:Q109"/>
    <mergeCell ref="D110:G110"/>
    <mergeCell ref="H110:L110"/>
    <mergeCell ref="O110:Q110"/>
    <mergeCell ref="D107:G107"/>
    <mergeCell ref="H107:L107"/>
    <mergeCell ref="O107:Q107"/>
    <mergeCell ref="D108:G108"/>
    <mergeCell ref="H108:L108"/>
    <mergeCell ref="O108:Q108"/>
    <mergeCell ref="D113:G113"/>
    <mergeCell ref="H113:L113"/>
    <mergeCell ref="O113:Q113"/>
    <mergeCell ref="D114:G114"/>
    <mergeCell ref="H114:L114"/>
    <mergeCell ref="O114:Q114"/>
    <mergeCell ref="D111:G111"/>
    <mergeCell ref="H111:L111"/>
    <mergeCell ref="O111:Q111"/>
    <mergeCell ref="D112:G112"/>
    <mergeCell ref="H112:L112"/>
    <mergeCell ref="O112:Q112"/>
    <mergeCell ref="D117:G117"/>
    <mergeCell ref="H117:L117"/>
    <mergeCell ref="O117:Q117"/>
    <mergeCell ref="D118:G118"/>
    <mergeCell ref="H118:L118"/>
    <mergeCell ref="O118:Q118"/>
    <mergeCell ref="D115:G115"/>
    <mergeCell ref="H115:L115"/>
    <mergeCell ref="O115:Q115"/>
    <mergeCell ref="D116:G116"/>
    <mergeCell ref="H116:L116"/>
    <mergeCell ref="O116:Q116"/>
    <mergeCell ref="D121:G121"/>
    <mergeCell ref="H121:L121"/>
    <mergeCell ref="O121:Q121"/>
    <mergeCell ref="D122:G122"/>
    <mergeCell ref="H122:L122"/>
    <mergeCell ref="O122:Q122"/>
    <mergeCell ref="D119:G119"/>
    <mergeCell ref="H119:L119"/>
    <mergeCell ref="O119:Q119"/>
    <mergeCell ref="D120:G120"/>
    <mergeCell ref="H120:L120"/>
    <mergeCell ref="O120:Q120"/>
    <mergeCell ref="D125:G125"/>
    <mergeCell ref="H125:L125"/>
    <mergeCell ref="O125:Q125"/>
    <mergeCell ref="D126:G126"/>
    <mergeCell ref="H126:L126"/>
    <mergeCell ref="O126:Q126"/>
    <mergeCell ref="D123:G123"/>
    <mergeCell ref="H123:L123"/>
    <mergeCell ref="O123:Q123"/>
    <mergeCell ref="D124:G124"/>
    <mergeCell ref="H124:L124"/>
    <mergeCell ref="O124:Q124"/>
    <mergeCell ref="D129:G129"/>
    <mergeCell ref="H129:L129"/>
    <mergeCell ref="O129:Q129"/>
    <mergeCell ref="D130:G130"/>
    <mergeCell ref="H130:L130"/>
    <mergeCell ref="O130:Q130"/>
    <mergeCell ref="D127:G127"/>
    <mergeCell ref="H127:L127"/>
    <mergeCell ref="O127:Q127"/>
    <mergeCell ref="D128:G128"/>
    <mergeCell ref="H128:L128"/>
    <mergeCell ref="O128:Q128"/>
    <mergeCell ref="D133:G133"/>
    <mergeCell ref="H133:L133"/>
    <mergeCell ref="O133:Q133"/>
    <mergeCell ref="D134:G134"/>
    <mergeCell ref="H134:L134"/>
    <mergeCell ref="O134:Q134"/>
    <mergeCell ref="D131:G131"/>
    <mergeCell ref="H131:L131"/>
    <mergeCell ref="O131:Q131"/>
    <mergeCell ref="D132:G132"/>
    <mergeCell ref="H132:L132"/>
    <mergeCell ref="O132:Q132"/>
    <mergeCell ref="D137:G137"/>
    <mergeCell ref="H137:L137"/>
    <mergeCell ref="O137:Q137"/>
    <mergeCell ref="D138:G138"/>
    <mergeCell ref="H138:L138"/>
    <mergeCell ref="O138:Q138"/>
    <mergeCell ref="D135:G135"/>
    <mergeCell ref="H135:L135"/>
    <mergeCell ref="O135:Q135"/>
    <mergeCell ref="D136:G136"/>
    <mergeCell ref="H136:L136"/>
    <mergeCell ref="O136:Q136"/>
    <mergeCell ref="D141:G141"/>
    <mergeCell ref="H141:L141"/>
    <mergeCell ref="O141:Q141"/>
    <mergeCell ref="D142:G142"/>
    <mergeCell ref="H142:L142"/>
    <mergeCell ref="O142:Q142"/>
    <mergeCell ref="D139:G139"/>
    <mergeCell ref="H139:L139"/>
    <mergeCell ref="O139:Q139"/>
    <mergeCell ref="D140:G140"/>
    <mergeCell ref="H140:L140"/>
    <mergeCell ref="O140:Q140"/>
    <mergeCell ref="D145:G145"/>
    <mergeCell ref="H145:L145"/>
    <mergeCell ref="O145:Q145"/>
    <mergeCell ref="D146:G146"/>
    <mergeCell ref="H146:L146"/>
    <mergeCell ref="O146:Q146"/>
    <mergeCell ref="D143:G143"/>
    <mergeCell ref="H143:L143"/>
    <mergeCell ref="O143:Q143"/>
    <mergeCell ref="D144:G144"/>
    <mergeCell ref="H144:L144"/>
    <mergeCell ref="O144:Q144"/>
    <mergeCell ref="D149:G149"/>
    <mergeCell ref="H149:L149"/>
    <mergeCell ref="O149:Q149"/>
    <mergeCell ref="D150:G150"/>
    <mergeCell ref="H150:L150"/>
    <mergeCell ref="O150:Q150"/>
    <mergeCell ref="D147:G147"/>
    <mergeCell ref="H147:L147"/>
    <mergeCell ref="O147:Q147"/>
    <mergeCell ref="D148:G148"/>
    <mergeCell ref="H148:L148"/>
    <mergeCell ref="O148:Q148"/>
    <mergeCell ref="D153:G153"/>
    <mergeCell ref="H153:L153"/>
    <mergeCell ref="O153:Q153"/>
    <mergeCell ref="D154:G154"/>
    <mergeCell ref="H154:L154"/>
    <mergeCell ref="O154:Q154"/>
    <mergeCell ref="D151:G151"/>
    <mergeCell ref="H151:L151"/>
    <mergeCell ref="O151:Q151"/>
    <mergeCell ref="D152:G152"/>
    <mergeCell ref="H152:L152"/>
    <mergeCell ref="O152:Q152"/>
    <mergeCell ref="D157:G157"/>
    <mergeCell ref="H157:L157"/>
    <mergeCell ref="O157:Q157"/>
    <mergeCell ref="D158:G158"/>
    <mergeCell ref="H158:L158"/>
    <mergeCell ref="O158:Q158"/>
    <mergeCell ref="D155:G155"/>
    <mergeCell ref="H155:L155"/>
    <mergeCell ref="O155:Q155"/>
    <mergeCell ref="D156:G156"/>
    <mergeCell ref="H156:L156"/>
    <mergeCell ref="O156:Q156"/>
    <mergeCell ref="D161:G161"/>
    <mergeCell ref="H161:L161"/>
    <mergeCell ref="O161:Q161"/>
    <mergeCell ref="D162:G162"/>
    <mergeCell ref="H162:L162"/>
    <mergeCell ref="O162:Q162"/>
    <mergeCell ref="D159:G159"/>
    <mergeCell ref="H159:L159"/>
    <mergeCell ref="O159:Q159"/>
    <mergeCell ref="D160:G160"/>
    <mergeCell ref="H160:L160"/>
    <mergeCell ref="O160:Q160"/>
    <mergeCell ref="D165:G165"/>
    <mergeCell ref="H165:L165"/>
    <mergeCell ref="O165:Q165"/>
    <mergeCell ref="D166:G166"/>
    <mergeCell ref="H166:L166"/>
    <mergeCell ref="O166:Q166"/>
    <mergeCell ref="D163:G163"/>
    <mergeCell ref="H163:L163"/>
    <mergeCell ref="O163:Q163"/>
    <mergeCell ref="D164:G164"/>
    <mergeCell ref="H164:L164"/>
    <mergeCell ref="O164:Q164"/>
  </mergeCells>
  <dataValidations count="1">
    <dataValidation type="list" allowBlank="1" showInputMessage="1" showErrorMessage="1" sqref="M17:M166" xr:uid="{32BF6013-28F4-446E-8860-5C5785A45DC8}">
      <formula1>$W$19:$W$21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0F794-9724-4157-963D-2054C849DBE1}">
  <sheetPr>
    <pageSetUpPr autoPageBreaks="0" fitToPage="1"/>
  </sheetPr>
  <dimension ref="A1:Y167"/>
  <sheetViews>
    <sheetView showGridLines="0" showRowColHeaders="0" zoomScaleNormal="100" zoomScaleSheetLayoutView="85" workbookViewId="0">
      <pane ySplit="16" topLeftCell="A17" activePane="bottomLeft" state="frozen"/>
      <selection activeCell="A17" sqref="A17"/>
      <selection pane="bottomLeft" activeCell="A17" sqref="A17"/>
    </sheetView>
  </sheetViews>
  <sheetFormatPr defaultColWidth="8.85546875" defaultRowHeight="16.5" x14ac:dyDescent="0.25"/>
  <cols>
    <col min="1" max="1" width="3.7109375" style="1" customWidth="1"/>
    <col min="2" max="2" width="2.7109375" style="1" customWidth="1"/>
    <col min="3" max="3" width="13.7109375" style="1" customWidth="1"/>
    <col min="4" max="4" width="4.5703125" style="1" customWidth="1"/>
    <col min="5" max="5" width="1.28515625" style="1" customWidth="1"/>
    <col min="6" max="6" width="18.28515625" style="1" customWidth="1"/>
    <col min="7" max="7" width="13.140625" style="1" customWidth="1"/>
    <col min="8" max="8" width="9.85546875" style="1" customWidth="1"/>
    <col min="9" max="9" width="1.7109375" style="1" customWidth="1"/>
    <col min="10" max="12" width="13.140625" style="1" customWidth="1"/>
    <col min="13" max="13" width="12" style="1" customWidth="1"/>
    <col min="14" max="14" width="13" style="1" customWidth="1"/>
    <col min="15" max="17" width="15.28515625" style="1" customWidth="1"/>
    <col min="18" max="18" width="2.7109375" style="1" customWidth="1"/>
    <col min="19" max="19" width="1.7109375" style="1" customWidth="1"/>
    <col min="20" max="20" width="8.85546875" style="1"/>
    <col min="21" max="21" width="42.7109375" style="1" customWidth="1"/>
    <col min="22" max="22" width="50.140625" style="1" customWidth="1"/>
    <col min="23" max="23" width="29.85546875" style="7" hidden="1" customWidth="1"/>
    <col min="24" max="24" width="16.7109375" style="7" hidden="1" customWidth="1"/>
    <col min="25" max="25" width="8.85546875" style="7"/>
    <col min="26" max="16384" width="8.85546875" style="1"/>
  </cols>
  <sheetData>
    <row r="1" spans="1:25" ht="6.75" customHeight="1" x14ac:dyDescent="0.25">
      <c r="B1" s="2"/>
      <c r="G1" s="3"/>
      <c r="H1" s="3"/>
      <c r="I1" s="3"/>
      <c r="J1" s="3"/>
      <c r="K1" s="3"/>
      <c r="L1" s="3"/>
      <c r="P1" s="3"/>
    </row>
    <row r="2" spans="1:25" s="129" customFormat="1" ht="20.100000000000001" customHeight="1" x14ac:dyDescent="0.25">
      <c r="B2" s="130"/>
      <c r="C2" s="131" t="s">
        <v>42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3"/>
      <c r="R2" s="133"/>
      <c r="S2" s="134"/>
      <c r="T2" s="135"/>
      <c r="U2" s="134"/>
      <c r="V2" s="136"/>
    </row>
    <row r="3" spans="1:25" s="137" customFormat="1" ht="24" customHeight="1" x14ac:dyDescent="0.25">
      <c r="B3" s="138"/>
      <c r="C3" s="139" t="s">
        <v>29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1"/>
      <c r="R3" s="141"/>
      <c r="S3" s="142"/>
      <c r="T3" s="143"/>
      <c r="U3" s="142"/>
      <c r="V3" s="142"/>
    </row>
    <row r="4" spans="1:25" ht="4.9000000000000004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25" ht="4.9000000000000004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5" ht="10.5" customHeight="1" thickBot="1" x14ac:dyDescent="0.3">
      <c r="A6" s="4"/>
      <c r="B6" s="5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6"/>
      <c r="S6" s="4"/>
    </row>
    <row r="7" spans="1:25" s="33" customFormat="1" ht="10.5" customHeight="1" x14ac:dyDescent="0.25">
      <c r="B7" s="34"/>
      <c r="C7" s="35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7"/>
      <c r="W7" s="38"/>
      <c r="X7" s="38"/>
      <c r="Y7" s="38"/>
    </row>
    <row r="8" spans="1:25" s="33" customFormat="1" ht="18" customHeight="1" x14ac:dyDescent="0.25">
      <c r="B8" s="34"/>
      <c r="C8" s="39" t="s">
        <v>2</v>
      </c>
      <c r="D8" s="40"/>
      <c r="E8" s="41" t="s">
        <v>6</v>
      </c>
      <c r="F8" s="218" t="str">
        <f>IF(Dashboard!C25="","",Dashboard!C25)</f>
        <v/>
      </c>
      <c r="G8" s="218"/>
      <c r="H8" s="218"/>
      <c r="I8" s="42"/>
      <c r="J8" s="191" t="s">
        <v>26</v>
      </c>
      <c r="K8" s="192"/>
      <c r="L8" s="43"/>
      <c r="M8" s="43"/>
      <c r="N8" s="43"/>
      <c r="O8" s="43"/>
      <c r="P8" s="203" t="s">
        <v>13</v>
      </c>
      <c r="Q8" s="204"/>
      <c r="R8" s="44"/>
      <c r="W8" s="38"/>
      <c r="X8" s="38"/>
      <c r="Y8" s="38"/>
    </row>
    <row r="9" spans="1:25" s="33" customFormat="1" ht="18" customHeight="1" x14ac:dyDescent="0.25">
      <c r="B9" s="34"/>
      <c r="C9" s="39" t="s">
        <v>3</v>
      </c>
      <c r="D9" s="45"/>
      <c r="E9" s="46" t="s">
        <v>6</v>
      </c>
      <c r="F9" s="218" t="str">
        <f>IF(Dashboard!F25="","",Dashboard!F25)</f>
        <v/>
      </c>
      <c r="G9" s="218"/>
      <c r="H9" s="218"/>
      <c r="I9" s="42"/>
      <c r="J9" s="193"/>
      <c r="K9" s="194"/>
      <c r="L9" s="43"/>
      <c r="M9" s="43"/>
      <c r="N9" s="43"/>
      <c r="O9" s="43"/>
      <c r="P9" s="205"/>
      <c r="Q9" s="206"/>
      <c r="R9" s="44"/>
      <c r="W9" s="38"/>
      <c r="X9" s="38"/>
      <c r="Y9" s="38"/>
    </row>
    <row r="10" spans="1:25" s="33" customFormat="1" ht="18" customHeight="1" x14ac:dyDescent="0.25">
      <c r="B10" s="34"/>
      <c r="C10" s="39" t="s">
        <v>4</v>
      </c>
      <c r="D10" s="39"/>
      <c r="E10" s="46" t="s">
        <v>6</v>
      </c>
      <c r="F10" s="217"/>
      <c r="G10" s="217"/>
      <c r="H10" s="217"/>
      <c r="I10" s="47"/>
      <c r="J10" s="195"/>
      <c r="K10" s="196"/>
      <c r="L10" s="48"/>
      <c r="M10" s="48"/>
      <c r="N10" s="48"/>
      <c r="O10" s="48"/>
      <c r="P10" s="207"/>
      <c r="Q10" s="208"/>
      <c r="R10" s="44"/>
      <c r="W10" s="38"/>
      <c r="X10" s="38"/>
      <c r="Y10" s="38"/>
    </row>
    <row r="11" spans="1:25" s="33" customFormat="1" ht="18" customHeight="1" x14ac:dyDescent="0.25">
      <c r="B11" s="34"/>
      <c r="C11" s="39" t="s">
        <v>21</v>
      </c>
      <c r="D11" s="39"/>
      <c r="E11" s="49" t="s">
        <v>6</v>
      </c>
      <c r="F11" s="217"/>
      <c r="G11" s="217"/>
      <c r="H11" s="217"/>
      <c r="I11" s="47"/>
      <c r="J11" s="197">
        <f>X22</f>
        <v>0</v>
      </c>
      <c r="K11" s="198"/>
      <c r="L11" s="48"/>
      <c r="M11" s="48"/>
      <c r="N11" s="48"/>
      <c r="O11" s="48"/>
      <c r="P11" s="209">
        <f>F13-J11</f>
        <v>0</v>
      </c>
      <c r="Q11" s="210"/>
      <c r="R11" s="44"/>
      <c r="W11" s="38"/>
      <c r="X11" s="38"/>
      <c r="Y11" s="38"/>
    </row>
    <row r="12" spans="1:25" s="33" customFormat="1" ht="18" customHeight="1" x14ac:dyDescent="0.25">
      <c r="B12" s="34"/>
      <c r="C12" s="39" t="s">
        <v>5</v>
      </c>
      <c r="D12" s="40"/>
      <c r="E12" s="41" t="s">
        <v>6</v>
      </c>
      <c r="F12" s="216" t="str">
        <f>IF(Dashboard!H25="","",Dashboard!H25)</f>
        <v/>
      </c>
      <c r="G12" s="216"/>
      <c r="H12" s="216"/>
      <c r="I12" s="47"/>
      <c r="J12" s="199"/>
      <c r="K12" s="200"/>
      <c r="L12" s="48"/>
      <c r="M12" s="48"/>
      <c r="N12" s="48"/>
      <c r="O12" s="48"/>
      <c r="P12" s="211"/>
      <c r="Q12" s="212"/>
      <c r="R12" s="44"/>
      <c r="W12" s="38"/>
      <c r="X12" s="38"/>
      <c r="Y12" s="38"/>
    </row>
    <row r="13" spans="1:25" s="33" customFormat="1" ht="18" customHeight="1" x14ac:dyDescent="0.25">
      <c r="B13" s="34"/>
      <c r="C13" s="39" t="s">
        <v>7</v>
      </c>
      <c r="D13" s="40"/>
      <c r="E13" s="41" t="s">
        <v>6</v>
      </c>
      <c r="F13" s="220">
        <f>Dashboard!I25</f>
        <v>0</v>
      </c>
      <c r="G13" s="220"/>
      <c r="H13" s="220"/>
      <c r="I13" s="47"/>
      <c r="J13" s="201"/>
      <c r="K13" s="202"/>
      <c r="L13" s="50"/>
      <c r="M13" s="50"/>
      <c r="N13" s="50"/>
      <c r="O13" s="50"/>
      <c r="P13" s="213" t="str">
        <f>IFERROR(P11/F13,"")</f>
        <v/>
      </c>
      <c r="Q13" s="214"/>
      <c r="R13" s="44"/>
      <c r="W13" s="38"/>
      <c r="X13" s="38"/>
      <c r="Y13" s="38"/>
    </row>
    <row r="14" spans="1:25" s="33" customFormat="1" ht="10.5" customHeight="1" thickBot="1" x14ac:dyDescent="0.3">
      <c r="B14" s="34"/>
      <c r="C14" s="215"/>
      <c r="D14" s="215"/>
      <c r="E14" s="51"/>
      <c r="F14" s="219"/>
      <c r="G14" s="219"/>
      <c r="H14" s="219"/>
      <c r="I14" s="52"/>
      <c r="J14" s="52"/>
      <c r="K14" s="52"/>
      <c r="L14" s="52"/>
      <c r="M14" s="52"/>
      <c r="N14" s="52"/>
      <c r="O14" s="52"/>
      <c r="P14" s="52"/>
      <c r="Q14" s="53"/>
      <c r="R14" s="44"/>
      <c r="W14" s="38"/>
      <c r="X14" s="38"/>
      <c r="Y14" s="38"/>
    </row>
    <row r="15" spans="1:25" s="33" customFormat="1" ht="10.5" customHeight="1" x14ac:dyDescent="0.25">
      <c r="B15" s="34"/>
      <c r="C15" s="54"/>
      <c r="D15" s="55"/>
      <c r="E15" s="55"/>
      <c r="F15" s="55"/>
      <c r="G15" s="56"/>
      <c r="H15" s="35"/>
      <c r="I15" s="56"/>
      <c r="J15" s="56"/>
      <c r="K15" s="56"/>
      <c r="L15" s="56"/>
      <c r="M15" s="54"/>
      <c r="N15" s="57"/>
      <c r="O15" s="57"/>
      <c r="P15" s="57"/>
      <c r="Q15" s="58"/>
      <c r="R15" s="44"/>
      <c r="W15" s="38"/>
      <c r="X15" s="38"/>
      <c r="Y15" s="38"/>
    </row>
    <row r="16" spans="1:25" s="33" customFormat="1" ht="18" customHeight="1" x14ac:dyDescent="0.25">
      <c r="B16" s="34"/>
      <c r="C16" s="59" t="s">
        <v>9</v>
      </c>
      <c r="D16" s="225" t="s">
        <v>23</v>
      </c>
      <c r="E16" s="225"/>
      <c r="F16" s="225"/>
      <c r="G16" s="225"/>
      <c r="H16" s="226" t="s">
        <v>22</v>
      </c>
      <c r="I16" s="226"/>
      <c r="J16" s="226"/>
      <c r="K16" s="226"/>
      <c r="L16" s="226"/>
      <c r="M16" s="60" t="s">
        <v>24</v>
      </c>
      <c r="N16" s="144" t="s">
        <v>27</v>
      </c>
      <c r="O16" s="226" t="s">
        <v>25</v>
      </c>
      <c r="P16" s="226"/>
      <c r="Q16" s="227"/>
      <c r="R16" s="44"/>
      <c r="W16" s="38"/>
      <c r="X16" s="38"/>
    </row>
    <row r="17" spans="2:25" s="33" customFormat="1" ht="15" x14ac:dyDescent="0.25">
      <c r="B17" s="34"/>
      <c r="C17" s="61"/>
      <c r="D17" s="221"/>
      <c r="E17" s="221"/>
      <c r="F17" s="221"/>
      <c r="G17" s="221"/>
      <c r="H17" s="222"/>
      <c r="I17" s="222"/>
      <c r="J17" s="222"/>
      <c r="K17" s="222"/>
      <c r="L17" s="222"/>
      <c r="M17" s="54"/>
      <c r="N17" s="62"/>
      <c r="O17" s="221"/>
      <c r="P17" s="221"/>
      <c r="Q17" s="221"/>
      <c r="R17" s="44"/>
      <c r="W17" s="38"/>
      <c r="X17" s="38"/>
      <c r="Y17" s="38"/>
    </row>
    <row r="18" spans="2:25" s="33" customFormat="1" ht="15" x14ac:dyDescent="0.25">
      <c r="B18" s="34"/>
      <c r="C18" s="63"/>
      <c r="D18" s="223"/>
      <c r="E18" s="223"/>
      <c r="F18" s="223"/>
      <c r="G18" s="223"/>
      <c r="H18" s="224"/>
      <c r="I18" s="224"/>
      <c r="J18" s="224"/>
      <c r="K18" s="224"/>
      <c r="L18" s="224"/>
      <c r="M18" s="64"/>
      <c r="N18" s="65"/>
      <c r="O18" s="223"/>
      <c r="P18" s="223"/>
      <c r="Q18" s="223"/>
      <c r="R18" s="44"/>
      <c r="W18" s="38"/>
      <c r="X18" s="38"/>
      <c r="Y18" s="38"/>
    </row>
    <row r="19" spans="2:25" s="33" customFormat="1" ht="15" x14ac:dyDescent="0.25">
      <c r="B19" s="34"/>
      <c r="C19" s="61"/>
      <c r="D19" s="221"/>
      <c r="E19" s="221"/>
      <c r="F19" s="221"/>
      <c r="G19" s="221"/>
      <c r="H19" s="222"/>
      <c r="I19" s="222"/>
      <c r="J19" s="222"/>
      <c r="K19" s="222"/>
      <c r="L19" s="222"/>
      <c r="M19" s="54"/>
      <c r="N19" s="62"/>
      <c r="O19" s="221"/>
      <c r="P19" s="221"/>
      <c r="Q19" s="221"/>
      <c r="R19" s="44"/>
      <c r="W19" s="124" t="s">
        <v>12</v>
      </c>
      <c r="X19" s="112">
        <f>SUMIF($M$17:$M$166,W19,$N$17:$N$166)</f>
        <v>0</v>
      </c>
      <c r="Y19" s="38"/>
    </row>
    <row r="20" spans="2:25" s="33" customFormat="1" ht="15" x14ac:dyDescent="0.25">
      <c r="B20" s="34"/>
      <c r="C20" s="63"/>
      <c r="D20" s="223"/>
      <c r="E20" s="223"/>
      <c r="F20" s="223"/>
      <c r="G20" s="223"/>
      <c r="H20" s="224"/>
      <c r="I20" s="224"/>
      <c r="J20" s="224"/>
      <c r="K20" s="224"/>
      <c r="L20" s="224"/>
      <c r="M20" s="64"/>
      <c r="N20" s="65"/>
      <c r="O20" s="223"/>
      <c r="P20" s="223"/>
      <c r="Q20" s="223"/>
      <c r="R20" s="44"/>
      <c r="W20" s="124" t="s">
        <v>19</v>
      </c>
      <c r="X20" s="112">
        <f t="shared" ref="X20:X21" si="0">SUMIF($M$17:$M$166,W20,$N$17:$N$166)</f>
        <v>0</v>
      </c>
      <c r="Y20" s="38"/>
    </row>
    <row r="21" spans="2:25" s="33" customFormat="1" ht="15" x14ac:dyDescent="0.25">
      <c r="B21" s="34"/>
      <c r="C21" s="61"/>
      <c r="D21" s="221"/>
      <c r="E21" s="221"/>
      <c r="F21" s="221"/>
      <c r="G21" s="221"/>
      <c r="H21" s="222"/>
      <c r="I21" s="222"/>
      <c r="J21" s="222"/>
      <c r="K21" s="222"/>
      <c r="L21" s="222"/>
      <c r="M21" s="54"/>
      <c r="N21" s="62"/>
      <c r="O21" s="221"/>
      <c r="P21" s="221"/>
      <c r="Q21" s="221"/>
      <c r="R21" s="44"/>
      <c r="W21" s="125" t="s">
        <v>20</v>
      </c>
      <c r="X21" s="112">
        <f t="shared" si="0"/>
        <v>0</v>
      </c>
      <c r="Y21" s="38"/>
    </row>
    <row r="22" spans="2:25" s="33" customFormat="1" ht="15" x14ac:dyDescent="0.25">
      <c r="B22" s="34"/>
      <c r="C22" s="63"/>
      <c r="D22" s="223"/>
      <c r="E22" s="223"/>
      <c r="F22" s="223"/>
      <c r="G22" s="223"/>
      <c r="H22" s="224"/>
      <c r="I22" s="224"/>
      <c r="J22" s="224"/>
      <c r="K22" s="224"/>
      <c r="L22" s="224"/>
      <c r="M22" s="64"/>
      <c r="N22" s="65"/>
      <c r="O22" s="223"/>
      <c r="P22" s="223"/>
      <c r="Q22" s="223"/>
      <c r="R22" s="44"/>
      <c r="W22" s="126" t="s">
        <v>18</v>
      </c>
      <c r="X22" s="113">
        <f>SUM(X19:X21)</f>
        <v>0</v>
      </c>
      <c r="Y22" s="38"/>
    </row>
    <row r="23" spans="2:25" s="33" customFormat="1" ht="15" x14ac:dyDescent="0.25">
      <c r="B23" s="34"/>
      <c r="C23" s="61"/>
      <c r="D23" s="221"/>
      <c r="E23" s="221"/>
      <c r="F23" s="221"/>
      <c r="G23" s="221"/>
      <c r="H23" s="222"/>
      <c r="I23" s="222"/>
      <c r="J23" s="222"/>
      <c r="K23" s="222"/>
      <c r="L23" s="222"/>
      <c r="M23" s="54"/>
      <c r="N23" s="62"/>
      <c r="O23" s="221"/>
      <c r="P23" s="221"/>
      <c r="Q23" s="221"/>
      <c r="R23" s="44"/>
      <c r="W23" s="38"/>
      <c r="X23" s="38"/>
      <c r="Y23" s="38"/>
    </row>
    <row r="24" spans="2:25" s="33" customFormat="1" ht="15" x14ac:dyDescent="0.25">
      <c r="B24" s="34"/>
      <c r="C24" s="63"/>
      <c r="D24" s="223"/>
      <c r="E24" s="223"/>
      <c r="F24" s="223"/>
      <c r="G24" s="223"/>
      <c r="H24" s="224"/>
      <c r="I24" s="224"/>
      <c r="J24" s="224"/>
      <c r="K24" s="224"/>
      <c r="L24" s="224"/>
      <c r="M24" s="64"/>
      <c r="N24" s="65"/>
      <c r="O24" s="223"/>
      <c r="P24" s="223"/>
      <c r="Q24" s="223"/>
      <c r="R24" s="44"/>
      <c r="W24" s="38"/>
      <c r="X24" s="38"/>
      <c r="Y24" s="38"/>
    </row>
    <row r="25" spans="2:25" s="33" customFormat="1" ht="15" x14ac:dyDescent="0.25">
      <c r="B25" s="34"/>
      <c r="C25" s="61"/>
      <c r="D25" s="221"/>
      <c r="E25" s="221"/>
      <c r="F25" s="221"/>
      <c r="G25" s="221"/>
      <c r="H25" s="222"/>
      <c r="I25" s="222"/>
      <c r="J25" s="222"/>
      <c r="K25" s="222"/>
      <c r="L25" s="222"/>
      <c r="M25" s="54"/>
      <c r="N25" s="62"/>
      <c r="O25" s="221"/>
      <c r="P25" s="221"/>
      <c r="Q25" s="221"/>
      <c r="R25" s="44"/>
      <c r="W25" s="38"/>
      <c r="X25" s="38"/>
      <c r="Y25" s="38"/>
    </row>
    <row r="26" spans="2:25" s="33" customFormat="1" ht="15" x14ac:dyDescent="0.25">
      <c r="B26" s="34"/>
      <c r="C26" s="63"/>
      <c r="D26" s="223"/>
      <c r="E26" s="223"/>
      <c r="F26" s="223"/>
      <c r="G26" s="223"/>
      <c r="H26" s="224"/>
      <c r="I26" s="224"/>
      <c r="J26" s="224"/>
      <c r="K26" s="224"/>
      <c r="L26" s="224"/>
      <c r="M26" s="64"/>
      <c r="N26" s="65"/>
      <c r="O26" s="223"/>
      <c r="P26" s="223"/>
      <c r="Q26" s="223"/>
      <c r="R26" s="44"/>
      <c r="W26" s="38"/>
      <c r="X26" s="38"/>
      <c r="Y26" s="38"/>
    </row>
    <row r="27" spans="2:25" s="33" customFormat="1" ht="15" x14ac:dyDescent="0.25">
      <c r="B27" s="34"/>
      <c r="C27" s="61"/>
      <c r="D27" s="221"/>
      <c r="E27" s="221"/>
      <c r="F27" s="221"/>
      <c r="G27" s="221"/>
      <c r="H27" s="222"/>
      <c r="I27" s="222"/>
      <c r="J27" s="222"/>
      <c r="K27" s="222"/>
      <c r="L27" s="222"/>
      <c r="M27" s="54"/>
      <c r="N27" s="62"/>
      <c r="O27" s="221"/>
      <c r="P27" s="221"/>
      <c r="Q27" s="221"/>
      <c r="R27" s="44"/>
      <c r="W27" s="38"/>
      <c r="X27" s="38"/>
      <c r="Y27" s="38"/>
    </row>
    <row r="28" spans="2:25" s="33" customFormat="1" ht="15" x14ac:dyDescent="0.25">
      <c r="B28" s="34"/>
      <c r="C28" s="63"/>
      <c r="D28" s="223"/>
      <c r="E28" s="223"/>
      <c r="F28" s="223"/>
      <c r="G28" s="223"/>
      <c r="H28" s="224"/>
      <c r="I28" s="224"/>
      <c r="J28" s="224"/>
      <c r="K28" s="224"/>
      <c r="L28" s="224"/>
      <c r="M28" s="64"/>
      <c r="N28" s="65"/>
      <c r="O28" s="223"/>
      <c r="P28" s="223"/>
      <c r="Q28" s="223"/>
      <c r="R28" s="44"/>
      <c r="W28" s="38"/>
      <c r="X28" s="38"/>
      <c r="Y28" s="38"/>
    </row>
    <row r="29" spans="2:25" s="33" customFormat="1" ht="15" x14ac:dyDescent="0.25">
      <c r="B29" s="34"/>
      <c r="C29" s="61"/>
      <c r="D29" s="223"/>
      <c r="E29" s="223"/>
      <c r="F29" s="223"/>
      <c r="G29" s="223"/>
      <c r="H29" s="224"/>
      <c r="I29" s="224"/>
      <c r="J29" s="224"/>
      <c r="K29" s="224"/>
      <c r="L29" s="224"/>
      <c r="M29" s="54"/>
      <c r="N29" s="62"/>
      <c r="O29" s="221"/>
      <c r="P29" s="221"/>
      <c r="Q29" s="221"/>
      <c r="R29" s="44"/>
      <c r="W29" s="38"/>
      <c r="X29" s="38"/>
      <c r="Y29" s="38"/>
    </row>
    <row r="30" spans="2:25" s="33" customFormat="1" ht="15" x14ac:dyDescent="0.25">
      <c r="B30" s="34"/>
      <c r="C30" s="63"/>
      <c r="D30" s="221"/>
      <c r="E30" s="221"/>
      <c r="F30" s="221"/>
      <c r="G30" s="221"/>
      <c r="H30" s="222"/>
      <c r="I30" s="222"/>
      <c r="J30" s="222"/>
      <c r="K30" s="222"/>
      <c r="L30" s="222"/>
      <c r="M30" s="64"/>
      <c r="N30" s="65"/>
      <c r="O30" s="223"/>
      <c r="P30" s="223"/>
      <c r="Q30" s="223"/>
      <c r="R30" s="44"/>
      <c r="W30" s="38"/>
      <c r="X30" s="38"/>
      <c r="Y30" s="38"/>
    </row>
    <row r="31" spans="2:25" s="33" customFormat="1" ht="15" x14ac:dyDescent="0.25">
      <c r="B31" s="34"/>
      <c r="C31" s="155"/>
      <c r="D31" s="187"/>
      <c r="E31" s="187"/>
      <c r="F31" s="187"/>
      <c r="G31" s="187"/>
      <c r="H31" s="188"/>
      <c r="I31" s="188"/>
      <c r="J31" s="188"/>
      <c r="K31" s="188"/>
      <c r="L31" s="188"/>
      <c r="M31" s="156"/>
      <c r="N31" s="157"/>
      <c r="O31" s="187"/>
      <c r="P31" s="187"/>
      <c r="Q31" s="187"/>
      <c r="R31" s="44"/>
      <c r="W31" s="38"/>
      <c r="X31" s="38"/>
      <c r="Y31" s="38"/>
    </row>
    <row r="32" spans="2:25" s="33" customFormat="1" ht="15" x14ac:dyDescent="0.25">
      <c r="B32" s="34"/>
      <c r="C32" s="158"/>
      <c r="D32" s="187"/>
      <c r="E32" s="187"/>
      <c r="F32" s="187"/>
      <c r="G32" s="187"/>
      <c r="H32" s="188"/>
      <c r="I32" s="188"/>
      <c r="J32" s="188"/>
      <c r="K32" s="188"/>
      <c r="L32" s="188"/>
      <c r="M32" s="159"/>
      <c r="N32" s="160"/>
      <c r="O32" s="187"/>
      <c r="P32" s="187"/>
      <c r="Q32" s="187"/>
      <c r="R32" s="44"/>
      <c r="W32" s="38"/>
      <c r="X32" s="38"/>
      <c r="Y32" s="38"/>
    </row>
    <row r="33" spans="2:25" s="33" customFormat="1" ht="15" x14ac:dyDescent="0.25">
      <c r="B33" s="34"/>
      <c r="C33" s="155"/>
      <c r="D33" s="189"/>
      <c r="E33" s="189"/>
      <c r="F33" s="189"/>
      <c r="G33" s="189"/>
      <c r="H33" s="190"/>
      <c r="I33" s="190"/>
      <c r="J33" s="190"/>
      <c r="K33" s="190"/>
      <c r="L33" s="190"/>
      <c r="M33" s="156"/>
      <c r="N33" s="157"/>
      <c r="O33" s="189"/>
      <c r="P33" s="189"/>
      <c r="Q33" s="189"/>
      <c r="R33" s="44"/>
      <c r="W33" s="38"/>
      <c r="X33" s="38"/>
      <c r="Y33" s="38"/>
    </row>
    <row r="34" spans="2:25" s="33" customFormat="1" ht="15" x14ac:dyDescent="0.25">
      <c r="B34" s="34"/>
      <c r="C34" s="158"/>
      <c r="D34" s="187"/>
      <c r="E34" s="187"/>
      <c r="F34" s="187"/>
      <c r="G34" s="187"/>
      <c r="H34" s="188"/>
      <c r="I34" s="188"/>
      <c r="J34" s="188"/>
      <c r="K34" s="188"/>
      <c r="L34" s="188"/>
      <c r="M34" s="159"/>
      <c r="N34" s="160"/>
      <c r="O34" s="187"/>
      <c r="P34" s="187"/>
      <c r="Q34" s="187"/>
      <c r="R34" s="44"/>
      <c r="W34" s="38"/>
      <c r="X34" s="38"/>
      <c r="Y34" s="38"/>
    </row>
    <row r="35" spans="2:25" s="33" customFormat="1" ht="15" x14ac:dyDescent="0.25">
      <c r="B35" s="34"/>
      <c r="C35" s="158"/>
      <c r="D35" s="187"/>
      <c r="E35" s="187"/>
      <c r="F35" s="187"/>
      <c r="G35" s="187"/>
      <c r="H35" s="188"/>
      <c r="I35" s="188"/>
      <c r="J35" s="188"/>
      <c r="K35" s="188"/>
      <c r="L35" s="188"/>
      <c r="M35" s="159"/>
      <c r="N35" s="160"/>
      <c r="O35" s="187"/>
      <c r="P35" s="187"/>
      <c r="Q35" s="187"/>
      <c r="R35" s="44"/>
      <c r="W35" s="38"/>
      <c r="X35" s="38"/>
      <c r="Y35" s="38"/>
    </row>
    <row r="36" spans="2:25" s="33" customFormat="1" ht="15" x14ac:dyDescent="0.25">
      <c r="B36" s="34"/>
      <c r="C36" s="158"/>
      <c r="D36" s="187"/>
      <c r="E36" s="187"/>
      <c r="F36" s="187"/>
      <c r="G36" s="187"/>
      <c r="H36" s="188"/>
      <c r="I36" s="188"/>
      <c r="J36" s="188"/>
      <c r="K36" s="188"/>
      <c r="L36" s="188"/>
      <c r="M36" s="159"/>
      <c r="N36" s="160"/>
      <c r="O36" s="187"/>
      <c r="P36" s="187"/>
      <c r="Q36" s="187"/>
      <c r="R36" s="44"/>
      <c r="W36" s="38"/>
      <c r="X36" s="38"/>
      <c r="Y36" s="38"/>
    </row>
    <row r="37" spans="2:25" s="33" customFormat="1" ht="15" x14ac:dyDescent="0.25">
      <c r="B37" s="34"/>
      <c r="C37" s="158"/>
      <c r="D37" s="187"/>
      <c r="E37" s="187"/>
      <c r="F37" s="187"/>
      <c r="G37" s="187"/>
      <c r="H37" s="188"/>
      <c r="I37" s="188"/>
      <c r="J37" s="188"/>
      <c r="K37" s="188"/>
      <c r="L37" s="188"/>
      <c r="M37" s="159"/>
      <c r="N37" s="160"/>
      <c r="O37" s="187"/>
      <c r="P37" s="187"/>
      <c r="Q37" s="187"/>
      <c r="R37" s="44"/>
      <c r="W37" s="38"/>
      <c r="X37" s="38"/>
      <c r="Y37" s="38"/>
    </row>
    <row r="38" spans="2:25" s="33" customFormat="1" ht="15" x14ac:dyDescent="0.25">
      <c r="B38" s="34"/>
      <c r="C38" s="158"/>
      <c r="D38" s="187"/>
      <c r="E38" s="187"/>
      <c r="F38" s="187"/>
      <c r="G38" s="187"/>
      <c r="H38" s="188"/>
      <c r="I38" s="188"/>
      <c r="J38" s="188"/>
      <c r="K38" s="188"/>
      <c r="L38" s="188"/>
      <c r="M38" s="159"/>
      <c r="N38" s="160"/>
      <c r="O38" s="187"/>
      <c r="P38" s="187"/>
      <c r="Q38" s="187"/>
      <c r="R38" s="44"/>
      <c r="W38" s="38"/>
      <c r="X38" s="38"/>
      <c r="Y38" s="38"/>
    </row>
    <row r="39" spans="2:25" s="33" customFormat="1" ht="15" x14ac:dyDescent="0.25">
      <c r="B39" s="34"/>
      <c r="C39" s="158"/>
      <c r="D39" s="187"/>
      <c r="E39" s="187"/>
      <c r="F39" s="187"/>
      <c r="G39" s="187"/>
      <c r="H39" s="188"/>
      <c r="I39" s="188"/>
      <c r="J39" s="188"/>
      <c r="K39" s="188"/>
      <c r="L39" s="188"/>
      <c r="M39" s="159"/>
      <c r="N39" s="160"/>
      <c r="O39" s="187"/>
      <c r="P39" s="187"/>
      <c r="Q39" s="187"/>
      <c r="R39" s="44"/>
      <c r="W39" s="38"/>
      <c r="X39" s="38"/>
      <c r="Y39" s="38"/>
    </row>
    <row r="40" spans="2:25" s="33" customFormat="1" ht="15" x14ac:dyDescent="0.25">
      <c r="B40" s="34"/>
      <c r="C40" s="158"/>
      <c r="D40" s="187"/>
      <c r="E40" s="187"/>
      <c r="F40" s="187"/>
      <c r="G40" s="187"/>
      <c r="H40" s="188"/>
      <c r="I40" s="188"/>
      <c r="J40" s="188"/>
      <c r="K40" s="188"/>
      <c r="L40" s="188"/>
      <c r="M40" s="159"/>
      <c r="N40" s="160"/>
      <c r="O40" s="187"/>
      <c r="P40" s="187"/>
      <c r="Q40" s="187"/>
      <c r="R40" s="44"/>
      <c r="W40" s="38"/>
      <c r="X40" s="38"/>
      <c r="Y40" s="38"/>
    </row>
    <row r="41" spans="2:25" s="33" customFormat="1" ht="15" x14ac:dyDescent="0.25">
      <c r="B41" s="34"/>
      <c r="C41" s="158"/>
      <c r="D41" s="187"/>
      <c r="E41" s="187"/>
      <c r="F41" s="187"/>
      <c r="G41" s="187"/>
      <c r="H41" s="188"/>
      <c r="I41" s="188"/>
      <c r="J41" s="188"/>
      <c r="K41" s="188"/>
      <c r="L41" s="188"/>
      <c r="M41" s="159"/>
      <c r="N41" s="160"/>
      <c r="O41" s="187"/>
      <c r="P41" s="187"/>
      <c r="Q41" s="187"/>
      <c r="R41" s="44"/>
      <c r="W41" s="38"/>
      <c r="X41" s="38"/>
      <c r="Y41" s="38"/>
    </row>
    <row r="42" spans="2:25" s="33" customFormat="1" ht="15" x14ac:dyDescent="0.25">
      <c r="B42" s="34"/>
      <c r="C42" s="158"/>
      <c r="D42" s="187"/>
      <c r="E42" s="187"/>
      <c r="F42" s="187"/>
      <c r="G42" s="187"/>
      <c r="H42" s="188"/>
      <c r="I42" s="188"/>
      <c r="J42" s="188"/>
      <c r="K42" s="188"/>
      <c r="L42" s="188"/>
      <c r="M42" s="159"/>
      <c r="N42" s="160"/>
      <c r="O42" s="187"/>
      <c r="P42" s="187"/>
      <c r="Q42" s="187"/>
      <c r="R42" s="44"/>
      <c r="W42" s="38"/>
      <c r="X42" s="38"/>
      <c r="Y42" s="38"/>
    </row>
    <row r="43" spans="2:25" s="33" customFormat="1" ht="15" x14ac:dyDescent="0.25">
      <c r="B43" s="34"/>
      <c r="C43" s="158"/>
      <c r="D43" s="187"/>
      <c r="E43" s="187"/>
      <c r="F43" s="187"/>
      <c r="G43" s="187"/>
      <c r="H43" s="188"/>
      <c r="I43" s="188"/>
      <c r="J43" s="188"/>
      <c r="K43" s="188"/>
      <c r="L43" s="188"/>
      <c r="M43" s="159"/>
      <c r="N43" s="160"/>
      <c r="O43" s="187"/>
      <c r="P43" s="187"/>
      <c r="Q43" s="187"/>
      <c r="R43" s="44"/>
      <c r="W43" s="38"/>
      <c r="X43" s="38"/>
      <c r="Y43" s="38"/>
    </row>
    <row r="44" spans="2:25" s="33" customFormat="1" ht="15" x14ac:dyDescent="0.25">
      <c r="B44" s="34"/>
      <c r="C44" s="158"/>
      <c r="D44" s="187"/>
      <c r="E44" s="187"/>
      <c r="F44" s="187"/>
      <c r="G44" s="187"/>
      <c r="H44" s="188"/>
      <c r="I44" s="188"/>
      <c r="J44" s="188"/>
      <c r="K44" s="188"/>
      <c r="L44" s="188"/>
      <c r="M44" s="159"/>
      <c r="N44" s="160"/>
      <c r="O44" s="187"/>
      <c r="P44" s="187"/>
      <c r="Q44" s="187"/>
      <c r="R44" s="44"/>
      <c r="W44" s="38"/>
      <c r="X44" s="38"/>
      <c r="Y44" s="38"/>
    </row>
    <row r="45" spans="2:25" s="33" customFormat="1" ht="15" x14ac:dyDescent="0.25">
      <c r="B45" s="34"/>
      <c r="C45" s="158"/>
      <c r="D45" s="187"/>
      <c r="E45" s="187"/>
      <c r="F45" s="187"/>
      <c r="G45" s="187"/>
      <c r="H45" s="188"/>
      <c r="I45" s="188"/>
      <c r="J45" s="188"/>
      <c r="K45" s="188"/>
      <c r="L45" s="188"/>
      <c r="M45" s="159"/>
      <c r="N45" s="160"/>
      <c r="O45" s="187"/>
      <c r="P45" s="187"/>
      <c r="Q45" s="187"/>
      <c r="R45" s="44"/>
      <c r="W45" s="38"/>
      <c r="X45" s="38"/>
      <c r="Y45" s="38"/>
    </row>
    <row r="46" spans="2:25" s="33" customFormat="1" ht="15" x14ac:dyDescent="0.25">
      <c r="B46" s="34"/>
      <c r="C46" s="158"/>
      <c r="D46" s="187"/>
      <c r="E46" s="187"/>
      <c r="F46" s="187"/>
      <c r="G46" s="187"/>
      <c r="H46" s="188"/>
      <c r="I46" s="188"/>
      <c r="J46" s="188"/>
      <c r="K46" s="188"/>
      <c r="L46" s="188"/>
      <c r="M46" s="159"/>
      <c r="N46" s="160"/>
      <c r="O46" s="187"/>
      <c r="P46" s="187"/>
      <c r="Q46" s="187"/>
      <c r="R46" s="44"/>
      <c r="W46" s="38"/>
      <c r="X46" s="38"/>
      <c r="Y46" s="38"/>
    </row>
    <row r="47" spans="2:25" s="33" customFormat="1" ht="15" x14ac:dyDescent="0.25">
      <c r="B47" s="34"/>
      <c r="C47" s="158"/>
      <c r="D47" s="187"/>
      <c r="E47" s="187"/>
      <c r="F47" s="187"/>
      <c r="G47" s="187"/>
      <c r="H47" s="188"/>
      <c r="I47" s="188"/>
      <c r="J47" s="188"/>
      <c r="K47" s="188"/>
      <c r="L47" s="188"/>
      <c r="M47" s="159"/>
      <c r="N47" s="160"/>
      <c r="O47" s="187"/>
      <c r="P47" s="187"/>
      <c r="Q47" s="187"/>
      <c r="R47" s="44"/>
      <c r="W47" s="38"/>
      <c r="X47" s="38"/>
      <c r="Y47" s="38"/>
    </row>
    <row r="48" spans="2:25" s="33" customFormat="1" ht="15" x14ac:dyDescent="0.25">
      <c r="B48" s="34"/>
      <c r="C48" s="158"/>
      <c r="D48" s="187"/>
      <c r="E48" s="187"/>
      <c r="F48" s="187"/>
      <c r="G48" s="187"/>
      <c r="H48" s="188"/>
      <c r="I48" s="188"/>
      <c r="J48" s="188"/>
      <c r="K48" s="188"/>
      <c r="L48" s="188"/>
      <c r="M48" s="159"/>
      <c r="N48" s="160"/>
      <c r="O48" s="187"/>
      <c r="P48" s="187"/>
      <c r="Q48" s="187"/>
      <c r="R48" s="44"/>
      <c r="W48" s="38"/>
      <c r="X48" s="38"/>
      <c r="Y48" s="38"/>
    </row>
    <row r="49" spans="2:25" s="33" customFormat="1" ht="15" x14ac:dyDescent="0.25">
      <c r="B49" s="34"/>
      <c r="C49" s="158"/>
      <c r="D49" s="187"/>
      <c r="E49" s="187"/>
      <c r="F49" s="187"/>
      <c r="G49" s="187"/>
      <c r="H49" s="188"/>
      <c r="I49" s="188"/>
      <c r="J49" s="188"/>
      <c r="K49" s="188"/>
      <c r="L49" s="188"/>
      <c r="M49" s="159"/>
      <c r="N49" s="160"/>
      <c r="O49" s="187"/>
      <c r="P49" s="187"/>
      <c r="Q49" s="187"/>
      <c r="R49" s="44"/>
      <c r="W49" s="38"/>
      <c r="X49" s="38"/>
      <c r="Y49" s="38"/>
    </row>
    <row r="50" spans="2:25" s="33" customFormat="1" ht="15" x14ac:dyDescent="0.25">
      <c r="B50" s="34"/>
      <c r="C50" s="158"/>
      <c r="D50" s="187"/>
      <c r="E50" s="187"/>
      <c r="F50" s="187"/>
      <c r="G50" s="187"/>
      <c r="H50" s="188"/>
      <c r="I50" s="188"/>
      <c r="J50" s="188"/>
      <c r="K50" s="188"/>
      <c r="L50" s="188"/>
      <c r="M50" s="159"/>
      <c r="N50" s="160"/>
      <c r="O50" s="187"/>
      <c r="P50" s="187"/>
      <c r="Q50" s="187"/>
      <c r="R50" s="44"/>
      <c r="W50" s="38"/>
      <c r="X50" s="38"/>
      <c r="Y50" s="38"/>
    </row>
    <row r="51" spans="2:25" s="33" customFormat="1" ht="15" x14ac:dyDescent="0.25">
      <c r="B51" s="34"/>
      <c r="C51" s="158"/>
      <c r="D51" s="187"/>
      <c r="E51" s="187"/>
      <c r="F51" s="187"/>
      <c r="G51" s="187"/>
      <c r="H51" s="188"/>
      <c r="I51" s="188"/>
      <c r="J51" s="188"/>
      <c r="K51" s="188"/>
      <c r="L51" s="188"/>
      <c r="M51" s="159"/>
      <c r="N51" s="160"/>
      <c r="O51" s="187"/>
      <c r="P51" s="187"/>
      <c r="Q51" s="187"/>
      <c r="R51" s="44"/>
      <c r="W51" s="38"/>
      <c r="X51" s="38"/>
      <c r="Y51" s="38"/>
    </row>
    <row r="52" spans="2:25" s="33" customFormat="1" ht="15" x14ac:dyDescent="0.25">
      <c r="B52" s="34"/>
      <c r="C52" s="158"/>
      <c r="D52" s="187"/>
      <c r="E52" s="187"/>
      <c r="F52" s="187"/>
      <c r="G52" s="187"/>
      <c r="H52" s="188"/>
      <c r="I52" s="188"/>
      <c r="J52" s="188"/>
      <c r="K52" s="188"/>
      <c r="L52" s="188"/>
      <c r="M52" s="159"/>
      <c r="N52" s="160"/>
      <c r="O52" s="187"/>
      <c r="P52" s="187"/>
      <c r="Q52" s="187"/>
      <c r="R52" s="44"/>
      <c r="W52" s="38"/>
      <c r="X52" s="38"/>
      <c r="Y52" s="38"/>
    </row>
    <row r="53" spans="2:25" s="33" customFormat="1" ht="15" x14ac:dyDescent="0.25">
      <c r="B53" s="34"/>
      <c r="C53" s="158"/>
      <c r="D53" s="187"/>
      <c r="E53" s="187"/>
      <c r="F53" s="187"/>
      <c r="G53" s="187"/>
      <c r="H53" s="188"/>
      <c r="I53" s="188"/>
      <c r="J53" s="188"/>
      <c r="K53" s="188"/>
      <c r="L53" s="188"/>
      <c r="M53" s="159"/>
      <c r="N53" s="160"/>
      <c r="O53" s="187"/>
      <c r="P53" s="187"/>
      <c r="Q53" s="187"/>
      <c r="R53" s="44"/>
      <c r="W53" s="38"/>
      <c r="X53" s="38"/>
      <c r="Y53" s="38"/>
    </row>
    <row r="54" spans="2:25" s="33" customFormat="1" ht="15" x14ac:dyDescent="0.25">
      <c r="B54" s="34"/>
      <c r="C54" s="158"/>
      <c r="D54" s="187"/>
      <c r="E54" s="187"/>
      <c r="F54" s="187"/>
      <c r="G54" s="187"/>
      <c r="H54" s="188"/>
      <c r="I54" s="188"/>
      <c r="J54" s="188"/>
      <c r="K54" s="188"/>
      <c r="L54" s="188"/>
      <c r="M54" s="159"/>
      <c r="N54" s="160"/>
      <c r="O54" s="187"/>
      <c r="P54" s="187"/>
      <c r="Q54" s="187"/>
      <c r="R54" s="44"/>
      <c r="W54" s="38"/>
      <c r="X54" s="38"/>
      <c r="Y54" s="38"/>
    </row>
    <row r="55" spans="2:25" s="33" customFormat="1" ht="15" x14ac:dyDescent="0.25">
      <c r="B55" s="34"/>
      <c r="C55" s="158"/>
      <c r="D55" s="187"/>
      <c r="E55" s="187"/>
      <c r="F55" s="187"/>
      <c r="G55" s="187"/>
      <c r="H55" s="188"/>
      <c r="I55" s="188"/>
      <c r="J55" s="188"/>
      <c r="K55" s="188"/>
      <c r="L55" s="188"/>
      <c r="M55" s="159"/>
      <c r="N55" s="160"/>
      <c r="O55" s="187"/>
      <c r="P55" s="187"/>
      <c r="Q55" s="187"/>
      <c r="R55" s="44"/>
      <c r="W55" s="38"/>
      <c r="X55" s="38"/>
      <c r="Y55" s="38"/>
    </row>
    <row r="56" spans="2:25" s="33" customFormat="1" ht="15" x14ac:dyDescent="0.25">
      <c r="B56" s="34"/>
      <c r="C56" s="158"/>
      <c r="D56" s="187"/>
      <c r="E56" s="187"/>
      <c r="F56" s="187"/>
      <c r="G56" s="187"/>
      <c r="H56" s="188"/>
      <c r="I56" s="188"/>
      <c r="J56" s="188"/>
      <c r="K56" s="188"/>
      <c r="L56" s="188"/>
      <c r="M56" s="159"/>
      <c r="N56" s="160"/>
      <c r="O56" s="187"/>
      <c r="P56" s="187"/>
      <c r="Q56" s="187"/>
      <c r="R56" s="44"/>
      <c r="W56" s="38"/>
      <c r="X56" s="38"/>
      <c r="Y56" s="38"/>
    </row>
    <row r="57" spans="2:25" s="33" customFormat="1" ht="15" x14ac:dyDescent="0.25">
      <c r="B57" s="34"/>
      <c r="C57" s="158"/>
      <c r="D57" s="187"/>
      <c r="E57" s="187"/>
      <c r="F57" s="187"/>
      <c r="G57" s="187"/>
      <c r="H57" s="188"/>
      <c r="I57" s="188"/>
      <c r="J57" s="188"/>
      <c r="K57" s="188"/>
      <c r="L57" s="188"/>
      <c r="M57" s="159"/>
      <c r="N57" s="160"/>
      <c r="O57" s="187"/>
      <c r="P57" s="187"/>
      <c r="Q57" s="187"/>
      <c r="R57" s="44"/>
      <c r="W57" s="38"/>
      <c r="X57" s="38"/>
      <c r="Y57" s="38"/>
    </row>
    <row r="58" spans="2:25" s="33" customFormat="1" ht="15" x14ac:dyDescent="0.25">
      <c r="B58" s="34"/>
      <c r="C58" s="158"/>
      <c r="D58" s="187"/>
      <c r="E58" s="187"/>
      <c r="F58" s="187"/>
      <c r="G58" s="187"/>
      <c r="H58" s="188"/>
      <c r="I58" s="188"/>
      <c r="J58" s="188"/>
      <c r="K58" s="188"/>
      <c r="L58" s="188"/>
      <c r="M58" s="159"/>
      <c r="N58" s="160"/>
      <c r="O58" s="187"/>
      <c r="P58" s="187"/>
      <c r="Q58" s="187"/>
      <c r="R58" s="44"/>
      <c r="W58" s="38"/>
      <c r="X58" s="38"/>
      <c r="Y58" s="38"/>
    </row>
    <row r="59" spans="2:25" s="33" customFormat="1" ht="15" x14ac:dyDescent="0.25">
      <c r="B59" s="34"/>
      <c r="C59" s="158"/>
      <c r="D59" s="187"/>
      <c r="E59" s="187"/>
      <c r="F59" s="187"/>
      <c r="G59" s="187"/>
      <c r="H59" s="188"/>
      <c r="I59" s="188"/>
      <c r="J59" s="188"/>
      <c r="K59" s="188"/>
      <c r="L59" s="188"/>
      <c r="M59" s="159"/>
      <c r="N59" s="160"/>
      <c r="O59" s="187"/>
      <c r="P59" s="187"/>
      <c r="Q59" s="187"/>
      <c r="R59" s="44"/>
      <c r="W59" s="38"/>
      <c r="X59" s="38"/>
      <c r="Y59" s="38"/>
    </row>
    <row r="60" spans="2:25" s="33" customFormat="1" ht="15" x14ac:dyDescent="0.25">
      <c r="B60" s="34"/>
      <c r="C60" s="158"/>
      <c r="D60" s="187"/>
      <c r="E60" s="187"/>
      <c r="F60" s="187"/>
      <c r="G60" s="187"/>
      <c r="H60" s="188"/>
      <c r="I60" s="188"/>
      <c r="J60" s="188"/>
      <c r="K60" s="188"/>
      <c r="L60" s="188"/>
      <c r="M60" s="159"/>
      <c r="N60" s="160"/>
      <c r="O60" s="187"/>
      <c r="P60" s="187"/>
      <c r="Q60" s="187"/>
      <c r="R60" s="44"/>
      <c r="W60" s="38"/>
      <c r="X60" s="38"/>
      <c r="Y60" s="38"/>
    </row>
    <row r="61" spans="2:25" s="33" customFormat="1" ht="15" x14ac:dyDescent="0.25">
      <c r="B61" s="34"/>
      <c r="C61" s="158"/>
      <c r="D61" s="187"/>
      <c r="E61" s="187"/>
      <c r="F61" s="187"/>
      <c r="G61" s="187"/>
      <c r="H61" s="188"/>
      <c r="I61" s="188"/>
      <c r="J61" s="188"/>
      <c r="K61" s="188"/>
      <c r="L61" s="188"/>
      <c r="M61" s="159"/>
      <c r="N61" s="160"/>
      <c r="O61" s="187"/>
      <c r="P61" s="187"/>
      <c r="Q61" s="187"/>
      <c r="R61" s="44"/>
      <c r="W61" s="38"/>
      <c r="X61" s="38"/>
      <c r="Y61" s="38"/>
    </row>
    <row r="62" spans="2:25" s="33" customFormat="1" ht="15" x14ac:dyDescent="0.25">
      <c r="B62" s="34"/>
      <c r="C62" s="158"/>
      <c r="D62" s="187"/>
      <c r="E62" s="187"/>
      <c r="F62" s="187"/>
      <c r="G62" s="187"/>
      <c r="H62" s="188"/>
      <c r="I62" s="188"/>
      <c r="J62" s="188"/>
      <c r="K62" s="188"/>
      <c r="L62" s="188"/>
      <c r="M62" s="159"/>
      <c r="N62" s="160"/>
      <c r="O62" s="187"/>
      <c r="P62" s="187"/>
      <c r="Q62" s="187"/>
      <c r="R62" s="44"/>
      <c r="W62" s="38"/>
      <c r="X62" s="38"/>
      <c r="Y62" s="38"/>
    </row>
    <row r="63" spans="2:25" s="33" customFormat="1" ht="15" x14ac:dyDescent="0.25">
      <c r="B63" s="34"/>
      <c r="C63" s="158"/>
      <c r="D63" s="187"/>
      <c r="E63" s="187"/>
      <c r="F63" s="187"/>
      <c r="G63" s="187"/>
      <c r="H63" s="188"/>
      <c r="I63" s="188"/>
      <c r="J63" s="188"/>
      <c r="K63" s="188"/>
      <c r="L63" s="188"/>
      <c r="M63" s="159"/>
      <c r="N63" s="160"/>
      <c r="O63" s="187"/>
      <c r="P63" s="187"/>
      <c r="Q63" s="187"/>
      <c r="R63" s="44"/>
      <c r="W63" s="38"/>
      <c r="X63" s="38"/>
      <c r="Y63" s="38"/>
    </row>
    <row r="64" spans="2:25" s="33" customFormat="1" ht="15" x14ac:dyDescent="0.25">
      <c r="B64" s="34"/>
      <c r="C64" s="158"/>
      <c r="D64" s="187"/>
      <c r="E64" s="187"/>
      <c r="F64" s="187"/>
      <c r="G64" s="187"/>
      <c r="H64" s="188"/>
      <c r="I64" s="188"/>
      <c r="J64" s="188"/>
      <c r="K64" s="188"/>
      <c r="L64" s="188"/>
      <c r="M64" s="159"/>
      <c r="N64" s="160"/>
      <c r="O64" s="187"/>
      <c r="P64" s="187"/>
      <c r="Q64" s="187"/>
      <c r="R64" s="44"/>
      <c r="W64" s="38"/>
      <c r="X64" s="38"/>
      <c r="Y64" s="38"/>
    </row>
    <row r="65" spans="2:25" s="33" customFormat="1" ht="15" x14ac:dyDescent="0.25">
      <c r="B65" s="34"/>
      <c r="C65" s="158"/>
      <c r="D65" s="187"/>
      <c r="E65" s="187"/>
      <c r="F65" s="187"/>
      <c r="G65" s="187"/>
      <c r="H65" s="188"/>
      <c r="I65" s="188"/>
      <c r="J65" s="188"/>
      <c r="K65" s="188"/>
      <c r="L65" s="188"/>
      <c r="M65" s="159"/>
      <c r="N65" s="160"/>
      <c r="O65" s="187"/>
      <c r="P65" s="187"/>
      <c r="Q65" s="187"/>
      <c r="R65" s="44"/>
      <c r="W65" s="38"/>
      <c r="X65" s="38"/>
      <c r="Y65" s="38"/>
    </row>
    <row r="66" spans="2:25" s="33" customFormat="1" ht="15" x14ac:dyDescent="0.25">
      <c r="B66" s="34"/>
      <c r="C66" s="158"/>
      <c r="D66" s="187"/>
      <c r="E66" s="187"/>
      <c r="F66" s="187"/>
      <c r="G66" s="187"/>
      <c r="H66" s="188"/>
      <c r="I66" s="188"/>
      <c r="J66" s="188"/>
      <c r="K66" s="188"/>
      <c r="L66" s="188"/>
      <c r="M66" s="159"/>
      <c r="N66" s="160"/>
      <c r="O66" s="187"/>
      <c r="P66" s="187"/>
      <c r="Q66" s="187"/>
      <c r="R66" s="44"/>
      <c r="W66" s="38"/>
      <c r="X66" s="38"/>
      <c r="Y66" s="38"/>
    </row>
    <row r="67" spans="2:25" s="33" customFormat="1" ht="15" x14ac:dyDescent="0.25">
      <c r="B67" s="34"/>
      <c r="C67" s="158"/>
      <c r="D67" s="187"/>
      <c r="E67" s="187"/>
      <c r="F67" s="187"/>
      <c r="G67" s="187"/>
      <c r="H67" s="188"/>
      <c r="I67" s="188"/>
      <c r="J67" s="188"/>
      <c r="K67" s="188"/>
      <c r="L67" s="188"/>
      <c r="M67" s="159"/>
      <c r="N67" s="160"/>
      <c r="O67" s="187"/>
      <c r="P67" s="187"/>
      <c r="Q67" s="187"/>
      <c r="R67" s="44"/>
      <c r="W67" s="38"/>
      <c r="X67" s="38"/>
      <c r="Y67" s="38"/>
    </row>
    <row r="68" spans="2:25" s="33" customFormat="1" ht="15" x14ac:dyDescent="0.25">
      <c r="B68" s="34"/>
      <c r="C68" s="158"/>
      <c r="D68" s="187"/>
      <c r="E68" s="187"/>
      <c r="F68" s="187"/>
      <c r="G68" s="187"/>
      <c r="H68" s="188"/>
      <c r="I68" s="188"/>
      <c r="J68" s="188"/>
      <c r="K68" s="188"/>
      <c r="L68" s="188"/>
      <c r="M68" s="159"/>
      <c r="N68" s="160"/>
      <c r="O68" s="187"/>
      <c r="P68" s="187"/>
      <c r="Q68" s="187"/>
      <c r="R68" s="44"/>
      <c r="W68" s="38"/>
      <c r="X68" s="38"/>
      <c r="Y68" s="38"/>
    </row>
    <row r="69" spans="2:25" s="33" customFormat="1" ht="15" x14ac:dyDescent="0.25">
      <c r="B69" s="34"/>
      <c r="C69" s="158"/>
      <c r="D69" s="187"/>
      <c r="E69" s="187"/>
      <c r="F69" s="187"/>
      <c r="G69" s="187"/>
      <c r="H69" s="188"/>
      <c r="I69" s="188"/>
      <c r="J69" s="188"/>
      <c r="K69" s="188"/>
      <c r="L69" s="188"/>
      <c r="M69" s="159"/>
      <c r="N69" s="160"/>
      <c r="O69" s="187"/>
      <c r="P69" s="187"/>
      <c r="Q69" s="187"/>
      <c r="R69" s="44"/>
      <c r="W69" s="38"/>
      <c r="X69" s="38"/>
      <c r="Y69" s="38"/>
    </row>
    <row r="70" spans="2:25" s="33" customFormat="1" ht="15" x14ac:dyDescent="0.25">
      <c r="B70" s="34"/>
      <c r="C70" s="158"/>
      <c r="D70" s="187"/>
      <c r="E70" s="187"/>
      <c r="F70" s="187"/>
      <c r="G70" s="187"/>
      <c r="H70" s="188"/>
      <c r="I70" s="188"/>
      <c r="J70" s="188"/>
      <c r="K70" s="188"/>
      <c r="L70" s="188"/>
      <c r="M70" s="159"/>
      <c r="N70" s="160"/>
      <c r="O70" s="187"/>
      <c r="P70" s="187"/>
      <c r="Q70" s="187"/>
      <c r="R70" s="44"/>
      <c r="W70" s="38"/>
      <c r="X70" s="38"/>
      <c r="Y70" s="38"/>
    </row>
    <row r="71" spans="2:25" s="33" customFormat="1" ht="15" x14ac:dyDescent="0.25">
      <c r="B71" s="34"/>
      <c r="C71" s="158"/>
      <c r="D71" s="187"/>
      <c r="E71" s="187"/>
      <c r="F71" s="187"/>
      <c r="G71" s="187"/>
      <c r="H71" s="188"/>
      <c r="I71" s="188"/>
      <c r="J71" s="188"/>
      <c r="K71" s="188"/>
      <c r="L71" s="188"/>
      <c r="M71" s="159"/>
      <c r="N71" s="160"/>
      <c r="O71" s="187"/>
      <c r="P71" s="187"/>
      <c r="Q71" s="187"/>
      <c r="R71" s="44"/>
      <c r="W71" s="38"/>
      <c r="X71" s="38"/>
      <c r="Y71" s="38"/>
    </row>
    <row r="72" spans="2:25" s="33" customFormat="1" ht="15" x14ac:dyDescent="0.25">
      <c r="B72" s="34"/>
      <c r="C72" s="158"/>
      <c r="D72" s="187"/>
      <c r="E72" s="187"/>
      <c r="F72" s="187"/>
      <c r="G72" s="187"/>
      <c r="H72" s="188"/>
      <c r="I72" s="188"/>
      <c r="J72" s="188"/>
      <c r="K72" s="188"/>
      <c r="L72" s="188"/>
      <c r="M72" s="159"/>
      <c r="N72" s="160"/>
      <c r="O72" s="187"/>
      <c r="P72" s="187"/>
      <c r="Q72" s="187"/>
      <c r="R72" s="44"/>
      <c r="W72" s="38"/>
      <c r="X72" s="38"/>
      <c r="Y72" s="38"/>
    </row>
    <row r="73" spans="2:25" s="33" customFormat="1" ht="15" x14ac:dyDescent="0.25">
      <c r="B73" s="34"/>
      <c r="C73" s="158"/>
      <c r="D73" s="187"/>
      <c r="E73" s="187"/>
      <c r="F73" s="187"/>
      <c r="G73" s="187"/>
      <c r="H73" s="188"/>
      <c r="I73" s="188"/>
      <c r="J73" s="188"/>
      <c r="K73" s="188"/>
      <c r="L73" s="188"/>
      <c r="M73" s="159"/>
      <c r="N73" s="160"/>
      <c r="O73" s="187"/>
      <c r="P73" s="187"/>
      <c r="Q73" s="187"/>
      <c r="R73" s="44"/>
      <c r="W73" s="38"/>
      <c r="X73" s="38"/>
      <c r="Y73" s="38"/>
    </row>
    <row r="74" spans="2:25" s="33" customFormat="1" ht="15" x14ac:dyDescent="0.25">
      <c r="B74" s="34"/>
      <c r="C74" s="158"/>
      <c r="D74" s="187"/>
      <c r="E74" s="187"/>
      <c r="F74" s="187"/>
      <c r="G74" s="187"/>
      <c r="H74" s="188"/>
      <c r="I74" s="188"/>
      <c r="J74" s="188"/>
      <c r="K74" s="188"/>
      <c r="L74" s="188"/>
      <c r="M74" s="159"/>
      <c r="N74" s="160"/>
      <c r="O74" s="187"/>
      <c r="P74" s="187"/>
      <c r="Q74" s="187"/>
      <c r="R74" s="44"/>
      <c r="W74" s="38"/>
      <c r="X74" s="38"/>
      <c r="Y74" s="38"/>
    </row>
    <row r="75" spans="2:25" s="33" customFormat="1" ht="15" x14ac:dyDescent="0.25">
      <c r="B75" s="34"/>
      <c r="C75" s="158"/>
      <c r="D75" s="187"/>
      <c r="E75" s="187"/>
      <c r="F75" s="187"/>
      <c r="G75" s="187"/>
      <c r="H75" s="188"/>
      <c r="I75" s="188"/>
      <c r="J75" s="188"/>
      <c r="K75" s="188"/>
      <c r="L75" s="188"/>
      <c r="M75" s="159"/>
      <c r="N75" s="160"/>
      <c r="O75" s="187"/>
      <c r="P75" s="187"/>
      <c r="Q75" s="187"/>
      <c r="R75" s="44"/>
      <c r="W75" s="38"/>
      <c r="X75" s="38"/>
      <c r="Y75" s="38"/>
    </row>
    <row r="76" spans="2:25" s="33" customFormat="1" ht="15" x14ac:dyDescent="0.25">
      <c r="B76" s="34"/>
      <c r="C76" s="158"/>
      <c r="D76" s="187"/>
      <c r="E76" s="187"/>
      <c r="F76" s="187"/>
      <c r="G76" s="187"/>
      <c r="H76" s="188"/>
      <c r="I76" s="188"/>
      <c r="J76" s="188"/>
      <c r="K76" s="188"/>
      <c r="L76" s="188"/>
      <c r="M76" s="159"/>
      <c r="N76" s="160"/>
      <c r="O76" s="187"/>
      <c r="P76" s="187"/>
      <c r="Q76" s="187"/>
      <c r="R76" s="44"/>
      <c r="W76" s="38"/>
      <c r="X76" s="38"/>
      <c r="Y76" s="38"/>
    </row>
    <row r="77" spans="2:25" s="33" customFormat="1" ht="15" x14ac:dyDescent="0.25">
      <c r="B77" s="34"/>
      <c r="C77" s="158"/>
      <c r="D77" s="187"/>
      <c r="E77" s="187"/>
      <c r="F77" s="187"/>
      <c r="G77" s="187"/>
      <c r="H77" s="188"/>
      <c r="I77" s="188"/>
      <c r="J77" s="188"/>
      <c r="K77" s="188"/>
      <c r="L77" s="188"/>
      <c r="M77" s="159"/>
      <c r="N77" s="160"/>
      <c r="O77" s="187"/>
      <c r="P77" s="187"/>
      <c r="Q77" s="187"/>
      <c r="R77" s="44"/>
      <c r="W77" s="38"/>
      <c r="X77" s="38"/>
      <c r="Y77" s="38"/>
    </row>
    <row r="78" spans="2:25" s="33" customFormat="1" ht="15" x14ac:dyDescent="0.25">
      <c r="B78" s="34"/>
      <c r="C78" s="158"/>
      <c r="D78" s="187"/>
      <c r="E78" s="187"/>
      <c r="F78" s="187"/>
      <c r="G78" s="187"/>
      <c r="H78" s="188"/>
      <c r="I78" s="188"/>
      <c r="J78" s="188"/>
      <c r="K78" s="188"/>
      <c r="L78" s="188"/>
      <c r="M78" s="159"/>
      <c r="N78" s="160"/>
      <c r="O78" s="187"/>
      <c r="P78" s="187"/>
      <c r="Q78" s="187"/>
      <c r="R78" s="44"/>
      <c r="W78" s="38"/>
      <c r="X78" s="38"/>
      <c r="Y78" s="38"/>
    </row>
    <row r="79" spans="2:25" s="33" customFormat="1" ht="15" x14ac:dyDescent="0.25">
      <c r="B79" s="34"/>
      <c r="C79" s="158"/>
      <c r="D79" s="187"/>
      <c r="E79" s="187"/>
      <c r="F79" s="187"/>
      <c r="G79" s="187"/>
      <c r="H79" s="188"/>
      <c r="I79" s="188"/>
      <c r="J79" s="188"/>
      <c r="K79" s="188"/>
      <c r="L79" s="188"/>
      <c r="M79" s="159"/>
      <c r="N79" s="160"/>
      <c r="O79" s="187"/>
      <c r="P79" s="187"/>
      <c r="Q79" s="187"/>
      <c r="R79" s="44"/>
      <c r="W79" s="38"/>
      <c r="X79" s="38"/>
      <c r="Y79" s="38"/>
    </row>
    <row r="80" spans="2:25" s="33" customFormat="1" ht="15" x14ac:dyDescent="0.25">
      <c r="B80" s="34"/>
      <c r="C80" s="158"/>
      <c r="D80" s="187"/>
      <c r="E80" s="187"/>
      <c r="F80" s="187"/>
      <c r="G80" s="187"/>
      <c r="H80" s="188"/>
      <c r="I80" s="188"/>
      <c r="J80" s="188"/>
      <c r="K80" s="188"/>
      <c r="L80" s="188"/>
      <c r="M80" s="159"/>
      <c r="N80" s="160"/>
      <c r="O80" s="187"/>
      <c r="P80" s="187"/>
      <c r="Q80" s="187"/>
      <c r="R80" s="44"/>
      <c r="W80" s="38"/>
      <c r="X80" s="38"/>
      <c r="Y80" s="38"/>
    </row>
    <row r="81" spans="2:25" s="33" customFormat="1" ht="15" x14ac:dyDescent="0.25">
      <c r="B81" s="34"/>
      <c r="C81" s="158"/>
      <c r="D81" s="187"/>
      <c r="E81" s="187"/>
      <c r="F81" s="187"/>
      <c r="G81" s="187"/>
      <c r="H81" s="188"/>
      <c r="I81" s="188"/>
      <c r="J81" s="188"/>
      <c r="K81" s="188"/>
      <c r="L81" s="188"/>
      <c r="M81" s="159"/>
      <c r="N81" s="160"/>
      <c r="O81" s="187"/>
      <c r="P81" s="187"/>
      <c r="Q81" s="187"/>
      <c r="R81" s="44"/>
      <c r="W81" s="38"/>
      <c r="X81" s="38"/>
      <c r="Y81" s="38"/>
    </row>
    <row r="82" spans="2:25" s="33" customFormat="1" ht="15" x14ac:dyDescent="0.25">
      <c r="B82" s="34"/>
      <c r="C82" s="158"/>
      <c r="D82" s="187"/>
      <c r="E82" s="187"/>
      <c r="F82" s="187"/>
      <c r="G82" s="187"/>
      <c r="H82" s="188"/>
      <c r="I82" s="188"/>
      <c r="J82" s="188"/>
      <c r="K82" s="188"/>
      <c r="L82" s="188"/>
      <c r="M82" s="159"/>
      <c r="N82" s="160"/>
      <c r="O82" s="187"/>
      <c r="P82" s="187"/>
      <c r="Q82" s="187"/>
      <c r="R82" s="44"/>
      <c r="W82" s="38"/>
      <c r="X82" s="38"/>
      <c r="Y82" s="38"/>
    </row>
    <row r="83" spans="2:25" s="33" customFormat="1" ht="15" x14ac:dyDescent="0.25">
      <c r="B83" s="34"/>
      <c r="C83" s="158"/>
      <c r="D83" s="187"/>
      <c r="E83" s="187"/>
      <c r="F83" s="187"/>
      <c r="G83" s="187"/>
      <c r="H83" s="188"/>
      <c r="I83" s="188"/>
      <c r="J83" s="188"/>
      <c r="K83" s="188"/>
      <c r="L83" s="188"/>
      <c r="M83" s="159"/>
      <c r="N83" s="160"/>
      <c r="O83" s="187"/>
      <c r="P83" s="187"/>
      <c r="Q83" s="187"/>
      <c r="R83" s="44"/>
      <c r="W83" s="38"/>
      <c r="X83" s="38"/>
      <c r="Y83" s="38"/>
    </row>
    <row r="84" spans="2:25" s="33" customFormat="1" ht="15" x14ac:dyDescent="0.25">
      <c r="B84" s="34"/>
      <c r="C84" s="158"/>
      <c r="D84" s="187"/>
      <c r="E84" s="187"/>
      <c r="F84" s="187"/>
      <c r="G84" s="187"/>
      <c r="H84" s="188"/>
      <c r="I84" s="188"/>
      <c r="J84" s="188"/>
      <c r="K84" s="188"/>
      <c r="L84" s="188"/>
      <c r="M84" s="159"/>
      <c r="N84" s="160"/>
      <c r="O84" s="187"/>
      <c r="P84" s="187"/>
      <c r="Q84" s="187"/>
      <c r="R84" s="44"/>
      <c r="W84" s="38"/>
      <c r="X84" s="38"/>
      <c r="Y84" s="38"/>
    </row>
    <row r="85" spans="2:25" s="33" customFormat="1" ht="15" x14ac:dyDescent="0.25">
      <c r="B85" s="34"/>
      <c r="C85" s="158"/>
      <c r="D85" s="187"/>
      <c r="E85" s="187"/>
      <c r="F85" s="187"/>
      <c r="G85" s="187"/>
      <c r="H85" s="188"/>
      <c r="I85" s="188"/>
      <c r="J85" s="188"/>
      <c r="K85" s="188"/>
      <c r="L85" s="188"/>
      <c r="M85" s="159"/>
      <c r="N85" s="160"/>
      <c r="O85" s="187"/>
      <c r="P85" s="187"/>
      <c r="Q85" s="187"/>
      <c r="R85" s="44"/>
      <c r="W85" s="38"/>
      <c r="X85" s="38"/>
      <c r="Y85" s="38"/>
    </row>
    <row r="86" spans="2:25" s="33" customFormat="1" ht="15" x14ac:dyDescent="0.25">
      <c r="B86" s="34"/>
      <c r="C86" s="158"/>
      <c r="D86" s="187"/>
      <c r="E86" s="187"/>
      <c r="F86" s="187"/>
      <c r="G86" s="187"/>
      <c r="H86" s="188"/>
      <c r="I86" s="188"/>
      <c r="J86" s="188"/>
      <c r="K86" s="188"/>
      <c r="L86" s="188"/>
      <c r="M86" s="159"/>
      <c r="N86" s="160"/>
      <c r="O86" s="187"/>
      <c r="P86" s="187"/>
      <c r="Q86" s="187"/>
      <c r="R86" s="44"/>
      <c r="W86" s="38"/>
      <c r="X86" s="38"/>
      <c r="Y86" s="38"/>
    </row>
    <row r="87" spans="2:25" s="33" customFormat="1" ht="15" x14ac:dyDescent="0.25">
      <c r="B87" s="34"/>
      <c r="C87" s="158"/>
      <c r="D87" s="187"/>
      <c r="E87" s="187"/>
      <c r="F87" s="187"/>
      <c r="G87" s="187"/>
      <c r="H87" s="188"/>
      <c r="I87" s="188"/>
      <c r="J87" s="188"/>
      <c r="K87" s="188"/>
      <c r="L87" s="188"/>
      <c r="M87" s="159"/>
      <c r="N87" s="160"/>
      <c r="O87" s="187"/>
      <c r="P87" s="187"/>
      <c r="Q87" s="187"/>
      <c r="R87" s="44"/>
      <c r="W87" s="38"/>
      <c r="X87" s="38"/>
      <c r="Y87" s="38"/>
    </row>
    <row r="88" spans="2:25" s="33" customFormat="1" ht="15" x14ac:dyDescent="0.25">
      <c r="B88" s="34"/>
      <c r="C88" s="158"/>
      <c r="D88" s="187"/>
      <c r="E88" s="187"/>
      <c r="F88" s="187"/>
      <c r="G88" s="187"/>
      <c r="H88" s="188"/>
      <c r="I88" s="188"/>
      <c r="J88" s="188"/>
      <c r="K88" s="188"/>
      <c r="L88" s="188"/>
      <c r="M88" s="159"/>
      <c r="N88" s="160"/>
      <c r="O88" s="187"/>
      <c r="P88" s="187"/>
      <c r="Q88" s="187"/>
      <c r="R88" s="44"/>
      <c r="W88" s="38"/>
      <c r="X88" s="38"/>
      <c r="Y88" s="38"/>
    </row>
    <row r="89" spans="2:25" s="33" customFormat="1" ht="15" x14ac:dyDescent="0.25">
      <c r="B89" s="34"/>
      <c r="C89" s="158"/>
      <c r="D89" s="187"/>
      <c r="E89" s="187"/>
      <c r="F89" s="187"/>
      <c r="G89" s="187"/>
      <c r="H89" s="188"/>
      <c r="I89" s="188"/>
      <c r="J89" s="188"/>
      <c r="K89" s="188"/>
      <c r="L89" s="188"/>
      <c r="M89" s="159"/>
      <c r="N89" s="160"/>
      <c r="O89" s="187"/>
      <c r="P89" s="187"/>
      <c r="Q89" s="187"/>
      <c r="R89" s="44"/>
      <c r="W89" s="38"/>
      <c r="X89" s="38"/>
      <c r="Y89" s="38"/>
    </row>
    <row r="90" spans="2:25" s="33" customFormat="1" ht="15" x14ac:dyDescent="0.25">
      <c r="B90" s="34"/>
      <c r="C90" s="158"/>
      <c r="D90" s="187"/>
      <c r="E90" s="187"/>
      <c r="F90" s="187"/>
      <c r="G90" s="187"/>
      <c r="H90" s="188"/>
      <c r="I90" s="188"/>
      <c r="J90" s="188"/>
      <c r="K90" s="188"/>
      <c r="L90" s="188"/>
      <c r="M90" s="159"/>
      <c r="N90" s="160"/>
      <c r="O90" s="187"/>
      <c r="P90" s="187"/>
      <c r="Q90" s="187"/>
      <c r="R90" s="44"/>
      <c r="W90" s="38"/>
      <c r="X90" s="38"/>
      <c r="Y90" s="38"/>
    </row>
    <row r="91" spans="2:25" s="33" customFormat="1" ht="15" x14ac:dyDescent="0.25">
      <c r="B91" s="34"/>
      <c r="C91" s="158"/>
      <c r="D91" s="187"/>
      <c r="E91" s="187"/>
      <c r="F91" s="187"/>
      <c r="G91" s="187"/>
      <c r="H91" s="188"/>
      <c r="I91" s="188"/>
      <c r="J91" s="188"/>
      <c r="K91" s="188"/>
      <c r="L91" s="188"/>
      <c r="M91" s="159"/>
      <c r="N91" s="160"/>
      <c r="O91" s="187"/>
      <c r="P91" s="187"/>
      <c r="Q91" s="187"/>
      <c r="R91" s="44"/>
      <c r="W91" s="38"/>
      <c r="X91" s="38"/>
      <c r="Y91" s="38"/>
    </row>
    <row r="92" spans="2:25" s="33" customFormat="1" ht="15" x14ac:dyDescent="0.25">
      <c r="B92" s="34"/>
      <c r="C92" s="158"/>
      <c r="D92" s="187"/>
      <c r="E92" s="187"/>
      <c r="F92" s="187"/>
      <c r="G92" s="187"/>
      <c r="H92" s="188"/>
      <c r="I92" s="188"/>
      <c r="J92" s="188"/>
      <c r="K92" s="188"/>
      <c r="L92" s="188"/>
      <c r="M92" s="159"/>
      <c r="N92" s="160"/>
      <c r="O92" s="187"/>
      <c r="P92" s="187"/>
      <c r="Q92" s="187"/>
      <c r="R92" s="44"/>
      <c r="W92" s="38"/>
      <c r="X92" s="38"/>
      <c r="Y92" s="38"/>
    </row>
    <row r="93" spans="2:25" s="33" customFormat="1" ht="15" x14ac:dyDescent="0.25">
      <c r="B93" s="34"/>
      <c r="C93" s="158"/>
      <c r="D93" s="187"/>
      <c r="E93" s="187"/>
      <c r="F93" s="187"/>
      <c r="G93" s="187"/>
      <c r="H93" s="188"/>
      <c r="I93" s="188"/>
      <c r="J93" s="188"/>
      <c r="K93" s="188"/>
      <c r="L93" s="188"/>
      <c r="M93" s="159"/>
      <c r="N93" s="160"/>
      <c r="O93" s="187"/>
      <c r="P93" s="187"/>
      <c r="Q93" s="187"/>
      <c r="R93" s="44"/>
      <c r="W93" s="38"/>
      <c r="X93" s="38"/>
      <c r="Y93" s="38"/>
    </row>
    <row r="94" spans="2:25" s="33" customFormat="1" ht="15" x14ac:dyDescent="0.25">
      <c r="B94" s="34"/>
      <c r="C94" s="158"/>
      <c r="D94" s="187"/>
      <c r="E94" s="187"/>
      <c r="F94" s="187"/>
      <c r="G94" s="187"/>
      <c r="H94" s="188"/>
      <c r="I94" s="188"/>
      <c r="J94" s="188"/>
      <c r="K94" s="188"/>
      <c r="L94" s="188"/>
      <c r="M94" s="159"/>
      <c r="N94" s="160"/>
      <c r="O94" s="187"/>
      <c r="P94" s="187"/>
      <c r="Q94" s="187"/>
      <c r="R94" s="44"/>
      <c r="W94" s="38"/>
      <c r="X94" s="38"/>
      <c r="Y94" s="38"/>
    </row>
    <row r="95" spans="2:25" s="33" customFormat="1" ht="15" x14ac:dyDescent="0.25">
      <c r="B95" s="34"/>
      <c r="C95" s="158"/>
      <c r="D95" s="187"/>
      <c r="E95" s="187"/>
      <c r="F95" s="187"/>
      <c r="G95" s="187"/>
      <c r="H95" s="188"/>
      <c r="I95" s="188"/>
      <c r="J95" s="188"/>
      <c r="K95" s="188"/>
      <c r="L95" s="188"/>
      <c r="M95" s="159"/>
      <c r="N95" s="160"/>
      <c r="O95" s="187"/>
      <c r="P95" s="187"/>
      <c r="Q95" s="187"/>
      <c r="R95" s="44"/>
      <c r="W95" s="38"/>
      <c r="X95" s="38"/>
      <c r="Y95" s="38"/>
    </row>
    <row r="96" spans="2:25" s="33" customFormat="1" ht="15" x14ac:dyDescent="0.25">
      <c r="B96" s="34"/>
      <c r="C96" s="158"/>
      <c r="D96" s="187"/>
      <c r="E96" s="187"/>
      <c r="F96" s="187"/>
      <c r="G96" s="187"/>
      <c r="H96" s="188"/>
      <c r="I96" s="188"/>
      <c r="J96" s="188"/>
      <c r="K96" s="188"/>
      <c r="L96" s="188"/>
      <c r="M96" s="159"/>
      <c r="N96" s="160"/>
      <c r="O96" s="187"/>
      <c r="P96" s="187"/>
      <c r="Q96" s="187"/>
      <c r="R96" s="44"/>
      <c r="W96" s="38"/>
      <c r="X96" s="38"/>
      <c r="Y96" s="38"/>
    </row>
    <row r="97" spans="2:25" s="33" customFormat="1" ht="15" x14ac:dyDescent="0.25">
      <c r="B97" s="34"/>
      <c r="C97" s="158"/>
      <c r="D97" s="187"/>
      <c r="E97" s="187"/>
      <c r="F97" s="187"/>
      <c r="G97" s="187"/>
      <c r="H97" s="188"/>
      <c r="I97" s="188"/>
      <c r="J97" s="188"/>
      <c r="K97" s="188"/>
      <c r="L97" s="188"/>
      <c r="M97" s="159"/>
      <c r="N97" s="160"/>
      <c r="O97" s="187"/>
      <c r="P97" s="187"/>
      <c r="Q97" s="187"/>
      <c r="R97" s="44"/>
      <c r="W97" s="38"/>
      <c r="X97" s="38"/>
      <c r="Y97" s="38"/>
    </row>
    <row r="98" spans="2:25" s="33" customFormat="1" ht="15" x14ac:dyDescent="0.25">
      <c r="B98" s="34"/>
      <c r="C98" s="158"/>
      <c r="D98" s="187"/>
      <c r="E98" s="187"/>
      <c r="F98" s="187"/>
      <c r="G98" s="187"/>
      <c r="H98" s="188"/>
      <c r="I98" s="188"/>
      <c r="J98" s="188"/>
      <c r="K98" s="188"/>
      <c r="L98" s="188"/>
      <c r="M98" s="159"/>
      <c r="N98" s="160"/>
      <c r="O98" s="187"/>
      <c r="P98" s="187"/>
      <c r="Q98" s="187"/>
      <c r="R98" s="44"/>
      <c r="W98" s="38"/>
      <c r="X98" s="38"/>
      <c r="Y98" s="38"/>
    </row>
    <row r="99" spans="2:25" s="33" customFormat="1" ht="15" x14ac:dyDescent="0.25">
      <c r="B99" s="34"/>
      <c r="C99" s="158"/>
      <c r="D99" s="187"/>
      <c r="E99" s="187"/>
      <c r="F99" s="187"/>
      <c r="G99" s="187"/>
      <c r="H99" s="188"/>
      <c r="I99" s="188"/>
      <c r="J99" s="188"/>
      <c r="K99" s="188"/>
      <c r="L99" s="188"/>
      <c r="M99" s="159"/>
      <c r="N99" s="160"/>
      <c r="O99" s="187"/>
      <c r="P99" s="187"/>
      <c r="Q99" s="187"/>
      <c r="R99" s="44"/>
      <c r="W99" s="38"/>
      <c r="X99" s="38"/>
      <c r="Y99" s="38"/>
    </row>
    <row r="100" spans="2:25" s="33" customFormat="1" ht="15" x14ac:dyDescent="0.25">
      <c r="B100" s="34"/>
      <c r="C100" s="158"/>
      <c r="D100" s="187"/>
      <c r="E100" s="187"/>
      <c r="F100" s="187"/>
      <c r="G100" s="187"/>
      <c r="H100" s="188"/>
      <c r="I100" s="188"/>
      <c r="J100" s="188"/>
      <c r="K100" s="188"/>
      <c r="L100" s="188"/>
      <c r="M100" s="159"/>
      <c r="N100" s="160"/>
      <c r="O100" s="187"/>
      <c r="P100" s="187"/>
      <c r="Q100" s="187"/>
      <c r="R100" s="44"/>
      <c r="W100" s="38"/>
      <c r="X100" s="38"/>
      <c r="Y100" s="38"/>
    </row>
    <row r="101" spans="2:25" s="33" customFormat="1" ht="15" x14ac:dyDescent="0.25">
      <c r="B101" s="34"/>
      <c r="C101" s="158"/>
      <c r="D101" s="187"/>
      <c r="E101" s="187"/>
      <c r="F101" s="187"/>
      <c r="G101" s="187"/>
      <c r="H101" s="188"/>
      <c r="I101" s="188"/>
      <c r="J101" s="188"/>
      <c r="K101" s="188"/>
      <c r="L101" s="188"/>
      <c r="M101" s="159"/>
      <c r="N101" s="160"/>
      <c r="O101" s="187"/>
      <c r="P101" s="187"/>
      <c r="Q101" s="187"/>
      <c r="R101" s="44"/>
      <c r="W101" s="38"/>
      <c r="X101" s="38"/>
      <c r="Y101" s="38"/>
    </row>
    <row r="102" spans="2:25" s="33" customFormat="1" ht="15" x14ac:dyDescent="0.25">
      <c r="B102" s="34"/>
      <c r="C102" s="158"/>
      <c r="D102" s="187"/>
      <c r="E102" s="187"/>
      <c r="F102" s="187"/>
      <c r="G102" s="187"/>
      <c r="H102" s="188"/>
      <c r="I102" s="188"/>
      <c r="J102" s="188"/>
      <c r="K102" s="188"/>
      <c r="L102" s="188"/>
      <c r="M102" s="159"/>
      <c r="N102" s="160"/>
      <c r="O102" s="187"/>
      <c r="P102" s="187"/>
      <c r="Q102" s="187"/>
      <c r="R102" s="44"/>
      <c r="W102" s="38"/>
      <c r="X102" s="38"/>
      <c r="Y102" s="38"/>
    </row>
    <row r="103" spans="2:25" s="33" customFormat="1" ht="15" x14ac:dyDescent="0.25">
      <c r="B103" s="34"/>
      <c r="C103" s="158"/>
      <c r="D103" s="187"/>
      <c r="E103" s="187"/>
      <c r="F103" s="187"/>
      <c r="G103" s="187"/>
      <c r="H103" s="188"/>
      <c r="I103" s="188"/>
      <c r="J103" s="188"/>
      <c r="K103" s="188"/>
      <c r="L103" s="188"/>
      <c r="M103" s="159"/>
      <c r="N103" s="160"/>
      <c r="O103" s="187"/>
      <c r="P103" s="187"/>
      <c r="Q103" s="187"/>
      <c r="R103" s="44"/>
      <c r="W103" s="38"/>
      <c r="X103" s="38"/>
      <c r="Y103" s="38"/>
    </row>
    <row r="104" spans="2:25" s="33" customFormat="1" ht="15" x14ac:dyDescent="0.25">
      <c r="B104" s="34"/>
      <c r="C104" s="158"/>
      <c r="D104" s="187"/>
      <c r="E104" s="187"/>
      <c r="F104" s="187"/>
      <c r="G104" s="187"/>
      <c r="H104" s="188"/>
      <c r="I104" s="188"/>
      <c r="J104" s="188"/>
      <c r="K104" s="188"/>
      <c r="L104" s="188"/>
      <c r="M104" s="159"/>
      <c r="N104" s="160"/>
      <c r="O104" s="187"/>
      <c r="P104" s="187"/>
      <c r="Q104" s="187"/>
      <c r="R104" s="44"/>
      <c r="W104" s="38"/>
      <c r="X104" s="38"/>
      <c r="Y104" s="38"/>
    </row>
    <row r="105" spans="2:25" s="33" customFormat="1" ht="15" x14ac:dyDescent="0.25">
      <c r="B105" s="34"/>
      <c r="C105" s="158"/>
      <c r="D105" s="187"/>
      <c r="E105" s="187"/>
      <c r="F105" s="187"/>
      <c r="G105" s="187"/>
      <c r="H105" s="188"/>
      <c r="I105" s="188"/>
      <c r="J105" s="188"/>
      <c r="K105" s="188"/>
      <c r="L105" s="188"/>
      <c r="M105" s="159"/>
      <c r="N105" s="160"/>
      <c r="O105" s="187"/>
      <c r="P105" s="187"/>
      <c r="Q105" s="187"/>
      <c r="R105" s="44"/>
      <c r="W105" s="38"/>
      <c r="X105" s="38"/>
      <c r="Y105" s="38"/>
    </row>
    <row r="106" spans="2:25" s="33" customFormat="1" ht="15" x14ac:dyDescent="0.25">
      <c r="B106" s="34"/>
      <c r="C106" s="158"/>
      <c r="D106" s="187"/>
      <c r="E106" s="187"/>
      <c r="F106" s="187"/>
      <c r="G106" s="187"/>
      <c r="H106" s="188"/>
      <c r="I106" s="188"/>
      <c r="J106" s="188"/>
      <c r="K106" s="188"/>
      <c r="L106" s="188"/>
      <c r="M106" s="159"/>
      <c r="N106" s="160"/>
      <c r="O106" s="187"/>
      <c r="P106" s="187"/>
      <c r="Q106" s="187"/>
      <c r="R106" s="44"/>
      <c r="W106" s="38"/>
      <c r="X106" s="38"/>
      <c r="Y106" s="38"/>
    </row>
    <row r="107" spans="2:25" s="33" customFormat="1" ht="15" x14ac:dyDescent="0.25">
      <c r="B107" s="34"/>
      <c r="C107" s="158"/>
      <c r="D107" s="187"/>
      <c r="E107" s="187"/>
      <c r="F107" s="187"/>
      <c r="G107" s="187"/>
      <c r="H107" s="188"/>
      <c r="I107" s="188"/>
      <c r="J107" s="188"/>
      <c r="K107" s="188"/>
      <c r="L107" s="188"/>
      <c r="M107" s="159"/>
      <c r="N107" s="160"/>
      <c r="O107" s="187"/>
      <c r="P107" s="187"/>
      <c r="Q107" s="187"/>
      <c r="R107" s="44"/>
      <c r="W107" s="38"/>
      <c r="X107" s="38"/>
      <c r="Y107" s="38"/>
    </row>
    <row r="108" spans="2:25" s="33" customFormat="1" ht="15" x14ac:dyDescent="0.25">
      <c r="B108" s="34"/>
      <c r="C108" s="158"/>
      <c r="D108" s="187"/>
      <c r="E108" s="187"/>
      <c r="F108" s="187"/>
      <c r="G108" s="187"/>
      <c r="H108" s="188"/>
      <c r="I108" s="188"/>
      <c r="J108" s="188"/>
      <c r="K108" s="188"/>
      <c r="L108" s="188"/>
      <c r="M108" s="159"/>
      <c r="N108" s="160"/>
      <c r="O108" s="187"/>
      <c r="P108" s="187"/>
      <c r="Q108" s="187"/>
      <c r="R108" s="44"/>
      <c r="W108" s="38"/>
      <c r="X108" s="38"/>
      <c r="Y108" s="38"/>
    </row>
    <row r="109" spans="2:25" s="33" customFormat="1" ht="15" x14ac:dyDescent="0.25">
      <c r="B109" s="34"/>
      <c r="C109" s="158"/>
      <c r="D109" s="187"/>
      <c r="E109" s="187"/>
      <c r="F109" s="187"/>
      <c r="G109" s="187"/>
      <c r="H109" s="188"/>
      <c r="I109" s="188"/>
      <c r="J109" s="188"/>
      <c r="K109" s="188"/>
      <c r="L109" s="188"/>
      <c r="M109" s="159"/>
      <c r="N109" s="160"/>
      <c r="O109" s="187"/>
      <c r="P109" s="187"/>
      <c r="Q109" s="187"/>
      <c r="R109" s="44"/>
      <c r="W109" s="38"/>
      <c r="X109" s="38"/>
      <c r="Y109" s="38"/>
    </row>
    <row r="110" spans="2:25" s="33" customFormat="1" ht="15" x14ac:dyDescent="0.25">
      <c r="B110" s="34"/>
      <c r="C110" s="158"/>
      <c r="D110" s="187"/>
      <c r="E110" s="187"/>
      <c r="F110" s="187"/>
      <c r="G110" s="187"/>
      <c r="H110" s="188"/>
      <c r="I110" s="188"/>
      <c r="J110" s="188"/>
      <c r="K110" s="188"/>
      <c r="L110" s="188"/>
      <c r="M110" s="159"/>
      <c r="N110" s="160"/>
      <c r="O110" s="187"/>
      <c r="P110" s="187"/>
      <c r="Q110" s="187"/>
      <c r="R110" s="44"/>
      <c r="W110" s="38"/>
      <c r="X110" s="38"/>
      <c r="Y110" s="38"/>
    </row>
    <row r="111" spans="2:25" s="33" customFormat="1" ht="15" x14ac:dyDescent="0.25">
      <c r="B111" s="34"/>
      <c r="C111" s="158"/>
      <c r="D111" s="187"/>
      <c r="E111" s="187"/>
      <c r="F111" s="187"/>
      <c r="G111" s="187"/>
      <c r="H111" s="188"/>
      <c r="I111" s="188"/>
      <c r="J111" s="188"/>
      <c r="K111" s="188"/>
      <c r="L111" s="188"/>
      <c r="M111" s="159"/>
      <c r="N111" s="160"/>
      <c r="O111" s="187"/>
      <c r="P111" s="187"/>
      <c r="Q111" s="187"/>
      <c r="R111" s="44"/>
      <c r="W111" s="38"/>
      <c r="X111" s="38"/>
      <c r="Y111" s="38"/>
    </row>
    <row r="112" spans="2:25" s="33" customFormat="1" ht="15" x14ac:dyDescent="0.25">
      <c r="B112" s="34"/>
      <c r="C112" s="158"/>
      <c r="D112" s="187"/>
      <c r="E112" s="187"/>
      <c r="F112" s="187"/>
      <c r="G112" s="187"/>
      <c r="H112" s="188"/>
      <c r="I112" s="188"/>
      <c r="J112" s="188"/>
      <c r="K112" s="188"/>
      <c r="L112" s="188"/>
      <c r="M112" s="159"/>
      <c r="N112" s="160"/>
      <c r="O112" s="187"/>
      <c r="P112" s="187"/>
      <c r="Q112" s="187"/>
      <c r="R112" s="44"/>
      <c r="W112" s="38"/>
      <c r="X112" s="38"/>
      <c r="Y112" s="38"/>
    </row>
    <row r="113" spans="2:25" s="33" customFormat="1" ht="15" x14ac:dyDescent="0.25">
      <c r="B113" s="34"/>
      <c r="C113" s="158"/>
      <c r="D113" s="187"/>
      <c r="E113" s="187"/>
      <c r="F113" s="187"/>
      <c r="G113" s="187"/>
      <c r="H113" s="188"/>
      <c r="I113" s="188"/>
      <c r="J113" s="188"/>
      <c r="K113" s="188"/>
      <c r="L113" s="188"/>
      <c r="M113" s="159"/>
      <c r="N113" s="160"/>
      <c r="O113" s="187"/>
      <c r="P113" s="187"/>
      <c r="Q113" s="187"/>
      <c r="R113" s="44"/>
      <c r="W113" s="38"/>
      <c r="X113" s="38"/>
      <c r="Y113" s="38"/>
    </row>
    <row r="114" spans="2:25" s="33" customFormat="1" ht="15" x14ac:dyDescent="0.25">
      <c r="B114" s="34"/>
      <c r="C114" s="158"/>
      <c r="D114" s="187"/>
      <c r="E114" s="187"/>
      <c r="F114" s="187"/>
      <c r="G114" s="187"/>
      <c r="H114" s="188"/>
      <c r="I114" s="188"/>
      <c r="J114" s="188"/>
      <c r="K114" s="188"/>
      <c r="L114" s="188"/>
      <c r="M114" s="159"/>
      <c r="N114" s="160"/>
      <c r="O114" s="187"/>
      <c r="P114" s="187"/>
      <c r="Q114" s="187"/>
      <c r="R114" s="44"/>
      <c r="W114" s="38"/>
      <c r="X114" s="38"/>
      <c r="Y114" s="38"/>
    </row>
    <row r="115" spans="2:25" s="33" customFormat="1" ht="15" x14ac:dyDescent="0.25">
      <c r="B115" s="34"/>
      <c r="C115" s="158"/>
      <c r="D115" s="187"/>
      <c r="E115" s="187"/>
      <c r="F115" s="187"/>
      <c r="G115" s="187"/>
      <c r="H115" s="188"/>
      <c r="I115" s="188"/>
      <c r="J115" s="188"/>
      <c r="K115" s="188"/>
      <c r="L115" s="188"/>
      <c r="M115" s="159"/>
      <c r="N115" s="160"/>
      <c r="O115" s="187"/>
      <c r="P115" s="187"/>
      <c r="Q115" s="187"/>
      <c r="R115" s="44"/>
      <c r="W115" s="38"/>
      <c r="X115" s="38"/>
      <c r="Y115" s="38"/>
    </row>
    <row r="116" spans="2:25" s="33" customFormat="1" ht="15" x14ac:dyDescent="0.25">
      <c r="B116" s="34"/>
      <c r="C116" s="158"/>
      <c r="D116" s="187"/>
      <c r="E116" s="187"/>
      <c r="F116" s="187"/>
      <c r="G116" s="187"/>
      <c r="H116" s="188"/>
      <c r="I116" s="188"/>
      <c r="J116" s="188"/>
      <c r="K116" s="188"/>
      <c r="L116" s="188"/>
      <c r="M116" s="159"/>
      <c r="N116" s="160"/>
      <c r="O116" s="187"/>
      <c r="P116" s="187"/>
      <c r="Q116" s="187"/>
      <c r="R116" s="44"/>
      <c r="W116" s="38"/>
      <c r="X116" s="38"/>
      <c r="Y116" s="38"/>
    </row>
    <row r="117" spans="2:25" s="33" customFormat="1" ht="15" x14ac:dyDescent="0.25">
      <c r="B117" s="34"/>
      <c r="C117" s="158"/>
      <c r="D117" s="187"/>
      <c r="E117" s="187"/>
      <c r="F117" s="187"/>
      <c r="G117" s="187"/>
      <c r="H117" s="188"/>
      <c r="I117" s="188"/>
      <c r="J117" s="188"/>
      <c r="K117" s="188"/>
      <c r="L117" s="188"/>
      <c r="M117" s="159"/>
      <c r="N117" s="160"/>
      <c r="O117" s="187"/>
      <c r="P117" s="187"/>
      <c r="Q117" s="187"/>
      <c r="R117" s="44"/>
      <c r="W117" s="38"/>
      <c r="X117" s="38"/>
      <c r="Y117" s="38"/>
    </row>
    <row r="118" spans="2:25" s="33" customFormat="1" ht="15" x14ac:dyDescent="0.25">
      <c r="B118" s="34"/>
      <c r="C118" s="158"/>
      <c r="D118" s="187"/>
      <c r="E118" s="187"/>
      <c r="F118" s="187"/>
      <c r="G118" s="187"/>
      <c r="H118" s="188"/>
      <c r="I118" s="188"/>
      <c r="J118" s="188"/>
      <c r="K118" s="188"/>
      <c r="L118" s="188"/>
      <c r="M118" s="159"/>
      <c r="N118" s="160"/>
      <c r="O118" s="187"/>
      <c r="P118" s="187"/>
      <c r="Q118" s="187"/>
      <c r="R118" s="44"/>
      <c r="W118" s="38"/>
      <c r="X118" s="38"/>
      <c r="Y118" s="38"/>
    </row>
    <row r="119" spans="2:25" s="33" customFormat="1" ht="15" x14ac:dyDescent="0.25">
      <c r="B119" s="34"/>
      <c r="C119" s="158"/>
      <c r="D119" s="187"/>
      <c r="E119" s="187"/>
      <c r="F119" s="187"/>
      <c r="G119" s="187"/>
      <c r="H119" s="188"/>
      <c r="I119" s="188"/>
      <c r="J119" s="188"/>
      <c r="K119" s="188"/>
      <c r="L119" s="188"/>
      <c r="M119" s="159"/>
      <c r="N119" s="160"/>
      <c r="O119" s="187"/>
      <c r="P119" s="187"/>
      <c r="Q119" s="187"/>
      <c r="R119" s="44"/>
      <c r="W119" s="38"/>
      <c r="X119" s="38"/>
      <c r="Y119" s="38"/>
    </row>
    <row r="120" spans="2:25" s="33" customFormat="1" ht="15" x14ac:dyDescent="0.25">
      <c r="B120" s="34"/>
      <c r="C120" s="158"/>
      <c r="D120" s="187"/>
      <c r="E120" s="187"/>
      <c r="F120" s="187"/>
      <c r="G120" s="187"/>
      <c r="H120" s="188"/>
      <c r="I120" s="188"/>
      <c r="J120" s="188"/>
      <c r="K120" s="188"/>
      <c r="L120" s="188"/>
      <c r="M120" s="159"/>
      <c r="N120" s="160"/>
      <c r="O120" s="187"/>
      <c r="P120" s="187"/>
      <c r="Q120" s="187"/>
      <c r="R120" s="44"/>
      <c r="W120" s="38"/>
      <c r="X120" s="38"/>
      <c r="Y120" s="38"/>
    </row>
    <row r="121" spans="2:25" s="33" customFormat="1" ht="15" x14ac:dyDescent="0.25">
      <c r="B121" s="34"/>
      <c r="C121" s="158"/>
      <c r="D121" s="187"/>
      <c r="E121" s="187"/>
      <c r="F121" s="187"/>
      <c r="G121" s="187"/>
      <c r="H121" s="188"/>
      <c r="I121" s="188"/>
      <c r="J121" s="188"/>
      <c r="K121" s="188"/>
      <c r="L121" s="188"/>
      <c r="M121" s="159"/>
      <c r="N121" s="160"/>
      <c r="O121" s="187"/>
      <c r="P121" s="187"/>
      <c r="Q121" s="187"/>
      <c r="R121" s="44"/>
      <c r="W121" s="38"/>
      <c r="X121" s="38"/>
      <c r="Y121" s="38"/>
    </row>
    <row r="122" spans="2:25" s="33" customFormat="1" ht="15" x14ac:dyDescent="0.25">
      <c r="B122" s="34"/>
      <c r="C122" s="158"/>
      <c r="D122" s="187"/>
      <c r="E122" s="187"/>
      <c r="F122" s="187"/>
      <c r="G122" s="187"/>
      <c r="H122" s="188"/>
      <c r="I122" s="188"/>
      <c r="J122" s="188"/>
      <c r="K122" s="188"/>
      <c r="L122" s="188"/>
      <c r="M122" s="159"/>
      <c r="N122" s="160"/>
      <c r="O122" s="187"/>
      <c r="P122" s="187"/>
      <c r="Q122" s="187"/>
      <c r="R122" s="44"/>
      <c r="W122" s="38"/>
      <c r="X122" s="38"/>
      <c r="Y122" s="38"/>
    </row>
    <row r="123" spans="2:25" s="33" customFormat="1" ht="15" x14ac:dyDescent="0.25">
      <c r="B123" s="34"/>
      <c r="C123" s="158"/>
      <c r="D123" s="187"/>
      <c r="E123" s="187"/>
      <c r="F123" s="187"/>
      <c r="G123" s="187"/>
      <c r="H123" s="188"/>
      <c r="I123" s="188"/>
      <c r="J123" s="188"/>
      <c r="K123" s="188"/>
      <c r="L123" s="188"/>
      <c r="M123" s="159"/>
      <c r="N123" s="160"/>
      <c r="O123" s="187"/>
      <c r="P123" s="187"/>
      <c r="Q123" s="187"/>
      <c r="R123" s="44"/>
      <c r="W123" s="38"/>
      <c r="X123" s="38"/>
      <c r="Y123" s="38"/>
    </row>
    <row r="124" spans="2:25" s="33" customFormat="1" ht="15" x14ac:dyDescent="0.25">
      <c r="B124" s="34"/>
      <c r="C124" s="158"/>
      <c r="D124" s="187"/>
      <c r="E124" s="187"/>
      <c r="F124" s="187"/>
      <c r="G124" s="187"/>
      <c r="H124" s="188"/>
      <c r="I124" s="188"/>
      <c r="J124" s="188"/>
      <c r="K124" s="188"/>
      <c r="L124" s="188"/>
      <c r="M124" s="159"/>
      <c r="N124" s="160"/>
      <c r="O124" s="187"/>
      <c r="P124" s="187"/>
      <c r="Q124" s="187"/>
      <c r="R124" s="44"/>
      <c r="W124" s="38"/>
      <c r="X124" s="38"/>
      <c r="Y124" s="38"/>
    </row>
    <row r="125" spans="2:25" s="33" customFormat="1" ht="15" x14ac:dyDescent="0.25">
      <c r="B125" s="34"/>
      <c r="C125" s="158"/>
      <c r="D125" s="187"/>
      <c r="E125" s="187"/>
      <c r="F125" s="187"/>
      <c r="G125" s="187"/>
      <c r="H125" s="188"/>
      <c r="I125" s="188"/>
      <c r="J125" s="188"/>
      <c r="K125" s="188"/>
      <c r="L125" s="188"/>
      <c r="M125" s="159"/>
      <c r="N125" s="160"/>
      <c r="O125" s="187"/>
      <c r="P125" s="187"/>
      <c r="Q125" s="187"/>
      <c r="R125" s="44"/>
      <c r="W125" s="38"/>
      <c r="X125" s="38"/>
      <c r="Y125" s="38"/>
    </row>
    <row r="126" spans="2:25" s="33" customFormat="1" ht="15" x14ac:dyDescent="0.25">
      <c r="B126" s="34"/>
      <c r="C126" s="158"/>
      <c r="D126" s="187"/>
      <c r="E126" s="187"/>
      <c r="F126" s="187"/>
      <c r="G126" s="187"/>
      <c r="H126" s="188"/>
      <c r="I126" s="188"/>
      <c r="J126" s="188"/>
      <c r="K126" s="188"/>
      <c r="L126" s="188"/>
      <c r="M126" s="159"/>
      <c r="N126" s="160"/>
      <c r="O126" s="187"/>
      <c r="P126" s="187"/>
      <c r="Q126" s="187"/>
      <c r="R126" s="44"/>
      <c r="W126" s="38"/>
      <c r="X126" s="38"/>
      <c r="Y126" s="38"/>
    </row>
    <row r="127" spans="2:25" s="33" customFormat="1" ht="15" x14ac:dyDescent="0.25">
      <c r="B127" s="34"/>
      <c r="C127" s="158"/>
      <c r="D127" s="187"/>
      <c r="E127" s="187"/>
      <c r="F127" s="187"/>
      <c r="G127" s="187"/>
      <c r="H127" s="188"/>
      <c r="I127" s="188"/>
      <c r="J127" s="188"/>
      <c r="K127" s="188"/>
      <c r="L127" s="188"/>
      <c r="M127" s="159"/>
      <c r="N127" s="160"/>
      <c r="O127" s="187"/>
      <c r="P127" s="187"/>
      <c r="Q127" s="187"/>
      <c r="R127" s="44"/>
      <c r="W127" s="38"/>
      <c r="X127" s="38"/>
      <c r="Y127" s="38"/>
    </row>
    <row r="128" spans="2:25" s="33" customFormat="1" ht="15" x14ac:dyDescent="0.25">
      <c r="B128" s="34"/>
      <c r="C128" s="158"/>
      <c r="D128" s="187"/>
      <c r="E128" s="187"/>
      <c r="F128" s="187"/>
      <c r="G128" s="187"/>
      <c r="H128" s="188"/>
      <c r="I128" s="188"/>
      <c r="J128" s="188"/>
      <c r="K128" s="188"/>
      <c r="L128" s="188"/>
      <c r="M128" s="159"/>
      <c r="N128" s="160"/>
      <c r="O128" s="187"/>
      <c r="P128" s="187"/>
      <c r="Q128" s="187"/>
      <c r="R128" s="44"/>
      <c r="W128" s="38"/>
      <c r="X128" s="38"/>
      <c r="Y128" s="38"/>
    </row>
    <row r="129" spans="2:25" s="33" customFormat="1" ht="15" x14ac:dyDescent="0.25">
      <c r="B129" s="34"/>
      <c r="C129" s="158"/>
      <c r="D129" s="187"/>
      <c r="E129" s="187"/>
      <c r="F129" s="187"/>
      <c r="G129" s="187"/>
      <c r="H129" s="188"/>
      <c r="I129" s="188"/>
      <c r="J129" s="188"/>
      <c r="K129" s="188"/>
      <c r="L129" s="188"/>
      <c r="M129" s="159"/>
      <c r="N129" s="160"/>
      <c r="O129" s="187"/>
      <c r="P129" s="187"/>
      <c r="Q129" s="187"/>
      <c r="R129" s="44"/>
      <c r="W129" s="38"/>
      <c r="X129" s="38"/>
      <c r="Y129" s="38"/>
    </row>
    <row r="130" spans="2:25" s="33" customFormat="1" ht="15" x14ac:dyDescent="0.25">
      <c r="B130" s="34"/>
      <c r="C130" s="158"/>
      <c r="D130" s="187"/>
      <c r="E130" s="187"/>
      <c r="F130" s="187"/>
      <c r="G130" s="187"/>
      <c r="H130" s="188"/>
      <c r="I130" s="188"/>
      <c r="J130" s="188"/>
      <c r="K130" s="188"/>
      <c r="L130" s="188"/>
      <c r="M130" s="159"/>
      <c r="N130" s="160"/>
      <c r="O130" s="187"/>
      <c r="P130" s="187"/>
      <c r="Q130" s="187"/>
      <c r="R130" s="44"/>
      <c r="W130" s="38"/>
      <c r="X130" s="38"/>
      <c r="Y130" s="38"/>
    </row>
    <row r="131" spans="2:25" s="33" customFormat="1" ht="15" x14ac:dyDescent="0.25">
      <c r="B131" s="34"/>
      <c r="C131" s="158"/>
      <c r="D131" s="187"/>
      <c r="E131" s="187"/>
      <c r="F131" s="187"/>
      <c r="G131" s="187"/>
      <c r="H131" s="188"/>
      <c r="I131" s="188"/>
      <c r="J131" s="188"/>
      <c r="K131" s="188"/>
      <c r="L131" s="188"/>
      <c r="M131" s="159"/>
      <c r="N131" s="160"/>
      <c r="O131" s="187"/>
      <c r="P131" s="187"/>
      <c r="Q131" s="187"/>
      <c r="R131" s="44"/>
      <c r="W131" s="38"/>
      <c r="X131" s="38"/>
      <c r="Y131" s="38"/>
    </row>
    <row r="132" spans="2:25" s="33" customFormat="1" ht="15" x14ac:dyDescent="0.25">
      <c r="B132" s="34"/>
      <c r="C132" s="158"/>
      <c r="D132" s="187"/>
      <c r="E132" s="187"/>
      <c r="F132" s="187"/>
      <c r="G132" s="187"/>
      <c r="H132" s="188"/>
      <c r="I132" s="188"/>
      <c r="J132" s="188"/>
      <c r="K132" s="188"/>
      <c r="L132" s="188"/>
      <c r="M132" s="159"/>
      <c r="N132" s="160"/>
      <c r="O132" s="187"/>
      <c r="P132" s="187"/>
      <c r="Q132" s="187"/>
      <c r="R132" s="44"/>
      <c r="W132" s="38"/>
      <c r="X132" s="38"/>
      <c r="Y132" s="38"/>
    </row>
    <row r="133" spans="2:25" s="33" customFormat="1" ht="15" x14ac:dyDescent="0.25">
      <c r="B133" s="34"/>
      <c r="C133" s="158"/>
      <c r="D133" s="187"/>
      <c r="E133" s="187"/>
      <c r="F133" s="187"/>
      <c r="G133" s="187"/>
      <c r="H133" s="188"/>
      <c r="I133" s="188"/>
      <c r="J133" s="188"/>
      <c r="K133" s="188"/>
      <c r="L133" s="188"/>
      <c r="M133" s="159"/>
      <c r="N133" s="160"/>
      <c r="O133" s="187"/>
      <c r="P133" s="187"/>
      <c r="Q133" s="187"/>
      <c r="R133" s="44"/>
      <c r="W133" s="38"/>
      <c r="X133" s="38"/>
      <c r="Y133" s="38"/>
    </row>
    <row r="134" spans="2:25" s="33" customFormat="1" ht="15" x14ac:dyDescent="0.25">
      <c r="B134" s="34"/>
      <c r="C134" s="158"/>
      <c r="D134" s="187"/>
      <c r="E134" s="187"/>
      <c r="F134" s="187"/>
      <c r="G134" s="187"/>
      <c r="H134" s="188"/>
      <c r="I134" s="188"/>
      <c r="J134" s="188"/>
      <c r="K134" s="188"/>
      <c r="L134" s="188"/>
      <c r="M134" s="159"/>
      <c r="N134" s="160"/>
      <c r="O134" s="187"/>
      <c r="P134" s="187"/>
      <c r="Q134" s="187"/>
      <c r="R134" s="44"/>
      <c r="W134" s="38"/>
      <c r="X134" s="38"/>
      <c r="Y134" s="38"/>
    </row>
    <row r="135" spans="2:25" s="33" customFormat="1" ht="15" x14ac:dyDescent="0.25">
      <c r="B135" s="34"/>
      <c r="C135" s="158"/>
      <c r="D135" s="187"/>
      <c r="E135" s="187"/>
      <c r="F135" s="187"/>
      <c r="G135" s="187"/>
      <c r="H135" s="188"/>
      <c r="I135" s="188"/>
      <c r="J135" s="188"/>
      <c r="K135" s="188"/>
      <c r="L135" s="188"/>
      <c r="M135" s="159"/>
      <c r="N135" s="160"/>
      <c r="O135" s="187"/>
      <c r="P135" s="187"/>
      <c r="Q135" s="187"/>
      <c r="R135" s="44"/>
      <c r="W135" s="38"/>
      <c r="X135" s="38"/>
      <c r="Y135" s="38"/>
    </row>
    <row r="136" spans="2:25" s="33" customFormat="1" ht="15" x14ac:dyDescent="0.25">
      <c r="B136" s="34"/>
      <c r="C136" s="158"/>
      <c r="D136" s="187"/>
      <c r="E136" s="187"/>
      <c r="F136" s="187"/>
      <c r="G136" s="187"/>
      <c r="H136" s="188"/>
      <c r="I136" s="188"/>
      <c r="J136" s="188"/>
      <c r="K136" s="188"/>
      <c r="L136" s="188"/>
      <c r="M136" s="159"/>
      <c r="N136" s="160"/>
      <c r="O136" s="187"/>
      <c r="P136" s="187"/>
      <c r="Q136" s="187"/>
      <c r="R136" s="44"/>
      <c r="W136" s="38"/>
      <c r="X136" s="38"/>
      <c r="Y136" s="38"/>
    </row>
    <row r="137" spans="2:25" s="33" customFormat="1" ht="15" x14ac:dyDescent="0.25">
      <c r="B137" s="34"/>
      <c r="C137" s="158"/>
      <c r="D137" s="187"/>
      <c r="E137" s="187"/>
      <c r="F137" s="187"/>
      <c r="G137" s="187"/>
      <c r="H137" s="188"/>
      <c r="I137" s="188"/>
      <c r="J137" s="188"/>
      <c r="K137" s="188"/>
      <c r="L137" s="188"/>
      <c r="M137" s="159"/>
      <c r="N137" s="160"/>
      <c r="O137" s="187"/>
      <c r="P137" s="187"/>
      <c r="Q137" s="187"/>
      <c r="R137" s="44"/>
      <c r="W137" s="38"/>
      <c r="X137" s="38"/>
      <c r="Y137" s="38"/>
    </row>
    <row r="138" spans="2:25" s="33" customFormat="1" ht="15" x14ac:dyDescent="0.25">
      <c r="B138" s="34"/>
      <c r="C138" s="158"/>
      <c r="D138" s="187"/>
      <c r="E138" s="187"/>
      <c r="F138" s="187"/>
      <c r="G138" s="187"/>
      <c r="H138" s="188"/>
      <c r="I138" s="188"/>
      <c r="J138" s="188"/>
      <c r="K138" s="188"/>
      <c r="L138" s="188"/>
      <c r="M138" s="159"/>
      <c r="N138" s="160"/>
      <c r="O138" s="187"/>
      <c r="P138" s="187"/>
      <c r="Q138" s="187"/>
      <c r="R138" s="44"/>
      <c r="W138" s="38"/>
      <c r="X138" s="38"/>
      <c r="Y138" s="38"/>
    </row>
    <row r="139" spans="2:25" s="33" customFormat="1" ht="15" x14ac:dyDescent="0.25">
      <c r="B139" s="34"/>
      <c r="C139" s="158"/>
      <c r="D139" s="187"/>
      <c r="E139" s="187"/>
      <c r="F139" s="187"/>
      <c r="G139" s="187"/>
      <c r="H139" s="188"/>
      <c r="I139" s="188"/>
      <c r="J139" s="188"/>
      <c r="K139" s="188"/>
      <c r="L139" s="188"/>
      <c r="M139" s="159"/>
      <c r="N139" s="160"/>
      <c r="O139" s="187"/>
      <c r="P139" s="187"/>
      <c r="Q139" s="187"/>
      <c r="R139" s="44"/>
      <c r="W139" s="38"/>
      <c r="X139" s="38"/>
      <c r="Y139" s="38"/>
    </row>
    <row r="140" spans="2:25" s="33" customFormat="1" ht="15" x14ac:dyDescent="0.25">
      <c r="B140" s="34"/>
      <c r="C140" s="158"/>
      <c r="D140" s="187"/>
      <c r="E140" s="187"/>
      <c r="F140" s="187"/>
      <c r="G140" s="187"/>
      <c r="H140" s="188"/>
      <c r="I140" s="188"/>
      <c r="J140" s="188"/>
      <c r="K140" s="188"/>
      <c r="L140" s="188"/>
      <c r="M140" s="159"/>
      <c r="N140" s="160"/>
      <c r="O140" s="187"/>
      <c r="P140" s="187"/>
      <c r="Q140" s="187"/>
      <c r="R140" s="44"/>
      <c r="W140" s="38"/>
      <c r="X140" s="38"/>
      <c r="Y140" s="38"/>
    </row>
    <row r="141" spans="2:25" s="33" customFormat="1" ht="15" x14ac:dyDescent="0.25">
      <c r="B141" s="34"/>
      <c r="C141" s="158"/>
      <c r="D141" s="187"/>
      <c r="E141" s="187"/>
      <c r="F141" s="187"/>
      <c r="G141" s="187"/>
      <c r="H141" s="188"/>
      <c r="I141" s="188"/>
      <c r="J141" s="188"/>
      <c r="K141" s="188"/>
      <c r="L141" s="188"/>
      <c r="M141" s="159"/>
      <c r="N141" s="160"/>
      <c r="O141" s="187"/>
      <c r="P141" s="187"/>
      <c r="Q141" s="187"/>
      <c r="R141" s="44"/>
      <c r="W141" s="38"/>
      <c r="X141" s="38"/>
      <c r="Y141" s="38"/>
    </row>
    <row r="142" spans="2:25" s="33" customFormat="1" ht="15" x14ac:dyDescent="0.25">
      <c r="B142" s="34"/>
      <c r="C142" s="158"/>
      <c r="D142" s="187"/>
      <c r="E142" s="187"/>
      <c r="F142" s="187"/>
      <c r="G142" s="187"/>
      <c r="H142" s="188"/>
      <c r="I142" s="188"/>
      <c r="J142" s="188"/>
      <c r="K142" s="188"/>
      <c r="L142" s="188"/>
      <c r="M142" s="159"/>
      <c r="N142" s="160"/>
      <c r="O142" s="187"/>
      <c r="P142" s="187"/>
      <c r="Q142" s="187"/>
      <c r="R142" s="44"/>
      <c r="W142" s="38"/>
      <c r="X142" s="38"/>
      <c r="Y142" s="38"/>
    </row>
    <row r="143" spans="2:25" s="33" customFormat="1" ht="15" x14ac:dyDescent="0.25">
      <c r="B143" s="34"/>
      <c r="C143" s="158"/>
      <c r="D143" s="187"/>
      <c r="E143" s="187"/>
      <c r="F143" s="187"/>
      <c r="G143" s="187"/>
      <c r="H143" s="188"/>
      <c r="I143" s="188"/>
      <c r="J143" s="188"/>
      <c r="K143" s="188"/>
      <c r="L143" s="188"/>
      <c r="M143" s="159"/>
      <c r="N143" s="160"/>
      <c r="O143" s="187"/>
      <c r="P143" s="187"/>
      <c r="Q143" s="187"/>
      <c r="R143" s="44"/>
      <c r="W143" s="38"/>
      <c r="X143" s="38"/>
      <c r="Y143" s="38"/>
    </row>
    <row r="144" spans="2:25" s="33" customFormat="1" ht="15" x14ac:dyDescent="0.25">
      <c r="B144" s="34"/>
      <c r="C144" s="158"/>
      <c r="D144" s="187"/>
      <c r="E144" s="187"/>
      <c r="F144" s="187"/>
      <c r="G144" s="187"/>
      <c r="H144" s="188"/>
      <c r="I144" s="188"/>
      <c r="J144" s="188"/>
      <c r="K144" s="188"/>
      <c r="L144" s="188"/>
      <c r="M144" s="159"/>
      <c r="N144" s="160"/>
      <c r="O144" s="187"/>
      <c r="P144" s="187"/>
      <c r="Q144" s="187"/>
      <c r="R144" s="44"/>
      <c r="W144" s="38"/>
      <c r="X144" s="38"/>
      <c r="Y144" s="38"/>
    </row>
    <row r="145" spans="2:25" s="33" customFormat="1" ht="15" x14ac:dyDescent="0.25">
      <c r="B145" s="34"/>
      <c r="C145" s="158"/>
      <c r="D145" s="187"/>
      <c r="E145" s="187"/>
      <c r="F145" s="187"/>
      <c r="G145" s="187"/>
      <c r="H145" s="188"/>
      <c r="I145" s="188"/>
      <c r="J145" s="188"/>
      <c r="K145" s="188"/>
      <c r="L145" s="188"/>
      <c r="M145" s="159"/>
      <c r="N145" s="160"/>
      <c r="O145" s="187"/>
      <c r="P145" s="187"/>
      <c r="Q145" s="187"/>
      <c r="R145" s="44"/>
      <c r="W145" s="38"/>
      <c r="X145" s="38"/>
      <c r="Y145" s="38"/>
    </row>
    <row r="146" spans="2:25" s="33" customFormat="1" ht="15" x14ac:dyDescent="0.25">
      <c r="B146" s="34"/>
      <c r="C146" s="158"/>
      <c r="D146" s="187"/>
      <c r="E146" s="187"/>
      <c r="F146" s="187"/>
      <c r="G146" s="187"/>
      <c r="H146" s="188"/>
      <c r="I146" s="188"/>
      <c r="J146" s="188"/>
      <c r="K146" s="188"/>
      <c r="L146" s="188"/>
      <c r="M146" s="159"/>
      <c r="N146" s="160"/>
      <c r="O146" s="187"/>
      <c r="P146" s="187"/>
      <c r="Q146" s="187"/>
      <c r="R146" s="44"/>
      <c r="W146" s="38"/>
      <c r="X146" s="38"/>
      <c r="Y146" s="38"/>
    </row>
    <row r="147" spans="2:25" s="33" customFormat="1" ht="15" x14ac:dyDescent="0.25">
      <c r="B147" s="34"/>
      <c r="C147" s="158"/>
      <c r="D147" s="187"/>
      <c r="E147" s="187"/>
      <c r="F147" s="187"/>
      <c r="G147" s="187"/>
      <c r="H147" s="188"/>
      <c r="I147" s="188"/>
      <c r="J147" s="188"/>
      <c r="K147" s="188"/>
      <c r="L147" s="188"/>
      <c r="M147" s="159"/>
      <c r="N147" s="160"/>
      <c r="O147" s="187"/>
      <c r="P147" s="187"/>
      <c r="Q147" s="187"/>
      <c r="R147" s="44"/>
      <c r="W147" s="38"/>
      <c r="X147" s="38"/>
      <c r="Y147" s="38"/>
    </row>
    <row r="148" spans="2:25" s="33" customFormat="1" ht="15" x14ac:dyDescent="0.25">
      <c r="B148" s="34"/>
      <c r="C148" s="158"/>
      <c r="D148" s="187"/>
      <c r="E148" s="187"/>
      <c r="F148" s="187"/>
      <c r="G148" s="187"/>
      <c r="H148" s="188"/>
      <c r="I148" s="188"/>
      <c r="J148" s="188"/>
      <c r="K148" s="188"/>
      <c r="L148" s="188"/>
      <c r="M148" s="159"/>
      <c r="N148" s="160"/>
      <c r="O148" s="187"/>
      <c r="P148" s="187"/>
      <c r="Q148" s="187"/>
      <c r="R148" s="44"/>
      <c r="W148" s="38"/>
      <c r="X148" s="38"/>
      <c r="Y148" s="38"/>
    </row>
    <row r="149" spans="2:25" s="33" customFormat="1" ht="15" x14ac:dyDescent="0.25">
      <c r="B149" s="34"/>
      <c r="C149" s="158"/>
      <c r="D149" s="187"/>
      <c r="E149" s="187"/>
      <c r="F149" s="187"/>
      <c r="G149" s="187"/>
      <c r="H149" s="188"/>
      <c r="I149" s="188"/>
      <c r="J149" s="188"/>
      <c r="K149" s="188"/>
      <c r="L149" s="188"/>
      <c r="M149" s="159"/>
      <c r="N149" s="160"/>
      <c r="O149" s="187"/>
      <c r="P149" s="187"/>
      <c r="Q149" s="187"/>
      <c r="R149" s="44"/>
      <c r="W149" s="38"/>
      <c r="X149" s="38"/>
      <c r="Y149" s="38"/>
    </row>
    <row r="150" spans="2:25" s="33" customFormat="1" ht="15" x14ac:dyDescent="0.25">
      <c r="B150" s="34"/>
      <c r="C150" s="158"/>
      <c r="D150" s="187"/>
      <c r="E150" s="187"/>
      <c r="F150" s="187"/>
      <c r="G150" s="187"/>
      <c r="H150" s="188"/>
      <c r="I150" s="188"/>
      <c r="J150" s="188"/>
      <c r="K150" s="188"/>
      <c r="L150" s="188"/>
      <c r="M150" s="159"/>
      <c r="N150" s="160"/>
      <c r="O150" s="187"/>
      <c r="P150" s="187"/>
      <c r="Q150" s="187"/>
      <c r="R150" s="44"/>
      <c r="W150" s="38"/>
      <c r="X150" s="38"/>
      <c r="Y150" s="38"/>
    </row>
    <row r="151" spans="2:25" s="33" customFormat="1" ht="15" x14ac:dyDescent="0.25">
      <c r="B151" s="34"/>
      <c r="C151" s="158"/>
      <c r="D151" s="187"/>
      <c r="E151" s="187"/>
      <c r="F151" s="187"/>
      <c r="G151" s="187"/>
      <c r="H151" s="188"/>
      <c r="I151" s="188"/>
      <c r="J151" s="188"/>
      <c r="K151" s="188"/>
      <c r="L151" s="188"/>
      <c r="M151" s="159"/>
      <c r="N151" s="160"/>
      <c r="O151" s="187"/>
      <c r="P151" s="187"/>
      <c r="Q151" s="187"/>
      <c r="R151" s="44"/>
      <c r="W151" s="38"/>
      <c r="X151" s="38"/>
      <c r="Y151" s="38"/>
    </row>
    <row r="152" spans="2:25" s="33" customFormat="1" ht="15" x14ac:dyDescent="0.25">
      <c r="B152" s="34"/>
      <c r="C152" s="158"/>
      <c r="D152" s="187"/>
      <c r="E152" s="187"/>
      <c r="F152" s="187"/>
      <c r="G152" s="187"/>
      <c r="H152" s="188"/>
      <c r="I152" s="188"/>
      <c r="J152" s="188"/>
      <c r="K152" s="188"/>
      <c r="L152" s="188"/>
      <c r="M152" s="159"/>
      <c r="N152" s="160"/>
      <c r="O152" s="187"/>
      <c r="P152" s="187"/>
      <c r="Q152" s="187"/>
      <c r="R152" s="44"/>
      <c r="W152" s="38"/>
      <c r="X152" s="38"/>
      <c r="Y152" s="38"/>
    </row>
    <row r="153" spans="2:25" s="33" customFormat="1" ht="15" x14ac:dyDescent="0.25">
      <c r="B153" s="34"/>
      <c r="C153" s="158"/>
      <c r="D153" s="187"/>
      <c r="E153" s="187"/>
      <c r="F153" s="187"/>
      <c r="G153" s="187"/>
      <c r="H153" s="188"/>
      <c r="I153" s="188"/>
      <c r="J153" s="188"/>
      <c r="K153" s="188"/>
      <c r="L153" s="188"/>
      <c r="M153" s="159"/>
      <c r="N153" s="160"/>
      <c r="O153" s="187"/>
      <c r="P153" s="187"/>
      <c r="Q153" s="187"/>
      <c r="R153" s="44"/>
      <c r="W153" s="38"/>
      <c r="X153" s="38"/>
      <c r="Y153" s="38"/>
    </row>
    <row r="154" spans="2:25" s="33" customFormat="1" ht="15" x14ac:dyDescent="0.25">
      <c r="B154" s="34"/>
      <c r="C154" s="158"/>
      <c r="D154" s="187"/>
      <c r="E154" s="187"/>
      <c r="F154" s="187"/>
      <c r="G154" s="187"/>
      <c r="H154" s="188"/>
      <c r="I154" s="188"/>
      <c r="J154" s="188"/>
      <c r="K154" s="188"/>
      <c r="L154" s="188"/>
      <c r="M154" s="159"/>
      <c r="N154" s="160"/>
      <c r="O154" s="187"/>
      <c r="P154" s="187"/>
      <c r="Q154" s="187"/>
      <c r="R154" s="44"/>
      <c r="W154" s="38"/>
      <c r="X154" s="38"/>
      <c r="Y154" s="38"/>
    </row>
    <row r="155" spans="2:25" s="33" customFormat="1" ht="15" x14ac:dyDescent="0.25">
      <c r="B155" s="34"/>
      <c r="C155" s="158"/>
      <c r="D155" s="187"/>
      <c r="E155" s="187"/>
      <c r="F155" s="187"/>
      <c r="G155" s="187"/>
      <c r="H155" s="188"/>
      <c r="I155" s="188"/>
      <c r="J155" s="188"/>
      <c r="K155" s="188"/>
      <c r="L155" s="188"/>
      <c r="M155" s="159"/>
      <c r="N155" s="160"/>
      <c r="O155" s="187"/>
      <c r="P155" s="187"/>
      <c r="Q155" s="187"/>
      <c r="R155" s="44"/>
      <c r="W155" s="38"/>
      <c r="X155" s="38"/>
      <c r="Y155" s="38"/>
    </row>
    <row r="156" spans="2:25" s="33" customFormat="1" ht="15" x14ac:dyDescent="0.25">
      <c r="B156" s="34"/>
      <c r="C156" s="158"/>
      <c r="D156" s="187"/>
      <c r="E156" s="187"/>
      <c r="F156" s="187"/>
      <c r="G156" s="187"/>
      <c r="H156" s="188"/>
      <c r="I156" s="188"/>
      <c r="J156" s="188"/>
      <c r="K156" s="188"/>
      <c r="L156" s="188"/>
      <c r="M156" s="159"/>
      <c r="N156" s="160"/>
      <c r="O156" s="187"/>
      <c r="P156" s="187"/>
      <c r="Q156" s="187"/>
      <c r="R156" s="44"/>
      <c r="W156" s="38"/>
      <c r="X156" s="38"/>
      <c r="Y156" s="38"/>
    </row>
    <row r="157" spans="2:25" s="33" customFormat="1" ht="15" x14ac:dyDescent="0.25">
      <c r="B157" s="34"/>
      <c r="C157" s="158"/>
      <c r="D157" s="187"/>
      <c r="E157" s="187"/>
      <c r="F157" s="187"/>
      <c r="G157" s="187"/>
      <c r="H157" s="188"/>
      <c r="I157" s="188"/>
      <c r="J157" s="188"/>
      <c r="K157" s="188"/>
      <c r="L157" s="188"/>
      <c r="M157" s="159"/>
      <c r="N157" s="160"/>
      <c r="O157" s="187"/>
      <c r="P157" s="187"/>
      <c r="Q157" s="187"/>
      <c r="R157" s="44"/>
      <c r="W157" s="38"/>
      <c r="X157" s="38"/>
      <c r="Y157" s="38"/>
    </row>
    <row r="158" spans="2:25" s="33" customFormat="1" ht="15" x14ac:dyDescent="0.25">
      <c r="B158" s="34"/>
      <c r="C158" s="158"/>
      <c r="D158" s="187"/>
      <c r="E158" s="187"/>
      <c r="F158" s="187"/>
      <c r="G158" s="187"/>
      <c r="H158" s="188"/>
      <c r="I158" s="188"/>
      <c r="J158" s="188"/>
      <c r="K158" s="188"/>
      <c r="L158" s="188"/>
      <c r="M158" s="159"/>
      <c r="N158" s="160"/>
      <c r="O158" s="187"/>
      <c r="P158" s="187"/>
      <c r="Q158" s="187"/>
      <c r="R158" s="44"/>
      <c r="W158" s="38"/>
      <c r="X158" s="38"/>
      <c r="Y158" s="38"/>
    </row>
    <row r="159" spans="2:25" s="33" customFormat="1" ht="15" x14ac:dyDescent="0.25">
      <c r="B159" s="34"/>
      <c r="C159" s="158"/>
      <c r="D159" s="187"/>
      <c r="E159" s="187"/>
      <c r="F159" s="187"/>
      <c r="G159" s="187"/>
      <c r="H159" s="188"/>
      <c r="I159" s="188"/>
      <c r="J159" s="188"/>
      <c r="K159" s="188"/>
      <c r="L159" s="188"/>
      <c r="M159" s="159"/>
      <c r="N159" s="160"/>
      <c r="O159" s="187"/>
      <c r="P159" s="187"/>
      <c r="Q159" s="187"/>
      <c r="R159" s="44"/>
      <c r="W159" s="38"/>
      <c r="X159" s="38"/>
      <c r="Y159" s="38"/>
    </row>
    <row r="160" spans="2:25" s="33" customFormat="1" ht="15" x14ac:dyDescent="0.25">
      <c r="B160" s="34"/>
      <c r="C160" s="158"/>
      <c r="D160" s="187"/>
      <c r="E160" s="187"/>
      <c r="F160" s="187"/>
      <c r="G160" s="187"/>
      <c r="H160" s="188"/>
      <c r="I160" s="188"/>
      <c r="J160" s="188"/>
      <c r="K160" s="188"/>
      <c r="L160" s="188"/>
      <c r="M160" s="159"/>
      <c r="N160" s="160"/>
      <c r="O160" s="187"/>
      <c r="P160" s="187"/>
      <c r="Q160" s="187"/>
      <c r="R160" s="44"/>
      <c r="W160" s="38"/>
      <c r="X160" s="38"/>
      <c r="Y160" s="38"/>
    </row>
    <row r="161" spans="2:25" s="33" customFormat="1" ht="15" x14ac:dyDescent="0.25">
      <c r="B161" s="34"/>
      <c r="C161" s="158"/>
      <c r="D161" s="187"/>
      <c r="E161" s="187"/>
      <c r="F161" s="187"/>
      <c r="G161" s="187"/>
      <c r="H161" s="188"/>
      <c r="I161" s="188"/>
      <c r="J161" s="188"/>
      <c r="K161" s="188"/>
      <c r="L161" s="188"/>
      <c r="M161" s="159"/>
      <c r="N161" s="160"/>
      <c r="O161" s="187"/>
      <c r="P161" s="187"/>
      <c r="Q161" s="187"/>
      <c r="R161" s="44"/>
      <c r="W161" s="38"/>
      <c r="X161" s="38"/>
      <c r="Y161" s="38"/>
    </row>
    <row r="162" spans="2:25" s="33" customFormat="1" ht="15" x14ac:dyDescent="0.25">
      <c r="B162" s="34"/>
      <c r="C162" s="158"/>
      <c r="D162" s="187"/>
      <c r="E162" s="187"/>
      <c r="F162" s="187"/>
      <c r="G162" s="187"/>
      <c r="H162" s="188"/>
      <c r="I162" s="188"/>
      <c r="J162" s="188"/>
      <c r="K162" s="188"/>
      <c r="L162" s="188"/>
      <c r="M162" s="159"/>
      <c r="N162" s="160"/>
      <c r="O162" s="187"/>
      <c r="P162" s="187"/>
      <c r="Q162" s="187"/>
      <c r="R162" s="44"/>
      <c r="W162" s="38"/>
      <c r="X162" s="38"/>
      <c r="Y162" s="38"/>
    </row>
    <row r="163" spans="2:25" s="33" customFormat="1" ht="15" x14ac:dyDescent="0.25">
      <c r="B163" s="34"/>
      <c r="C163" s="158"/>
      <c r="D163" s="187"/>
      <c r="E163" s="187"/>
      <c r="F163" s="187"/>
      <c r="G163" s="187"/>
      <c r="H163" s="188"/>
      <c r="I163" s="188"/>
      <c r="J163" s="188"/>
      <c r="K163" s="188"/>
      <c r="L163" s="188"/>
      <c r="M163" s="159"/>
      <c r="N163" s="160"/>
      <c r="O163" s="187"/>
      <c r="P163" s="187"/>
      <c r="Q163" s="187"/>
      <c r="R163" s="44"/>
      <c r="W163" s="38"/>
      <c r="X163" s="38"/>
      <c r="Y163" s="38"/>
    </row>
    <row r="164" spans="2:25" s="33" customFormat="1" ht="15" x14ac:dyDescent="0.25">
      <c r="B164" s="34"/>
      <c r="C164" s="158"/>
      <c r="D164" s="187"/>
      <c r="E164" s="187"/>
      <c r="F164" s="187"/>
      <c r="G164" s="187"/>
      <c r="H164" s="188"/>
      <c r="I164" s="188"/>
      <c r="J164" s="188"/>
      <c r="K164" s="188"/>
      <c r="L164" s="188"/>
      <c r="M164" s="159"/>
      <c r="N164" s="160"/>
      <c r="O164" s="187"/>
      <c r="P164" s="187"/>
      <c r="Q164" s="187"/>
      <c r="R164" s="44"/>
      <c r="W164" s="38"/>
      <c r="X164" s="38"/>
      <c r="Y164" s="38"/>
    </row>
    <row r="165" spans="2:25" s="33" customFormat="1" ht="15" x14ac:dyDescent="0.25">
      <c r="B165" s="34"/>
      <c r="C165" s="158"/>
      <c r="D165" s="187"/>
      <c r="E165" s="187"/>
      <c r="F165" s="187"/>
      <c r="G165" s="187"/>
      <c r="H165" s="188"/>
      <c r="I165" s="188"/>
      <c r="J165" s="188"/>
      <c r="K165" s="188"/>
      <c r="L165" s="188"/>
      <c r="M165" s="159"/>
      <c r="N165" s="160"/>
      <c r="O165" s="187"/>
      <c r="P165" s="187"/>
      <c r="Q165" s="187"/>
      <c r="R165" s="44"/>
      <c r="W165" s="38"/>
      <c r="X165" s="38"/>
      <c r="Y165" s="38"/>
    </row>
    <row r="166" spans="2:25" s="33" customFormat="1" ht="15" x14ac:dyDescent="0.25">
      <c r="B166" s="34"/>
      <c r="C166" s="158"/>
      <c r="D166" s="187"/>
      <c r="E166" s="187"/>
      <c r="F166" s="187"/>
      <c r="G166" s="187"/>
      <c r="H166" s="188"/>
      <c r="I166" s="188"/>
      <c r="J166" s="188"/>
      <c r="K166" s="188"/>
      <c r="L166" s="188"/>
      <c r="M166" s="159"/>
      <c r="N166" s="160"/>
      <c r="O166" s="187"/>
      <c r="P166" s="187"/>
      <c r="Q166" s="187"/>
      <c r="R166" s="44"/>
      <c r="W166" s="38"/>
      <c r="X166" s="38"/>
      <c r="Y166" s="38"/>
    </row>
    <row r="167" spans="2:25" s="33" customFormat="1" ht="10.5" customHeight="1" x14ac:dyDescent="0.25">
      <c r="B167" s="6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8"/>
      <c r="W167" s="38"/>
      <c r="X167" s="38"/>
      <c r="Y167" s="38"/>
    </row>
  </sheetData>
  <sheetProtection algorithmName="SHA-512" hashValue="uvexOJSrHKIJXvoLg9cF1xIN05qOIfvg8lCQRsRXSTew89yPzV4BVfy0frpR+p3HokasVadOhtV16nHRZ/bb2g==" saltValue="3qSUUwxh/+tm+Utep0YisQ==" spinCount="100000" sheet="1" objects="1" scenarios="1"/>
  <autoFilter ref="C16:Q166" xr:uid="{DE004DBE-8D24-494D-A669-E963F5323139}"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8" showButton="0"/>
    <filterColumn colId="12" showButton="0"/>
    <filterColumn colId="13" showButton="0"/>
  </autoFilter>
  <mergeCells count="466">
    <mergeCell ref="F8:H8"/>
    <mergeCell ref="J8:K10"/>
    <mergeCell ref="P8:Q10"/>
    <mergeCell ref="F9:H9"/>
    <mergeCell ref="F10:H10"/>
    <mergeCell ref="F11:H11"/>
    <mergeCell ref="J11:K13"/>
    <mergeCell ref="P11:Q12"/>
    <mergeCell ref="F12:H12"/>
    <mergeCell ref="F13:H13"/>
    <mergeCell ref="D17:G17"/>
    <mergeCell ref="H17:L17"/>
    <mergeCell ref="O17:Q17"/>
    <mergeCell ref="D18:G18"/>
    <mergeCell ref="H18:L18"/>
    <mergeCell ref="O18:Q18"/>
    <mergeCell ref="P13:Q13"/>
    <mergeCell ref="C14:D14"/>
    <mergeCell ref="F14:H14"/>
    <mergeCell ref="D16:G16"/>
    <mergeCell ref="H16:L16"/>
    <mergeCell ref="O16:Q16"/>
    <mergeCell ref="D21:G21"/>
    <mergeCell ref="H21:L21"/>
    <mergeCell ref="O21:Q21"/>
    <mergeCell ref="D22:G22"/>
    <mergeCell ref="H22:L22"/>
    <mergeCell ref="O22:Q22"/>
    <mergeCell ref="D19:G19"/>
    <mergeCell ref="H19:L19"/>
    <mergeCell ref="O19:Q19"/>
    <mergeCell ref="D20:G20"/>
    <mergeCell ref="H20:L20"/>
    <mergeCell ref="O20:Q20"/>
    <mergeCell ref="D25:G25"/>
    <mergeCell ref="H25:L25"/>
    <mergeCell ref="O25:Q25"/>
    <mergeCell ref="D26:G26"/>
    <mergeCell ref="H26:L26"/>
    <mergeCell ref="O26:Q26"/>
    <mergeCell ref="D23:G23"/>
    <mergeCell ref="H23:L23"/>
    <mergeCell ref="O23:Q23"/>
    <mergeCell ref="D24:G24"/>
    <mergeCell ref="H24:L24"/>
    <mergeCell ref="O24:Q24"/>
    <mergeCell ref="D29:G29"/>
    <mergeCell ref="H29:L29"/>
    <mergeCell ref="O29:Q29"/>
    <mergeCell ref="D30:G30"/>
    <mergeCell ref="H30:L30"/>
    <mergeCell ref="O30:Q30"/>
    <mergeCell ref="D27:G27"/>
    <mergeCell ref="H27:L27"/>
    <mergeCell ref="O27:Q27"/>
    <mergeCell ref="D28:G28"/>
    <mergeCell ref="H28:L28"/>
    <mergeCell ref="O28:Q28"/>
    <mergeCell ref="D33:G33"/>
    <mergeCell ref="H33:L33"/>
    <mergeCell ref="O33:Q33"/>
    <mergeCell ref="D34:G34"/>
    <mergeCell ref="H34:L34"/>
    <mergeCell ref="O34:Q34"/>
    <mergeCell ref="D31:G31"/>
    <mergeCell ref="H31:L31"/>
    <mergeCell ref="O31:Q31"/>
    <mergeCell ref="D32:G32"/>
    <mergeCell ref="H32:L32"/>
    <mergeCell ref="O32:Q32"/>
    <mergeCell ref="D37:G37"/>
    <mergeCell ref="H37:L37"/>
    <mergeCell ref="O37:Q37"/>
    <mergeCell ref="D38:G38"/>
    <mergeCell ref="H38:L38"/>
    <mergeCell ref="O38:Q38"/>
    <mergeCell ref="D35:G35"/>
    <mergeCell ref="H35:L35"/>
    <mergeCell ref="O35:Q35"/>
    <mergeCell ref="D36:G36"/>
    <mergeCell ref="H36:L36"/>
    <mergeCell ref="O36:Q36"/>
    <mergeCell ref="D41:G41"/>
    <mergeCell ref="H41:L41"/>
    <mergeCell ref="O41:Q41"/>
    <mergeCell ref="D42:G42"/>
    <mergeCell ref="H42:L42"/>
    <mergeCell ref="O42:Q42"/>
    <mergeCell ref="D39:G39"/>
    <mergeCell ref="H39:L39"/>
    <mergeCell ref="O39:Q39"/>
    <mergeCell ref="D40:G40"/>
    <mergeCell ref="H40:L40"/>
    <mergeCell ref="O40:Q40"/>
    <mergeCell ref="D45:G45"/>
    <mergeCell ref="H45:L45"/>
    <mergeCell ref="O45:Q45"/>
    <mergeCell ref="D46:G46"/>
    <mergeCell ref="H46:L46"/>
    <mergeCell ref="O46:Q46"/>
    <mergeCell ref="D43:G43"/>
    <mergeCell ref="H43:L43"/>
    <mergeCell ref="O43:Q43"/>
    <mergeCell ref="D44:G44"/>
    <mergeCell ref="H44:L44"/>
    <mergeCell ref="O44:Q44"/>
    <mergeCell ref="D49:G49"/>
    <mergeCell ref="H49:L49"/>
    <mergeCell ref="O49:Q49"/>
    <mergeCell ref="D50:G50"/>
    <mergeCell ref="H50:L50"/>
    <mergeCell ref="O50:Q50"/>
    <mergeCell ref="D47:G47"/>
    <mergeCell ref="H47:L47"/>
    <mergeCell ref="O47:Q47"/>
    <mergeCell ref="D48:G48"/>
    <mergeCell ref="H48:L48"/>
    <mergeCell ref="O48:Q48"/>
    <mergeCell ref="D53:G53"/>
    <mergeCell ref="H53:L53"/>
    <mergeCell ref="O53:Q53"/>
    <mergeCell ref="D54:G54"/>
    <mergeCell ref="H54:L54"/>
    <mergeCell ref="O54:Q54"/>
    <mergeCell ref="D51:G51"/>
    <mergeCell ref="H51:L51"/>
    <mergeCell ref="O51:Q51"/>
    <mergeCell ref="D52:G52"/>
    <mergeCell ref="H52:L52"/>
    <mergeCell ref="O52:Q52"/>
    <mergeCell ref="D57:G57"/>
    <mergeCell ref="H57:L57"/>
    <mergeCell ref="O57:Q57"/>
    <mergeCell ref="D58:G58"/>
    <mergeCell ref="H58:L58"/>
    <mergeCell ref="O58:Q58"/>
    <mergeCell ref="D55:G55"/>
    <mergeCell ref="H55:L55"/>
    <mergeCell ref="O55:Q55"/>
    <mergeCell ref="D56:G56"/>
    <mergeCell ref="H56:L56"/>
    <mergeCell ref="O56:Q56"/>
    <mergeCell ref="D61:G61"/>
    <mergeCell ref="H61:L61"/>
    <mergeCell ref="O61:Q61"/>
    <mergeCell ref="D62:G62"/>
    <mergeCell ref="H62:L62"/>
    <mergeCell ref="O62:Q62"/>
    <mergeCell ref="D59:G59"/>
    <mergeCell ref="H59:L59"/>
    <mergeCell ref="O59:Q59"/>
    <mergeCell ref="D60:G60"/>
    <mergeCell ref="H60:L60"/>
    <mergeCell ref="O60:Q60"/>
    <mergeCell ref="D65:G65"/>
    <mergeCell ref="H65:L65"/>
    <mergeCell ref="O65:Q65"/>
    <mergeCell ref="D66:G66"/>
    <mergeCell ref="H66:L66"/>
    <mergeCell ref="O66:Q66"/>
    <mergeCell ref="D63:G63"/>
    <mergeCell ref="H63:L63"/>
    <mergeCell ref="O63:Q63"/>
    <mergeCell ref="D64:G64"/>
    <mergeCell ref="H64:L64"/>
    <mergeCell ref="O64:Q64"/>
    <mergeCell ref="D69:G69"/>
    <mergeCell ref="H69:L69"/>
    <mergeCell ref="O69:Q69"/>
    <mergeCell ref="D70:G70"/>
    <mergeCell ref="H70:L70"/>
    <mergeCell ref="O70:Q70"/>
    <mergeCell ref="D67:G67"/>
    <mergeCell ref="H67:L67"/>
    <mergeCell ref="O67:Q67"/>
    <mergeCell ref="D68:G68"/>
    <mergeCell ref="H68:L68"/>
    <mergeCell ref="O68:Q68"/>
    <mergeCell ref="D73:G73"/>
    <mergeCell ref="H73:L73"/>
    <mergeCell ref="O73:Q73"/>
    <mergeCell ref="D74:G74"/>
    <mergeCell ref="H74:L74"/>
    <mergeCell ref="O74:Q74"/>
    <mergeCell ref="D71:G71"/>
    <mergeCell ref="H71:L71"/>
    <mergeCell ref="O71:Q71"/>
    <mergeCell ref="D72:G72"/>
    <mergeCell ref="H72:L72"/>
    <mergeCell ref="O72:Q72"/>
    <mergeCell ref="D77:G77"/>
    <mergeCell ref="H77:L77"/>
    <mergeCell ref="O77:Q77"/>
    <mergeCell ref="D78:G78"/>
    <mergeCell ref="H78:L78"/>
    <mergeCell ref="O78:Q78"/>
    <mergeCell ref="D75:G75"/>
    <mergeCell ref="H75:L75"/>
    <mergeCell ref="O75:Q75"/>
    <mergeCell ref="D76:G76"/>
    <mergeCell ref="H76:L76"/>
    <mergeCell ref="O76:Q76"/>
    <mergeCell ref="D81:G81"/>
    <mergeCell ref="H81:L81"/>
    <mergeCell ref="O81:Q81"/>
    <mergeCell ref="D82:G82"/>
    <mergeCell ref="H82:L82"/>
    <mergeCell ref="O82:Q82"/>
    <mergeCell ref="D79:G79"/>
    <mergeCell ref="H79:L79"/>
    <mergeCell ref="O79:Q79"/>
    <mergeCell ref="D80:G80"/>
    <mergeCell ref="H80:L80"/>
    <mergeCell ref="O80:Q80"/>
    <mergeCell ref="D85:G85"/>
    <mergeCell ref="H85:L85"/>
    <mergeCell ref="O85:Q85"/>
    <mergeCell ref="D86:G86"/>
    <mergeCell ref="H86:L86"/>
    <mergeCell ref="O86:Q86"/>
    <mergeCell ref="D83:G83"/>
    <mergeCell ref="H83:L83"/>
    <mergeCell ref="O83:Q83"/>
    <mergeCell ref="D84:G84"/>
    <mergeCell ref="H84:L84"/>
    <mergeCell ref="O84:Q84"/>
    <mergeCell ref="D89:G89"/>
    <mergeCell ref="H89:L89"/>
    <mergeCell ref="O89:Q89"/>
    <mergeCell ref="D90:G90"/>
    <mergeCell ref="H90:L90"/>
    <mergeCell ref="O90:Q90"/>
    <mergeCell ref="D87:G87"/>
    <mergeCell ref="H87:L87"/>
    <mergeCell ref="O87:Q87"/>
    <mergeCell ref="D88:G88"/>
    <mergeCell ref="H88:L88"/>
    <mergeCell ref="O88:Q88"/>
    <mergeCell ref="D93:G93"/>
    <mergeCell ref="H93:L93"/>
    <mergeCell ref="O93:Q93"/>
    <mergeCell ref="D94:G94"/>
    <mergeCell ref="H94:L94"/>
    <mergeCell ref="O94:Q94"/>
    <mergeCell ref="D91:G91"/>
    <mergeCell ref="H91:L91"/>
    <mergeCell ref="O91:Q91"/>
    <mergeCell ref="D92:G92"/>
    <mergeCell ref="H92:L92"/>
    <mergeCell ref="O92:Q92"/>
    <mergeCell ref="D97:G97"/>
    <mergeCell ref="H97:L97"/>
    <mergeCell ref="O97:Q97"/>
    <mergeCell ref="D98:G98"/>
    <mergeCell ref="H98:L98"/>
    <mergeCell ref="O98:Q98"/>
    <mergeCell ref="D95:G95"/>
    <mergeCell ref="H95:L95"/>
    <mergeCell ref="O95:Q95"/>
    <mergeCell ref="D96:G96"/>
    <mergeCell ref="H96:L96"/>
    <mergeCell ref="O96:Q96"/>
    <mergeCell ref="D101:G101"/>
    <mergeCell ref="H101:L101"/>
    <mergeCell ref="O101:Q101"/>
    <mergeCell ref="D102:G102"/>
    <mergeCell ref="H102:L102"/>
    <mergeCell ref="O102:Q102"/>
    <mergeCell ref="D99:G99"/>
    <mergeCell ref="H99:L99"/>
    <mergeCell ref="O99:Q99"/>
    <mergeCell ref="D100:G100"/>
    <mergeCell ref="H100:L100"/>
    <mergeCell ref="O100:Q100"/>
    <mergeCell ref="D105:G105"/>
    <mergeCell ref="H105:L105"/>
    <mergeCell ref="O105:Q105"/>
    <mergeCell ref="D106:G106"/>
    <mergeCell ref="H106:L106"/>
    <mergeCell ref="O106:Q106"/>
    <mergeCell ref="D103:G103"/>
    <mergeCell ref="H103:L103"/>
    <mergeCell ref="O103:Q103"/>
    <mergeCell ref="D104:G104"/>
    <mergeCell ref="H104:L104"/>
    <mergeCell ref="O104:Q104"/>
    <mergeCell ref="D109:G109"/>
    <mergeCell ref="H109:L109"/>
    <mergeCell ref="O109:Q109"/>
    <mergeCell ref="D110:G110"/>
    <mergeCell ref="H110:L110"/>
    <mergeCell ref="O110:Q110"/>
    <mergeCell ref="D107:G107"/>
    <mergeCell ref="H107:L107"/>
    <mergeCell ref="O107:Q107"/>
    <mergeCell ref="D108:G108"/>
    <mergeCell ref="H108:L108"/>
    <mergeCell ref="O108:Q108"/>
    <mergeCell ref="D113:G113"/>
    <mergeCell ref="H113:L113"/>
    <mergeCell ref="O113:Q113"/>
    <mergeCell ref="D114:G114"/>
    <mergeCell ref="H114:L114"/>
    <mergeCell ref="O114:Q114"/>
    <mergeCell ref="D111:G111"/>
    <mergeCell ref="H111:L111"/>
    <mergeCell ref="O111:Q111"/>
    <mergeCell ref="D112:G112"/>
    <mergeCell ref="H112:L112"/>
    <mergeCell ref="O112:Q112"/>
    <mergeCell ref="D117:G117"/>
    <mergeCell ref="H117:L117"/>
    <mergeCell ref="O117:Q117"/>
    <mergeCell ref="D118:G118"/>
    <mergeCell ref="H118:L118"/>
    <mergeCell ref="O118:Q118"/>
    <mergeCell ref="D115:G115"/>
    <mergeCell ref="H115:L115"/>
    <mergeCell ref="O115:Q115"/>
    <mergeCell ref="D116:G116"/>
    <mergeCell ref="H116:L116"/>
    <mergeCell ref="O116:Q116"/>
    <mergeCell ref="D121:G121"/>
    <mergeCell ref="H121:L121"/>
    <mergeCell ref="O121:Q121"/>
    <mergeCell ref="D122:G122"/>
    <mergeCell ref="H122:L122"/>
    <mergeCell ref="O122:Q122"/>
    <mergeCell ref="D119:G119"/>
    <mergeCell ref="H119:L119"/>
    <mergeCell ref="O119:Q119"/>
    <mergeCell ref="D120:G120"/>
    <mergeCell ref="H120:L120"/>
    <mergeCell ref="O120:Q120"/>
    <mergeCell ref="D125:G125"/>
    <mergeCell ref="H125:L125"/>
    <mergeCell ref="O125:Q125"/>
    <mergeCell ref="D126:G126"/>
    <mergeCell ref="H126:L126"/>
    <mergeCell ref="O126:Q126"/>
    <mergeCell ref="D123:G123"/>
    <mergeCell ref="H123:L123"/>
    <mergeCell ref="O123:Q123"/>
    <mergeCell ref="D124:G124"/>
    <mergeCell ref="H124:L124"/>
    <mergeCell ref="O124:Q124"/>
    <mergeCell ref="D129:G129"/>
    <mergeCell ref="H129:L129"/>
    <mergeCell ref="O129:Q129"/>
    <mergeCell ref="D130:G130"/>
    <mergeCell ref="H130:L130"/>
    <mergeCell ref="O130:Q130"/>
    <mergeCell ref="D127:G127"/>
    <mergeCell ref="H127:L127"/>
    <mergeCell ref="O127:Q127"/>
    <mergeCell ref="D128:G128"/>
    <mergeCell ref="H128:L128"/>
    <mergeCell ref="O128:Q128"/>
    <mergeCell ref="D133:G133"/>
    <mergeCell ref="H133:L133"/>
    <mergeCell ref="O133:Q133"/>
    <mergeCell ref="D134:G134"/>
    <mergeCell ref="H134:L134"/>
    <mergeCell ref="O134:Q134"/>
    <mergeCell ref="D131:G131"/>
    <mergeCell ref="H131:L131"/>
    <mergeCell ref="O131:Q131"/>
    <mergeCell ref="D132:G132"/>
    <mergeCell ref="H132:L132"/>
    <mergeCell ref="O132:Q132"/>
    <mergeCell ref="D137:G137"/>
    <mergeCell ref="H137:L137"/>
    <mergeCell ref="O137:Q137"/>
    <mergeCell ref="D138:G138"/>
    <mergeCell ref="H138:L138"/>
    <mergeCell ref="O138:Q138"/>
    <mergeCell ref="D135:G135"/>
    <mergeCell ref="H135:L135"/>
    <mergeCell ref="O135:Q135"/>
    <mergeCell ref="D136:G136"/>
    <mergeCell ref="H136:L136"/>
    <mergeCell ref="O136:Q136"/>
    <mergeCell ref="D141:G141"/>
    <mergeCell ref="H141:L141"/>
    <mergeCell ref="O141:Q141"/>
    <mergeCell ref="D142:G142"/>
    <mergeCell ref="H142:L142"/>
    <mergeCell ref="O142:Q142"/>
    <mergeCell ref="D139:G139"/>
    <mergeCell ref="H139:L139"/>
    <mergeCell ref="O139:Q139"/>
    <mergeCell ref="D140:G140"/>
    <mergeCell ref="H140:L140"/>
    <mergeCell ref="O140:Q140"/>
    <mergeCell ref="D145:G145"/>
    <mergeCell ref="H145:L145"/>
    <mergeCell ref="O145:Q145"/>
    <mergeCell ref="D146:G146"/>
    <mergeCell ref="H146:L146"/>
    <mergeCell ref="O146:Q146"/>
    <mergeCell ref="D143:G143"/>
    <mergeCell ref="H143:L143"/>
    <mergeCell ref="O143:Q143"/>
    <mergeCell ref="D144:G144"/>
    <mergeCell ref="H144:L144"/>
    <mergeCell ref="O144:Q144"/>
    <mergeCell ref="D149:G149"/>
    <mergeCell ref="H149:L149"/>
    <mergeCell ref="O149:Q149"/>
    <mergeCell ref="D150:G150"/>
    <mergeCell ref="H150:L150"/>
    <mergeCell ref="O150:Q150"/>
    <mergeCell ref="D147:G147"/>
    <mergeCell ref="H147:L147"/>
    <mergeCell ref="O147:Q147"/>
    <mergeCell ref="D148:G148"/>
    <mergeCell ref="H148:L148"/>
    <mergeCell ref="O148:Q148"/>
    <mergeCell ref="D153:G153"/>
    <mergeCell ref="H153:L153"/>
    <mergeCell ref="O153:Q153"/>
    <mergeCell ref="D154:G154"/>
    <mergeCell ref="H154:L154"/>
    <mergeCell ref="O154:Q154"/>
    <mergeCell ref="D151:G151"/>
    <mergeCell ref="H151:L151"/>
    <mergeCell ref="O151:Q151"/>
    <mergeCell ref="D152:G152"/>
    <mergeCell ref="H152:L152"/>
    <mergeCell ref="O152:Q152"/>
    <mergeCell ref="D157:G157"/>
    <mergeCell ref="H157:L157"/>
    <mergeCell ref="O157:Q157"/>
    <mergeCell ref="D158:G158"/>
    <mergeCell ref="H158:L158"/>
    <mergeCell ref="O158:Q158"/>
    <mergeCell ref="D155:G155"/>
    <mergeCell ref="H155:L155"/>
    <mergeCell ref="O155:Q155"/>
    <mergeCell ref="D156:G156"/>
    <mergeCell ref="H156:L156"/>
    <mergeCell ref="O156:Q156"/>
    <mergeCell ref="D161:G161"/>
    <mergeCell ref="H161:L161"/>
    <mergeCell ref="O161:Q161"/>
    <mergeCell ref="D162:G162"/>
    <mergeCell ref="H162:L162"/>
    <mergeCell ref="O162:Q162"/>
    <mergeCell ref="D159:G159"/>
    <mergeCell ref="H159:L159"/>
    <mergeCell ref="O159:Q159"/>
    <mergeCell ref="D160:G160"/>
    <mergeCell ref="H160:L160"/>
    <mergeCell ref="O160:Q160"/>
    <mergeCell ref="D165:G165"/>
    <mergeCell ref="H165:L165"/>
    <mergeCell ref="O165:Q165"/>
    <mergeCell ref="D166:G166"/>
    <mergeCell ref="H166:L166"/>
    <mergeCell ref="O166:Q166"/>
    <mergeCell ref="D163:G163"/>
    <mergeCell ref="H163:L163"/>
    <mergeCell ref="O163:Q163"/>
    <mergeCell ref="D164:G164"/>
    <mergeCell ref="H164:L164"/>
    <mergeCell ref="O164:Q164"/>
  </mergeCells>
  <dataValidations count="1">
    <dataValidation type="list" allowBlank="1" showInputMessage="1" showErrorMessage="1" sqref="M17:M166" xr:uid="{3CC254CC-ECC7-4691-92AF-3D40260B2438}">
      <formula1>$W$19:$W$21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23</vt:i4>
      </vt:variant>
    </vt:vector>
  </HeadingPairs>
  <TitlesOfParts>
    <vt:vector size="35" baseType="lpstr">
      <vt:lpstr>Dashboard</vt:lpstr>
      <vt:lpstr>Property 1</vt:lpstr>
      <vt:lpstr>Property 2</vt:lpstr>
      <vt:lpstr>Property 3</vt:lpstr>
      <vt:lpstr>Property 4</vt:lpstr>
      <vt:lpstr>Property 5</vt:lpstr>
      <vt:lpstr>Property 6</vt:lpstr>
      <vt:lpstr>Property 7</vt:lpstr>
      <vt:lpstr>Property 8</vt:lpstr>
      <vt:lpstr>Property 9</vt:lpstr>
      <vt:lpstr>Property 10</vt:lpstr>
      <vt:lpstr>ToU</vt:lpstr>
      <vt:lpstr>Dashboard!Print_Area</vt:lpstr>
      <vt:lpstr>'Property 1'!Print_Area</vt:lpstr>
      <vt:lpstr>'Property 10'!Print_Area</vt:lpstr>
      <vt:lpstr>'Property 2'!Print_Area</vt:lpstr>
      <vt:lpstr>'Property 3'!Print_Area</vt:lpstr>
      <vt:lpstr>'Property 4'!Print_Area</vt:lpstr>
      <vt:lpstr>'Property 5'!Print_Area</vt:lpstr>
      <vt:lpstr>'Property 6'!Print_Area</vt:lpstr>
      <vt:lpstr>'Property 7'!Print_Area</vt:lpstr>
      <vt:lpstr>'Property 8'!Print_Area</vt:lpstr>
      <vt:lpstr>'Property 9'!Print_Area</vt:lpstr>
      <vt:lpstr>ToU!Print_Area</vt:lpstr>
      <vt:lpstr>Dashboard!Print_Titles</vt:lpstr>
      <vt:lpstr>'Property 1'!Print_Titles</vt:lpstr>
      <vt:lpstr>'Property 10'!Print_Titles</vt:lpstr>
      <vt:lpstr>'Property 2'!Print_Titles</vt:lpstr>
      <vt:lpstr>'Property 3'!Print_Titles</vt:lpstr>
      <vt:lpstr>'Property 4'!Print_Titles</vt:lpstr>
      <vt:lpstr>'Property 5'!Print_Titles</vt:lpstr>
      <vt:lpstr>'Property 6'!Print_Titles</vt:lpstr>
      <vt:lpstr>'Property 7'!Print_Titles</vt:lpstr>
      <vt:lpstr>'Property 8'!Print_Titles</vt:lpstr>
      <vt:lpstr>'Property 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2025-10-28T12:10:07Z</cp:lastPrinted>
  <dcterms:created xsi:type="dcterms:W3CDTF">2018-11-13T14:01:04Z</dcterms:created>
  <dcterms:modified xsi:type="dcterms:W3CDTF">2025-11-05T11:03:52Z</dcterms:modified>
  <dc:title>Home Renovation V1 Template</dc:title>
  <dc:subject>Home Renovation V1</dc:subject>
  <dc:description>Home Renovation V1 template by Master Productivity Kit — masterproductivitykit.com</dc:description>
  <cp:keywords>Master Productivity Kit, Excel template, Google Sheets template</cp:keywords>
  <cp:category>Business Template</cp:category>
</cp:coreProperties>
</file>