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tables/table1.xml" ContentType="application/vnd.openxmlformats-officedocument.spreadsheetml.table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Elif\Desktop\RENEWAL DEVELOPMENT\S251 - Freelancer Invoice Template (V3)\"/>
    </mc:Choice>
  </mc:AlternateContent>
  <xr:revisionPtr revIDLastSave="0" documentId="13_ncr:1_{7A42D803-31C5-45D3-8D44-5D5A158E4B0B}" xr6:coauthVersionLast="47" xr6:coauthVersionMax="47" xr10:uidLastSave="{00000000-0000-0000-0000-000000000000}"/>
  <bookViews>
    <workbookView showSheetTabs="0" xWindow="-120" yWindow="-120" windowWidth="29040" windowHeight="15720" xr2:uid="{5B36CBF1-84C3-4D6A-8007-B28509267DB3}"/>
  </bookViews>
  <sheets>
    <sheet name="Hourly" sheetId="10" r:id="rId1"/>
    <sheet name="Project" sheetId="7" r:id="rId2"/>
    <sheet name="Details" sheetId="5" r:id="rId3"/>
    <sheet name="Customers" sheetId="6" r:id="rId4"/>
    <sheet name="Calc" sheetId="9" state="hidden" r:id="rId5"/>
  </sheets>
  <definedNames>
    <definedName name="_xlnm.Print_Area" localSheetId="3">OFFSET(Customers!$B$5,0,0,Calc!$D$5+1,5)</definedName>
    <definedName name="_xlnm.Print_Area" localSheetId="2">OFFSET(Details!$B$6,0,0,Calc!$D$7+10,3)</definedName>
    <definedName name="_xlnm.Print_Area" localSheetId="0">Hourly!$B$6:$G$50</definedName>
    <definedName name="_xlnm.Print_Area" localSheetId="1">Project!$B$6:$G$50</definedName>
    <definedName name="_xlnm.Print_Titles" localSheetId="3">Customers!$5:$5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43" i="7" l="1"/>
  <c r="C14" i="7"/>
  <c r="C13" i="7"/>
  <c r="C12" i="7"/>
  <c r="C43" i="10"/>
  <c r="C14" i="10"/>
  <c r="C13" i="10"/>
  <c r="C12" i="10"/>
  <c r="J6" i="9"/>
  <c r="J7" i="9" s="1"/>
  <c r="G6" i="9"/>
  <c r="G7" i="9" s="1"/>
  <c r="D5" i="9"/>
  <c r="F42" i="7"/>
  <c r="F42" i="10"/>
  <c r="G5" i="9"/>
  <c r="F24" i="10"/>
  <c r="F23" i="10"/>
  <c r="F22" i="10"/>
  <c r="F21" i="10"/>
  <c r="F20" i="10"/>
  <c r="F14" i="10"/>
  <c r="F13" i="10"/>
  <c r="F12" i="10"/>
  <c r="F11" i="10"/>
  <c r="D7" i="9"/>
  <c r="J5" i="9"/>
  <c r="F14" i="7"/>
  <c r="F13" i="7"/>
  <c r="F12" i="7"/>
  <c r="F11" i="7"/>
  <c r="G8" i="9" l="1"/>
  <c r="J8" i="9" l="1"/>
  <c r="F46" i="7" s="1"/>
  <c r="F49" i="7" s="1"/>
  <c r="F17" i="7" s="1"/>
  <c r="F46" i="10"/>
  <c r="F49" i="10" s="1"/>
  <c r="F17" i="10" s="1"/>
</calcChain>
</file>

<file path=xl/sharedStrings.xml><?xml version="1.0" encoding="utf-8"?>
<sst xmlns="http://schemas.openxmlformats.org/spreadsheetml/2006/main" count="144" uniqueCount="105">
  <si>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</si>
  <si>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</si>
  <si>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</si>
  <si>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</si>
  <si>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</si>
  <si>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</si>
  <si>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t>TERMS OF USE</t>
  </si>
  <si>
    <t>END USER LICENSE AGREEMENT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</si>
  <si>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</si>
  <si>
    <t>Freelancer Name</t>
  </si>
  <si>
    <t>Address</t>
  </si>
  <si>
    <t>Email</t>
  </si>
  <si>
    <t>Mobile</t>
  </si>
  <si>
    <t>PAYMENT OPTIONS</t>
  </si>
  <si>
    <t>PERSONAL DETAILS</t>
  </si>
  <si>
    <t>Payment Type</t>
  </si>
  <si>
    <t>Payment Description</t>
  </si>
  <si>
    <t xml:space="preserve">You can make Payment by Paypal to myname@email.com
You can also make Payment by Bank Transfer:
Bank: 
Branch Code: 
Account No: 
IBAN: </t>
  </si>
  <si>
    <t>Any</t>
  </si>
  <si>
    <t>Paypal</t>
  </si>
  <si>
    <t>You can make Payment by Paypal to myname@email.com</t>
  </si>
  <si>
    <t>Forex Fee</t>
  </si>
  <si>
    <t>You can make Payment by Paypal to myname@email.com
You can also make Payment by Bank Transfer:
Bank: 
Branch Code:
Account No:
IBAN:</t>
  </si>
  <si>
    <t>Bitcoin</t>
  </si>
  <si>
    <t>Credit Card</t>
  </si>
  <si>
    <t>Please make payment via the link on my website: www.mysite.com</t>
  </si>
  <si>
    <t>Fee</t>
  </si>
  <si>
    <t>You can make payment via bitcoin to the below address:</t>
  </si>
  <si>
    <t>My Name</t>
  </si>
  <si>
    <t>My Address</t>
  </si>
  <si>
    <t>myemail@mail.com</t>
  </si>
  <si>
    <t>Contact Number</t>
  </si>
  <si>
    <t>Customer Name</t>
  </si>
  <si>
    <t>Customer Info 1
(Address, Contact etc.)</t>
  </si>
  <si>
    <t>Customer Info 2
(Address, Contact etc.)</t>
  </si>
  <si>
    <t>Customer Info 3
(Address, Contact etc.)</t>
  </si>
  <si>
    <t>Payment Method</t>
  </si>
  <si>
    <t>Amet Faucibus Company</t>
  </si>
  <si>
    <t>50 High Street, Watford</t>
  </si>
  <si>
    <t>Semper Dui Corporation</t>
  </si>
  <si>
    <t>494 Applegate Lane Wauregan, CT 06387</t>
  </si>
  <si>
    <t>Sit Amet Corporation Supplies</t>
  </si>
  <si>
    <t>Mattis Ornare Corp. Stationary</t>
  </si>
  <si>
    <t>Tellus Sem LLP Stationary</t>
  </si>
  <si>
    <t>Turpis Nulla Consulting</t>
  </si>
  <si>
    <t>Nullam Office</t>
  </si>
  <si>
    <t>Aliquet Inc. Stationary</t>
  </si>
  <si>
    <t>CT 06387</t>
  </si>
  <si>
    <t>AT 079687</t>
  </si>
  <si>
    <t>CT 07187</t>
  </si>
  <si>
    <t>SA 03632</t>
  </si>
  <si>
    <t>CT 06830</t>
  </si>
  <si>
    <t>contact@turpis.mail</t>
  </si>
  <si>
    <t>contact@tellus.mail</t>
  </si>
  <si>
    <t>contact@aliquet.mail</t>
  </si>
  <si>
    <t>contact@mattis.mail</t>
  </si>
  <si>
    <t>contact@samper.mail</t>
  </si>
  <si>
    <t>contact@sitamet.mail</t>
  </si>
  <si>
    <t>contact@nullam.mail</t>
  </si>
  <si>
    <t xml:space="preserve">120 Sapelate Lane Cruzy, </t>
  </si>
  <si>
    <t>744 Sinesota Kauregin</t>
  </si>
  <si>
    <t>North Street -North Of Parkway Greenwich</t>
  </si>
  <si>
    <t>142 sk. Numlic Street 21/4</t>
  </si>
  <si>
    <t>494 Applegate Lane Wauregan</t>
  </si>
  <si>
    <t>contact@ametfaucibus.mail</t>
  </si>
  <si>
    <t>Billed To:</t>
  </si>
  <si>
    <t>Period</t>
  </si>
  <si>
    <t>Invoice Date</t>
  </si>
  <si>
    <t>Due Date</t>
  </si>
  <si>
    <t>Total Due</t>
  </si>
  <si>
    <t>May 1 to May 8th</t>
  </si>
  <si>
    <t>Project Name</t>
  </si>
  <si>
    <t>Milestone Name</t>
  </si>
  <si>
    <t>Achieved</t>
  </si>
  <si>
    <t>Dashboard Creation</t>
  </si>
  <si>
    <t>SQL Queries Confirmed</t>
  </si>
  <si>
    <t>Customer Graphs Complete</t>
  </si>
  <si>
    <t>Forecast Logic Signed Off</t>
  </si>
  <si>
    <t>User Interface Agreed</t>
  </si>
  <si>
    <t>Charge (USD)</t>
  </si>
  <si>
    <t>Forecast Modelling</t>
  </si>
  <si>
    <t>Billed By:</t>
  </si>
  <si>
    <t>Subtotal:</t>
  </si>
  <si>
    <t>Tax:</t>
  </si>
  <si>
    <t>Payment Fees:</t>
  </si>
  <si>
    <t>Project Invoice</t>
  </si>
  <si>
    <t>Customer Number</t>
  </si>
  <si>
    <t>Payment Method Number</t>
  </si>
  <si>
    <t>Hourly Invoice</t>
  </si>
  <si>
    <t>Customer</t>
  </si>
  <si>
    <t>Customer Index</t>
  </si>
  <si>
    <t>Method</t>
  </si>
  <si>
    <t>TOTAL</t>
  </si>
  <si>
    <t>INVOICE</t>
  </si>
  <si>
    <t>Payment Details:</t>
  </si>
  <si>
    <t>No: 0001</t>
  </si>
  <si>
    <t>Hours Worked</t>
  </si>
  <si>
    <t>Freelancer Invoice Creation</t>
  </si>
  <si>
    <t>Hourly Rate (USD)</t>
  </si>
  <si>
    <t>FREELANCER INVOICE TEMPLATE</t>
  </si>
  <si>
    <t>General Info</t>
  </si>
  <si>
    <t>HOURLY INVOICE</t>
  </si>
  <si>
    <t>PROJECT-BASED INVOICE</t>
  </si>
  <si>
    <t>MY DETAILS</t>
  </si>
  <si>
    <t>CUSTOMERS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</si>
</sst>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[$-409]d\-mmm\-yy;@"/>
    <numFmt numFmtId="165" formatCode="#,##0.0"/>
  </numFmts>
  <fonts count="25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b/>
      <sz val="16"/>
      <color theme="1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u/>
      <sz val="10"/>
      <color indexed="12"/>
      <name val="Arial"/>
      <family val="2"/>
    </font>
    <font>
      <u/>
      <sz val="11"/>
      <color theme="0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sz val="10"/>
      <name val="Arial"/>
      <family val="2"/>
      <charset val="162"/>
    </font>
    <font>
      <sz val="1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sz val="13"/>
      <color theme="1"/>
      <name val="Arial"/>
      <family val="2"/>
      <charset val="162"/>
      <scheme val="minor"/>
    </font>
    <font>
      <b/>
      <sz val="11"/>
      <color theme="0"/>
      <name val="Arial"/>
      <family val="2"/>
      <charset val="162"/>
      <scheme val="minor"/>
    </font>
    <font>
      <b/>
      <sz val="14"/>
      <color theme="1"/>
      <name val="Arial"/>
      <family val="2"/>
      <charset val="162"/>
      <scheme val="minor"/>
    </font>
    <font>
      <b/>
      <sz val="14"/>
      <color theme="0"/>
      <name val="Arial"/>
      <family val="2"/>
      <charset val="16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D9E2EC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D9E9F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2F2F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FDC500"/>
      </left>
      <right style="thin">
        <color rgb="FFFDC500"/>
      </right>
      <top style="thin">
        <color rgb="FFFDC500"/>
      </top>
      <bottom style="thin">
        <color rgb="FFFDC500"/>
      </bottom>
      <diagonal/>
    </border>
    <border>
      <left style="thin">
        <color rgb="FFFDC500"/>
      </left>
      <right/>
      <top style="thin">
        <color rgb="FFFDC500"/>
      </top>
      <bottom style="thin">
        <color rgb="FFFDC500"/>
      </bottom>
      <diagonal/>
    </border>
    <border>
      <left/>
      <right/>
      <top style="thin">
        <color rgb="FFFDC500"/>
      </top>
      <bottom style="thin">
        <color rgb="FFFDC500"/>
      </bottom>
      <diagonal/>
    </border>
    <border>
      <left/>
      <right style="thin">
        <color rgb="FFFDC500"/>
      </right>
      <top style="thin">
        <color rgb="FFFDC500"/>
      </top>
      <bottom style="thin">
        <color rgb="FFFDC500"/>
      </bottom>
      <diagonal/>
    </border>
    <border>
      <left style="thin">
        <color rgb="FF00509D"/>
      </left>
      <right style="thin">
        <color rgb="FF00509D"/>
      </right>
      <top style="thin">
        <color rgb="FF00509D"/>
      </top>
      <bottom style="thin">
        <color rgb="FF00509D"/>
      </bottom>
      <diagonal/>
    </border>
    <border>
      <left style="thin">
        <color rgb="FF00509D"/>
      </left>
      <right/>
      <top style="thin">
        <color rgb="FF00509D"/>
      </top>
      <bottom style="thin">
        <color rgb="FF00509D"/>
      </bottom>
      <diagonal/>
    </border>
    <border>
      <left/>
      <right/>
      <top style="thin">
        <color rgb="FF00509D"/>
      </top>
      <bottom style="thin">
        <color rgb="FF00509D"/>
      </bottom>
      <diagonal/>
    </border>
    <border>
      <left/>
      <right style="thin">
        <color rgb="FF00509D"/>
      </right>
      <top style="thin">
        <color rgb="FF00509D"/>
      </top>
      <bottom style="thin">
        <color rgb="FF00509D"/>
      </bottom>
      <diagonal/>
    </border>
    <border>
      <left/>
      <right/>
      <top/>
      <bottom style="medium">
        <color auto="1"/>
      </bottom>
      <diagonal/>
    </border>
    <border>
      <left style="thin">
        <color theme="0"/>
      </left>
      <right/>
      <top/>
      <bottom/>
      <diagonal/>
    </border>
    <border>
      <left style="thin">
        <color rgb="FF73A942"/>
      </left>
      <right style="thin">
        <color rgb="FF73A942"/>
      </right>
      <top style="thin">
        <color rgb="FF73A942"/>
      </top>
      <bottom style="thin">
        <color rgb="FF73A942"/>
      </bottom>
      <diagonal/>
    </border>
    <border>
      <left style="thin">
        <color rgb="FF73A942"/>
      </left>
      <right/>
      <top style="thin">
        <color rgb="FF73A942"/>
      </top>
      <bottom style="thin">
        <color rgb="FF73A942"/>
      </bottom>
      <diagonal/>
    </border>
    <border>
      <left/>
      <right/>
      <top style="thin">
        <color rgb="FF73A942"/>
      </top>
      <bottom style="thin">
        <color rgb="FF73A942"/>
      </bottom>
      <diagonal/>
    </border>
    <border>
      <left/>
      <right style="thin">
        <color rgb="FF73A942"/>
      </right>
      <top style="thin">
        <color rgb="FF73A942"/>
      </top>
      <bottom style="thin">
        <color rgb="FF73A942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FDC500"/>
      </left>
      <right/>
      <top style="thin">
        <color rgb="FFFDC500"/>
      </top>
      <bottom/>
      <diagonal/>
    </border>
    <border>
      <left style="thin">
        <color rgb="FFFDC500"/>
      </left>
      <right style="thin">
        <color rgb="FFFDC500"/>
      </right>
      <top style="thin">
        <color rgb="FFFDC500"/>
      </top>
      <bottom/>
      <diagonal/>
    </border>
    <border>
      <left/>
      <right style="thin">
        <color rgb="FFFDC500"/>
      </right>
      <top style="thin">
        <color rgb="FFFDC500"/>
      </top>
      <bottom/>
      <diagonal/>
    </border>
    <border>
      <left style="thin">
        <color rgb="FF73A942"/>
      </left>
      <right/>
      <top style="thin">
        <color rgb="FF73A942"/>
      </top>
      <bottom/>
      <diagonal/>
    </border>
    <border>
      <left style="thin">
        <color rgb="FF73A942"/>
      </left>
      <right style="thin">
        <color rgb="FF73A942"/>
      </right>
      <top style="thin">
        <color rgb="FF73A942"/>
      </top>
      <bottom/>
      <diagonal/>
    </border>
    <border>
      <left/>
      <right style="thin">
        <color rgb="FF73A942"/>
      </right>
      <top style="thin">
        <color rgb="FF73A942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</borders>
  <cellStyleXfs count="6">
    <xf numFmtId="0" fontId="0" fillId="0" borderId="0"/>
    <xf numFmtId="0" fontId="4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2" fillId="0" borderId="0"/>
    <xf numFmtId="0" fontId="2" fillId="0" borderId="0"/>
  </cellStyleXfs>
  <cellXfs count="137">
    <xf numFmtId="0" fontId="0" fillId="0" borderId="0" xfId="0"/>
    <xf numFmtId="0" fontId="5" fillId="2" borderId="0" xfId="0" applyFont="1" applyFill="1" applyAlignment="1">
      <alignment vertical="center"/>
    </xf>
    <xf numFmtId="49" fontId="5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49" fontId="7" fillId="4" borderId="0" xfId="0" applyNumberFormat="1" applyFont="1" applyFill="1" applyAlignment="1">
      <alignment vertical="center"/>
    </xf>
    <xf numFmtId="0" fontId="7" fillId="4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4" fillId="2" borderId="0" xfId="1" applyFont="1" applyFill="1" applyAlignment="1">
      <alignment vertical="center"/>
    </xf>
    <xf numFmtId="0" fontId="5" fillId="2" borderId="0" xfId="0" applyFont="1" applyFill="1"/>
    <xf numFmtId="0" fontId="4" fillId="2" borderId="0" xfId="1" applyFont="1" applyFill="1" applyBorder="1" applyAlignment="1">
      <alignment vertical="center"/>
    </xf>
    <xf numFmtId="0" fontId="5" fillId="2" borderId="0" xfId="0" applyFont="1" applyFill="1" applyBorder="1"/>
    <xf numFmtId="0" fontId="0" fillId="2" borderId="0" xfId="0" applyFont="1" applyFill="1" applyAlignment="1">
      <alignment vertical="center"/>
    </xf>
    <xf numFmtId="0" fontId="9" fillId="5" borderId="0" xfId="2" applyFont="1" applyFill="1" applyBorder="1" applyAlignment="1" applyProtection="1">
      <alignment vertical="center"/>
    </xf>
    <xf numFmtId="49" fontId="10" fillId="3" borderId="0" xfId="0" applyNumberFormat="1" applyFont="1" applyFill="1" applyAlignment="1">
      <alignment vertical="center"/>
    </xf>
    <xf numFmtId="0" fontId="13" fillId="2" borderId="0" xfId="4" applyFont="1" applyFill="1" applyAlignment="1" applyProtection="1">
      <alignment vertical="center"/>
      <protection locked="0"/>
    </xf>
    <xf numFmtId="0" fontId="14" fillId="2" borderId="0" xfId="4" applyFont="1" applyFill="1" applyAlignment="1" applyProtection="1">
      <alignment vertical="center"/>
      <protection locked="0"/>
    </xf>
    <xf numFmtId="0" fontId="15" fillId="2" borderId="0" xfId="4" applyFont="1" applyFill="1" applyAlignment="1" applyProtection="1">
      <alignment vertical="center"/>
      <protection locked="0"/>
    </xf>
    <xf numFmtId="0" fontId="21" fillId="2" borderId="0" xfId="0" applyFont="1" applyFill="1" applyAlignment="1">
      <alignment vertical="center"/>
    </xf>
    <xf numFmtId="0" fontId="21" fillId="3" borderId="0" xfId="0" applyFont="1" applyFill="1" applyAlignment="1">
      <alignment horizontal="center" vertical="center"/>
    </xf>
    <xf numFmtId="0" fontId="21" fillId="2" borderId="0" xfId="0" applyFont="1" applyFill="1" applyAlignment="1">
      <alignment horizontal="center" vertical="center"/>
    </xf>
    <xf numFmtId="0" fontId="19" fillId="2" borderId="0" xfId="0" applyFont="1" applyFill="1" applyBorder="1" applyAlignment="1">
      <alignment horizontal="right" vertical="center"/>
    </xf>
    <xf numFmtId="0" fontId="20" fillId="2" borderId="0" xfId="0" applyFont="1" applyFill="1" applyBorder="1" applyAlignment="1">
      <alignment horizontal="right" vertical="center"/>
    </xf>
    <xf numFmtId="49" fontId="10" fillId="3" borderId="0" xfId="0" applyNumberFormat="1" applyFont="1" applyFill="1" applyAlignment="1">
      <alignment horizontal="left" vertical="center" indent="2"/>
    </xf>
    <xf numFmtId="49" fontId="7" fillId="4" borderId="0" xfId="0" applyNumberFormat="1" applyFont="1" applyFill="1" applyAlignment="1">
      <alignment horizontal="left" vertical="center" indent="2"/>
    </xf>
    <xf numFmtId="0" fontId="0" fillId="2" borderId="0" xfId="0" applyFill="1"/>
    <xf numFmtId="0" fontId="2" fillId="0" borderId="9" xfId="5" applyFill="1" applyBorder="1" applyAlignment="1">
      <alignment horizontal="left" wrapText="1" indent="1"/>
    </xf>
    <xf numFmtId="0" fontId="2" fillId="2" borderId="0" xfId="5" applyFill="1"/>
    <xf numFmtId="0" fontId="2" fillId="0" borderId="10" xfId="5" applyFill="1" applyBorder="1" applyAlignment="1">
      <alignment horizontal="left" indent="1"/>
    </xf>
    <xf numFmtId="0" fontId="2" fillId="0" borderId="10" xfId="5" applyFill="1" applyBorder="1" applyAlignment="1">
      <alignment horizontal="left" vertical="center" wrapText="1" indent="1"/>
    </xf>
    <xf numFmtId="0" fontId="2" fillId="0" borderId="10" xfId="5" applyFill="1" applyBorder="1" applyAlignment="1">
      <alignment horizontal="left" vertical="top" wrapText="1" indent="2"/>
    </xf>
    <xf numFmtId="0" fontId="11" fillId="0" borderId="10" xfId="5" applyFont="1" applyFill="1" applyBorder="1" applyAlignment="1">
      <alignment horizontal="left" indent="1"/>
    </xf>
    <xf numFmtId="0" fontId="2" fillId="0" borderId="11" xfId="5" applyFill="1" applyBorder="1" applyAlignment="1">
      <alignment horizontal="left" indent="1"/>
    </xf>
    <xf numFmtId="0" fontId="1" fillId="0" borderId="10" xfId="5" applyFont="1" applyFill="1" applyBorder="1" applyAlignment="1">
      <alignment horizontal="left" indent="1"/>
    </xf>
    <xf numFmtId="0" fontId="22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 applyProtection="1">
      <alignment vertical="center" shrinkToFit="1"/>
      <protection locked="0"/>
    </xf>
    <xf numFmtId="0" fontId="5" fillId="0" borderId="12" xfId="0" applyFont="1" applyFill="1" applyBorder="1" applyAlignment="1" applyProtection="1">
      <alignment horizontal="center" vertical="center" shrinkToFit="1"/>
      <protection locked="0"/>
    </xf>
    <xf numFmtId="0" fontId="11" fillId="8" borderId="18" xfId="0" applyFont="1" applyFill="1" applyBorder="1" applyAlignment="1">
      <alignment horizontal="center" vertical="center"/>
    </xf>
    <xf numFmtId="0" fontId="11" fillId="8" borderId="19" xfId="0" applyFont="1" applyFill="1" applyBorder="1" applyAlignment="1">
      <alignment horizontal="center" vertical="center"/>
    </xf>
    <xf numFmtId="0" fontId="11" fillId="8" borderId="20" xfId="0" applyFont="1" applyFill="1" applyBorder="1" applyAlignment="1">
      <alignment horizontal="center" vertical="center"/>
    </xf>
    <xf numFmtId="0" fontId="22" fillId="9" borderId="22" xfId="0" applyFont="1" applyFill="1" applyBorder="1" applyAlignment="1">
      <alignment horizontal="center" vertical="center"/>
    </xf>
    <xf numFmtId="0" fontId="22" fillId="9" borderId="23" xfId="0" applyFont="1" applyFill="1" applyBorder="1" applyAlignment="1">
      <alignment horizontal="center" vertical="center"/>
    </xf>
    <xf numFmtId="0" fontId="22" fillId="9" borderId="24" xfId="0" applyFont="1" applyFill="1" applyBorder="1" applyAlignment="1">
      <alignment horizontal="center" vertical="center"/>
    </xf>
    <xf numFmtId="49" fontId="10" fillId="3" borderId="0" xfId="0" applyNumberFormat="1" applyFont="1" applyFill="1" applyAlignment="1">
      <alignment horizontal="left" vertical="center"/>
    </xf>
    <xf numFmtId="49" fontId="7" fillId="4" borderId="0" xfId="0" applyNumberFormat="1" applyFont="1" applyFill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5" xfId="0" applyBorder="1" applyAlignment="1">
      <alignment vertical="center"/>
    </xf>
    <xf numFmtId="0" fontId="5" fillId="2" borderId="0" xfId="0" applyFont="1" applyFill="1" applyBorder="1" applyAlignment="1">
      <alignment vertical="center"/>
    </xf>
    <xf numFmtId="14" fontId="0" fillId="0" borderId="0" xfId="0" applyNumberFormat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5" borderId="0" xfId="0" applyFill="1" applyBorder="1" applyAlignment="1">
      <alignment vertical="center"/>
    </xf>
    <xf numFmtId="0" fontId="0" fillId="5" borderId="0" xfId="0" applyFill="1" applyBorder="1" applyAlignment="1">
      <alignment horizontal="center" vertical="center"/>
    </xf>
    <xf numFmtId="0" fontId="23" fillId="0" borderId="0" xfId="0" applyFont="1" applyBorder="1" applyAlignment="1">
      <alignment vertical="center"/>
    </xf>
    <xf numFmtId="0" fontId="23" fillId="0" borderId="0" xfId="0" applyFont="1" applyBorder="1" applyAlignment="1">
      <alignment horizontal="right" vertical="center"/>
    </xf>
    <xf numFmtId="0" fontId="0" fillId="2" borderId="0" xfId="0" applyFill="1" applyAlignment="1">
      <alignment vertical="center"/>
    </xf>
    <xf numFmtId="0" fontId="0" fillId="2" borderId="13" xfId="0" applyFill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11" fillId="0" borderId="0" xfId="0" applyFont="1" applyBorder="1" applyAlignment="1">
      <alignment horizontal="right" vertical="center" indent="1"/>
    </xf>
    <xf numFmtId="0" fontId="11" fillId="0" borderId="12" xfId="0" applyFont="1" applyBorder="1" applyAlignment="1">
      <alignment horizontal="right" vertical="center" indent="1"/>
    </xf>
    <xf numFmtId="0" fontId="24" fillId="11" borderId="0" xfId="0" applyFont="1" applyFill="1" applyBorder="1" applyAlignment="1">
      <alignment horizontal="right" vertical="center" indent="1"/>
    </xf>
    <xf numFmtId="165" fontId="0" fillId="0" borderId="12" xfId="0" applyNumberFormat="1" applyBorder="1" applyAlignment="1" applyProtection="1">
      <alignment horizontal="center" vertical="center"/>
      <protection locked="0"/>
    </xf>
    <xf numFmtId="0" fontId="0" fillId="0" borderId="12" xfId="0" applyFont="1" applyFill="1" applyBorder="1" applyAlignment="1" applyProtection="1">
      <alignment vertical="center" shrinkToFit="1"/>
      <protection locked="0"/>
    </xf>
    <xf numFmtId="0" fontId="0" fillId="2" borderId="13" xfId="0" applyFill="1" applyBorder="1" applyAlignment="1">
      <alignment horizontal="center" vertical="center"/>
    </xf>
    <xf numFmtId="0" fontId="11" fillId="0" borderId="7" xfId="0" applyFont="1" applyFill="1" applyBorder="1" applyAlignment="1" applyProtection="1">
      <alignment horizontal="right" vertical="center"/>
      <protection locked="0"/>
    </xf>
    <xf numFmtId="164" fontId="0" fillId="0" borderId="21" xfId="0" applyNumberFormat="1" applyFill="1" applyBorder="1" applyAlignment="1" applyProtection="1">
      <alignment horizontal="center" vertical="center"/>
      <protection locked="0"/>
    </xf>
    <xf numFmtId="0" fontId="11" fillId="12" borderId="0" xfId="0" applyFont="1" applyFill="1" applyAlignment="1">
      <alignment vertical="center"/>
    </xf>
    <xf numFmtId="0" fontId="11" fillId="6" borderId="13" xfId="0" applyFont="1" applyFill="1" applyBorder="1" applyAlignment="1">
      <alignment vertical="center"/>
    </xf>
    <xf numFmtId="0" fontId="0" fillId="6" borderId="13" xfId="0" applyFill="1" applyBorder="1" applyAlignment="1">
      <alignment vertical="center"/>
    </xf>
    <xf numFmtId="0" fontId="11" fillId="13" borderId="28" xfId="0" applyFont="1" applyFill="1" applyBorder="1" applyAlignment="1">
      <alignment horizontal="center" vertical="center"/>
    </xf>
    <xf numFmtId="0" fontId="11" fillId="13" borderId="29" xfId="0" applyFont="1" applyFill="1" applyBorder="1" applyAlignment="1">
      <alignment horizontal="center" vertical="center"/>
    </xf>
    <xf numFmtId="0" fontId="11" fillId="13" borderId="30" xfId="0" applyFont="1" applyFill="1" applyBorder="1" applyAlignment="1">
      <alignment horizontal="center" vertical="center"/>
    </xf>
    <xf numFmtId="165" fontId="0" fillId="0" borderId="30" xfId="0" applyNumberFormat="1" applyBorder="1" applyAlignment="1" applyProtection="1">
      <alignment horizontal="center" vertical="center"/>
      <protection locked="0"/>
    </xf>
    <xf numFmtId="165" fontId="0" fillId="0" borderId="30" xfId="0" applyNumberFormat="1" applyFill="1" applyBorder="1" applyAlignment="1" applyProtection="1">
      <alignment horizontal="center" vertical="center"/>
      <protection locked="0"/>
    </xf>
    <xf numFmtId="0" fontId="15" fillId="10" borderId="13" xfId="0" applyFont="1" applyFill="1" applyBorder="1" applyAlignment="1">
      <alignment horizontal="center" vertical="center"/>
    </xf>
    <xf numFmtId="49" fontId="10" fillId="3" borderId="0" xfId="0" applyNumberFormat="1" applyFont="1" applyFill="1" applyAlignment="1">
      <alignment horizontal="left" vertical="center" indent="5"/>
    </xf>
    <xf numFmtId="49" fontId="7" fillId="4" borderId="0" xfId="0" applyNumberFormat="1" applyFont="1" applyFill="1" applyAlignment="1">
      <alignment horizontal="left" vertical="center" indent="5"/>
    </xf>
    <xf numFmtId="0" fontId="22" fillId="9" borderId="14" xfId="0" applyFont="1" applyFill="1" applyBorder="1" applyAlignment="1">
      <alignment vertical="center"/>
    </xf>
    <xf numFmtId="0" fontId="22" fillId="9" borderId="15" xfId="0" applyFont="1" applyFill="1" applyBorder="1" applyAlignment="1">
      <alignment vertical="center"/>
    </xf>
    <xf numFmtId="0" fontId="22" fillId="9" borderId="16" xfId="0" applyFont="1" applyFill="1" applyBorder="1" applyAlignment="1">
      <alignment vertical="center"/>
    </xf>
    <xf numFmtId="0" fontId="22" fillId="9" borderId="0" xfId="0" applyFont="1" applyFill="1" applyBorder="1" applyAlignment="1">
      <alignment horizontal="center" vertical="center" wrapText="1"/>
    </xf>
    <xf numFmtId="165" fontId="24" fillId="11" borderId="26" xfId="0" applyNumberFormat="1" applyFont="1" applyFill="1" applyBorder="1" applyAlignment="1" applyProtection="1">
      <alignment horizontal="center" vertical="center"/>
      <protection hidden="1"/>
    </xf>
    <xf numFmtId="165" fontId="0" fillId="14" borderId="20" xfId="0" applyNumberFormat="1" applyFill="1" applyBorder="1" applyAlignment="1" applyProtection="1">
      <alignment horizontal="center" vertical="center"/>
      <protection hidden="1"/>
    </xf>
    <xf numFmtId="165" fontId="0" fillId="0" borderId="17" xfId="0" applyNumberFormat="1" applyBorder="1" applyAlignment="1" applyProtection="1">
      <alignment horizontal="center" vertical="center"/>
      <protection locked="0"/>
    </xf>
    <xf numFmtId="3" fontId="0" fillId="0" borderId="17" xfId="0" applyNumberFormat="1" applyBorder="1" applyAlignment="1" applyProtection="1">
      <alignment horizontal="center" vertical="center"/>
      <protection locked="0"/>
    </xf>
    <xf numFmtId="165" fontId="0" fillId="0" borderId="17" xfId="0" applyNumberFormat="1" applyFill="1" applyBorder="1" applyAlignment="1" applyProtection="1">
      <alignment horizontal="center" vertical="center"/>
      <protection locked="0"/>
    </xf>
    <xf numFmtId="165" fontId="0" fillId="14" borderId="24" xfId="0" applyNumberFormat="1" applyFill="1" applyBorder="1" applyAlignment="1" applyProtection="1">
      <alignment horizontal="center" vertical="center"/>
      <protection hidden="1"/>
    </xf>
    <xf numFmtId="0" fontId="11" fillId="14" borderId="12" xfId="0" applyFont="1" applyFill="1" applyBorder="1" applyAlignment="1">
      <alignment horizontal="right" vertical="center" indent="1"/>
    </xf>
    <xf numFmtId="165" fontId="0" fillId="14" borderId="12" xfId="0" applyNumberFormat="1" applyFill="1" applyBorder="1" applyAlignment="1" applyProtection="1">
      <alignment horizontal="center" vertical="center"/>
      <protection hidden="1"/>
    </xf>
    <xf numFmtId="0" fontId="5" fillId="2" borderId="0" xfId="0" applyFont="1" applyFill="1" applyAlignment="1" applyProtection="1">
      <alignment vertical="center"/>
      <protection hidden="1"/>
    </xf>
    <xf numFmtId="164" fontId="0" fillId="0" borderId="27" xfId="0" applyNumberFormat="1" applyBorder="1" applyAlignment="1" applyProtection="1">
      <alignment horizontal="center" vertical="center"/>
      <protection locked="0"/>
    </xf>
    <xf numFmtId="49" fontId="10" fillId="3" borderId="0" xfId="0" applyNumberFormat="1" applyFont="1" applyFill="1" applyAlignment="1">
      <alignment horizontal="left" vertical="center" indent="8"/>
    </xf>
    <xf numFmtId="49" fontId="7" fillId="4" borderId="0" xfId="0" applyNumberFormat="1" applyFont="1" applyFill="1" applyAlignment="1">
      <alignment horizontal="left" vertical="center" indent="8"/>
    </xf>
    <xf numFmtId="0" fontId="0" fillId="0" borderId="14" xfId="0" applyFont="1" applyFill="1" applyBorder="1" applyAlignment="1" applyProtection="1">
      <alignment horizontal="left"/>
      <protection locked="0"/>
    </xf>
    <xf numFmtId="0" fontId="5" fillId="0" borderId="16" xfId="0" applyFont="1" applyFill="1" applyBorder="1" applyAlignment="1" applyProtection="1">
      <alignment horizontal="left"/>
      <protection locked="0"/>
    </xf>
    <xf numFmtId="0" fontId="11" fillId="7" borderId="13" xfId="0" applyFont="1" applyFill="1" applyBorder="1" applyAlignment="1" applyProtection="1">
      <alignment horizontal="center" vertical="center"/>
      <protection locked="0"/>
    </xf>
    <xf numFmtId="0" fontId="5" fillId="7" borderId="13" xfId="0" applyFont="1" applyFill="1" applyBorder="1" applyAlignment="1" applyProtection="1">
      <alignment vertical="center" wrapText="1"/>
      <protection locked="0"/>
    </xf>
    <xf numFmtId="9" fontId="5" fillId="7" borderId="13" xfId="0" applyNumberFormat="1" applyFont="1" applyFill="1" applyBorder="1" applyAlignment="1" applyProtection="1">
      <alignment horizontal="center" vertical="center"/>
      <protection locked="0"/>
    </xf>
    <xf numFmtId="0" fontId="15" fillId="10" borderId="13" xfId="0" applyFont="1" applyFill="1" applyBorder="1" applyAlignment="1" applyProtection="1">
      <alignment horizontal="left" vertical="center"/>
      <protection locked="0"/>
    </xf>
    <xf numFmtId="0" fontId="6" fillId="0" borderId="25" xfId="0" applyFont="1" applyBorder="1" applyAlignment="1" applyProtection="1">
      <alignment horizontal="centerContinuous" vertical="center"/>
      <protection locked="0"/>
    </xf>
    <xf numFmtId="0" fontId="0" fillId="0" borderId="25" xfId="0" applyBorder="1" applyAlignment="1" applyProtection="1">
      <alignment horizontal="centerContinuous" vertical="center"/>
      <protection locked="0"/>
    </xf>
    <xf numFmtId="0" fontId="11" fillId="0" borderId="18" xfId="0" applyFont="1" applyFill="1" applyBorder="1" applyAlignment="1" applyProtection="1">
      <alignment horizontal="center" vertical="center" shrinkToFit="1"/>
      <protection locked="0"/>
    </xf>
    <xf numFmtId="0" fontId="11" fillId="0" borderId="18" xfId="0" applyFont="1" applyBorder="1" applyAlignment="1" applyProtection="1">
      <alignment horizontal="center" vertical="center" shrinkToFit="1"/>
      <protection locked="0"/>
    </xf>
    <xf numFmtId="0" fontId="0" fillId="0" borderId="22" xfId="0" applyFill="1" applyBorder="1" applyAlignment="1" applyProtection="1">
      <alignment horizontal="center" vertical="center" shrinkToFit="1"/>
      <protection locked="0"/>
    </xf>
    <xf numFmtId="0" fontId="0" fillId="0" borderId="0" xfId="0" applyBorder="1" applyAlignment="1" applyProtection="1">
      <alignment vertical="center" shrinkToFit="1"/>
      <protection locked="0"/>
    </xf>
    <xf numFmtId="0" fontId="0" fillId="0" borderId="0" xfId="0" applyBorder="1" applyAlignment="1" applyProtection="1">
      <alignment vertical="center" shrinkToFit="1"/>
      <protection hidden="1"/>
    </xf>
    <xf numFmtId="0" fontId="0" fillId="0" borderId="0" xfId="0" applyBorder="1" applyAlignment="1" applyProtection="1">
      <alignment horizontal="right" vertical="center" shrinkToFit="1"/>
      <protection hidden="1"/>
    </xf>
    <xf numFmtId="0" fontId="11" fillId="0" borderId="28" xfId="0" applyFont="1" applyFill="1" applyBorder="1" applyAlignment="1" applyProtection="1">
      <alignment horizontal="center" vertical="center" shrinkToFit="1"/>
      <protection locked="0"/>
    </xf>
    <xf numFmtId="0" fontId="0" fillId="0" borderId="27" xfId="0" applyBorder="1" applyAlignment="1" applyProtection="1">
      <alignment horizontal="center" vertical="center" shrinkToFit="1"/>
      <protection locked="0"/>
    </xf>
    <xf numFmtId="0" fontId="11" fillId="0" borderId="28" xfId="0" applyFont="1" applyBorder="1" applyAlignment="1" applyProtection="1">
      <alignment horizontal="center" vertical="center" shrinkToFit="1"/>
      <protection locked="0"/>
    </xf>
    <xf numFmtId="0" fontId="11" fillId="0" borderId="32" xfId="0" applyFont="1" applyBorder="1" applyAlignment="1" applyProtection="1">
      <alignment horizontal="center" vertical="center" shrinkToFit="1"/>
      <protection locked="0"/>
    </xf>
    <xf numFmtId="165" fontId="0" fillId="0" borderId="33" xfId="0" applyNumberFormat="1" applyFill="1" applyBorder="1" applyAlignment="1" applyProtection="1">
      <alignment horizontal="center" vertical="center"/>
      <protection locked="0"/>
    </xf>
    <xf numFmtId="3" fontId="0" fillId="0" borderId="33" xfId="0" applyNumberFormat="1" applyBorder="1" applyAlignment="1" applyProtection="1">
      <alignment horizontal="center" vertical="center"/>
      <protection locked="0"/>
    </xf>
    <xf numFmtId="165" fontId="0" fillId="14" borderId="34" xfId="0" applyNumberFormat="1" applyFill="1" applyBorder="1" applyAlignment="1" applyProtection="1">
      <alignment horizontal="center" vertical="center"/>
      <protection hidden="1"/>
    </xf>
    <xf numFmtId="0" fontId="11" fillId="15" borderId="31" xfId="0" applyFont="1" applyFill="1" applyBorder="1" applyAlignment="1" applyProtection="1">
      <alignment horizontal="center" vertical="center" shrinkToFit="1"/>
    </xf>
    <xf numFmtId="165" fontId="0" fillId="15" borderId="31" xfId="0" applyNumberFormat="1" applyFill="1" applyBorder="1" applyAlignment="1" applyProtection="1">
      <alignment horizontal="center" vertical="center"/>
    </xf>
    <xf numFmtId="3" fontId="0" fillId="15" borderId="31" xfId="0" applyNumberFormat="1" applyFill="1" applyBorder="1" applyAlignment="1" applyProtection="1">
      <alignment horizontal="center" vertical="center"/>
    </xf>
    <xf numFmtId="0" fontId="11" fillId="0" borderId="35" xfId="0" applyFont="1" applyBorder="1" applyAlignment="1" applyProtection="1">
      <alignment horizontal="center" vertical="center" shrinkToFit="1"/>
      <protection locked="0"/>
    </xf>
    <xf numFmtId="0" fontId="0" fillId="0" borderId="36" xfId="0" applyBorder="1" applyAlignment="1" applyProtection="1">
      <alignment horizontal="center" vertical="center" shrinkToFit="1"/>
      <protection locked="0"/>
    </xf>
    <xf numFmtId="164" fontId="0" fillId="0" borderId="36" xfId="0" applyNumberFormat="1" applyBorder="1" applyAlignment="1" applyProtection="1">
      <alignment horizontal="center" vertical="center"/>
      <protection locked="0"/>
    </xf>
    <xf numFmtId="165" fontId="0" fillId="0" borderId="37" xfId="0" applyNumberFormat="1" applyFill="1" applyBorder="1" applyAlignment="1" applyProtection="1">
      <alignment horizontal="center" vertical="center"/>
      <protection locked="0"/>
    </xf>
    <xf numFmtId="0" fontId="0" fillId="15" borderId="31" xfId="0" applyFill="1" applyBorder="1" applyAlignment="1" applyProtection="1">
      <alignment horizontal="center" vertical="center" shrinkToFit="1"/>
    </xf>
    <xf numFmtId="164" fontId="0" fillId="15" borderId="31" xfId="0" applyNumberFormat="1" applyFill="1" applyBorder="1" applyAlignment="1" applyProtection="1">
      <alignment horizontal="center" vertical="center"/>
    </xf>
    <xf numFmtId="0" fontId="5" fillId="0" borderId="38" xfId="0" applyFont="1" applyFill="1" applyBorder="1" applyAlignment="1" applyProtection="1">
      <alignment vertical="center" shrinkToFit="1"/>
      <protection locked="0"/>
    </xf>
    <xf numFmtId="0" fontId="5" fillId="0" borderId="38" xfId="0" applyFont="1" applyFill="1" applyBorder="1" applyAlignment="1" applyProtection="1">
      <alignment horizontal="center" vertical="center" shrinkToFit="1"/>
      <protection locked="0"/>
    </xf>
    <xf numFmtId="0" fontId="5" fillId="15" borderId="31" xfId="0" applyFont="1" applyFill="1" applyBorder="1" applyAlignment="1" applyProtection="1">
      <alignment vertical="center" shrinkToFit="1"/>
    </xf>
    <xf numFmtId="0" fontId="5" fillId="15" borderId="31" xfId="0" applyFont="1" applyFill="1" applyBorder="1" applyAlignment="1" applyProtection="1">
      <alignment horizontal="center" vertical="center" shrinkToFit="1"/>
    </xf>
    <xf numFmtId="0" fontId="0" fillId="15" borderId="31" xfId="0" applyFont="1" applyFill="1" applyBorder="1" applyAlignment="1" applyProtection="1">
      <alignment vertical="center" shrinkToFit="1"/>
    </xf>
    <xf numFmtId="0" fontId="0" fillId="0" borderId="38" xfId="0" applyFont="1" applyFill="1" applyBorder="1" applyAlignment="1" applyProtection="1">
      <alignment vertical="center" shrinkToFit="1"/>
      <protection locked="0"/>
    </xf>
    <xf numFmtId="0" fontId="0" fillId="0" borderId="0" xfId="0" applyBorder="1" applyAlignment="1" applyProtection="1">
      <alignment horizontal="left" vertical="top" wrapText="1"/>
      <protection hidden="1"/>
    </xf>
  </cellXfs>
  <cellStyles count="6">
    <cellStyle name="Hyperlink" xfId="2" builtinId="8"/>
    <cellStyle name="Normal" xfId="0" builtinId="0"/>
    <cellStyle name="Normal 2" xfId="1" xr:uid="{3954E752-B4A6-4129-A4B7-AFC294856010}"/>
    <cellStyle name="Normal 2 2" xfId="4" xr:uid="{536D19DF-F8AB-4192-80B1-9D84BD191CDA}"/>
    <cellStyle name="Normal 3" xfId="3" xr:uid="{6CDF8B16-5B16-4C1E-8190-16EFBDFCEFB4}"/>
    <cellStyle name="Normal 3 2" xfId="5" xr:uid="{EBE6B589-17BD-473F-A3A7-5779EC871246}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1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1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1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1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  <protection locked="0" hidden="0"/>
    </dxf>
    <dxf>
      <border outline="0">
        <bottom style="thin">
          <color theme="0" tint="-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1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charset val="162"/>
        <scheme val="minor"/>
      </font>
      <fill>
        <patternFill patternType="solid">
          <fgColor indexed="64"/>
          <bgColor rgb="FF00509D"/>
        </patternFill>
      </fill>
      <alignment horizontal="center" vertical="center" textRotation="0" wrapText="1" indent="0" justifyLastLine="0" shrinkToFit="0" readingOrder="0"/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/>
        <horizontal/>
      </border>
    </dxf>
  </dxfs>
  <tableStyles count="1" defaultTableStyle="TableStyleMedium2" defaultPivotStyle="PivotStyleLight16">
    <tableStyle name="Invisible" pivot="0" table="0" count="0" xr9:uid="{CC0C6C0C-1534-4EFC-98F1-192511FDB467}"/>
  </tableStyles>
  <colors>
    <mruColors>
      <color rgb="FFCCCCCC"/>
      <color rgb="FFA6A6A6"/>
      <color rgb="FFF35B04"/>
      <color rgb="FFFB8500"/>
      <color rgb="FF00509D"/>
      <color rgb="FFC9184A"/>
      <color rgb="FFC200FB"/>
      <color rgb="FF6A4C93"/>
      <color rgb="FF62B6CB"/>
      <color rgb="FF73A94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Hourly!A5"/><Relationship Id="rId13" Type="http://schemas.openxmlformats.org/officeDocument/2006/relationships/image" Target="../media/image4.png"/><Relationship Id="rId3" Type="http://schemas.openxmlformats.org/officeDocument/2006/relationships/image" Target="../media/image1.png"/><Relationship Id="rId7" Type="http://schemas.openxmlformats.org/officeDocument/2006/relationships/image" Target="../media/image3.png"/><Relationship Id="rId6" Type="http://schemas.openxmlformats.org/officeDocument/2006/relationships/image" Target="../media/image2.png"/><Relationship Id="rId11" Type="http://schemas.openxmlformats.org/officeDocument/2006/relationships/hyperlink" Target="#Customers!A6"/><Relationship Id="rId10" Type="http://schemas.openxmlformats.org/officeDocument/2006/relationships/hyperlink" Target="#Details!A5"/><Relationship Id="rId4" Type="http://schemas.microsoft.com/office/2007/relationships/hdphoto" Target="../media/hdphoto1.wdp"/><Relationship Id="rId9" Type="http://schemas.openxmlformats.org/officeDocument/2006/relationships/hyperlink" Target="#Project!A5"/><Relationship Id="rId14" Type="http://schemas.openxmlformats.org/officeDocument/2006/relationships/image" Target="../media/image7.png"/><Relationship Id="rId15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hyperlink" Target="#Customers!A6"/><Relationship Id="rId3" Type="http://schemas.openxmlformats.org/officeDocument/2006/relationships/image" Target="../media/image2.png"/><Relationship Id="rId7" Type="http://schemas.openxmlformats.org/officeDocument/2006/relationships/hyperlink" Target="#Details!A5"/><Relationship Id="rId6" Type="http://schemas.openxmlformats.org/officeDocument/2006/relationships/hyperlink" Target="#Project!A5"/><Relationship Id="rId5" Type="http://schemas.openxmlformats.org/officeDocument/2006/relationships/hyperlink" Target="#Hourly!A5"/><Relationship Id="rId10" Type="http://schemas.openxmlformats.org/officeDocument/2006/relationships/image" Target="../media/image4.png"/><Relationship Id="rId4" Type="http://schemas.openxmlformats.org/officeDocument/2006/relationships/image" Target="../media/image3.png"/><Relationship Id="rId11" Type="http://schemas.openxmlformats.org/officeDocument/2006/relationships/image" Target="../media/image8.png"/><Relationship Id="rId12" Type="http://schemas.openxmlformats.org/officeDocument/2006/relationships/hyperlink" Target="https://masterproductivitykit.com/" TargetMode="Externa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Project!A5"/><Relationship Id="rId7" Type="http://schemas.openxmlformats.org/officeDocument/2006/relationships/image" Target="../media/image2.png"/><Relationship Id="rId2" Type="http://schemas.openxmlformats.org/officeDocument/2006/relationships/hyperlink" Target="#Hourly!A5"/><Relationship Id="rId1" Type="http://schemas.openxmlformats.org/officeDocument/2006/relationships/image" Target="../media/image3.png"/><Relationship Id="rId5" Type="http://schemas.openxmlformats.org/officeDocument/2006/relationships/hyperlink" Target="#Customers!A6"/><Relationship Id="rId4" Type="http://schemas.openxmlformats.org/officeDocument/2006/relationships/hyperlink" Target="#Details!A5"/><Relationship Id="rId9" Type="http://schemas.openxmlformats.org/officeDocument/2006/relationships/image" Target="../media/image5.png"/><Relationship Id="rId10" Type="http://schemas.openxmlformats.org/officeDocument/2006/relationships/image" Target="../media/image9.png"/><Relationship Id="rId11" Type="http://schemas.openxmlformats.org/officeDocument/2006/relationships/hyperlink" Target="https://masterproductivitykit.com/" TargetMode="Externa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hyperlink" Target="#Customers!A6"/><Relationship Id="rId2" Type="http://schemas.openxmlformats.org/officeDocument/2006/relationships/image" Target="../media/image2.png"/><Relationship Id="rId6" Type="http://schemas.openxmlformats.org/officeDocument/2006/relationships/hyperlink" Target="#Details!A5"/><Relationship Id="rId5" Type="http://schemas.openxmlformats.org/officeDocument/2006/relationships/hyperlink" Target="#Project!A5"/><Relationship Id="rId4" Type="http://schemas.openxmlformats.org/officeDocument/2006/relationships/hyperlink" Target="#Hourly!A5"/><Relationship Id="rId9" Type="http://schemas.openxmlformats.org/officeDocument/2006/relationships/image" Target="../media/image4.png"/><Relationship Id="rId10" Type="http://schemas.openxmlformats.org/officeDocument/2006/relationships/image" Target="../media/image10.png"/><Relationship Id="rId11" Type="http://schemas.openxmlformats.org/officeDocument/2006/relationships/hyperlink" Target="https://masterproductivitykit.com/" TargetMode="Externa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hyperlink" Target="#Hourly!A5"/><Relationship Id="rId2" Type="http://schemas.openxmlformats.org/officeDocument/2006/relationships/image" Target="../media/image2.png"/><Relationship Id="rId4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1985323</xdr:colOff>
      <xdr:row>9</xdr:row>
      <xdr:rowOff>106120</xdr:rowOff>
    </xdr:from>
    <xdr:to>
      <xdr:col>2</xdr:col>
      <xdr:colOff>2261786</xdr:colOff>
      <xdr:row>10</xdr:row>
      <xdr:rowOff>19960</xdr:rowOff>
    </xdr:to>
    <xdr:sp macro="" textlink="">
      <xdr:nvSpPr>
        <xdr:cNvPr id="6" name="Left Arrow 1">
          <a:extLst>
            <a:ext uri="{FF2B5EF4-FFF2-40B4-BE49-F238E27FC236}">
              <a16:creationId xmlns:a16="http://schemas.microsoft.com/office/drawing/2014/main" id="{05FE19C7-C26F-449A-891D-D8BF61B2FA16}"/>
            </a:ext>
          </a:extLst>
        </xdr:cNvPr>
        <xdr:cNvSpPr/>
      </xdr:nvSpPr>
      <xdr:spPr>
        <a:xfrm rot="18585200">
          <a:off x="2471435" y="1658358"/>
          <a:ext cx="294840" cy="276463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3</xdr:col>
      <xdr:colOff>2381589</xdr:colOff>
      <xdr:row>41</xdr:row>
      <xdr:rowOff>190163</xdr:rowOff>
    </xdr:from>
    <xdr:to>
      <xdr:col>4</xdr:col>
      <xdr:colOff>295179</xdr:colOff>
      <xdr:row>43</xdr:row>
      <xdr:rowOff>123726</xdr:rowOff>
    </xdr:to>
    <xdr:sp macro="" textlink="">
      <xdr:nvSpPr>
        <xdr:cNvPr id="8" name="Left Arrow 1">
          <a:extLst>
            <a:ext uri="{FF2B5EF4-FFF2-40B4-BE49-F238E27FC236}">
              <a16:creationId xmlns:a16="http://schemas.microsoft.com/office/drawing/2014/main" id="{AE088ECC-D275-44E5-B792-56874FE991D2}"/>
            </a:ext>
          </a:extLst>
        </xdr:cNvPr>
        <xdr:cNvSpPr/>
      </xdr:nvSpPr>
      <xdr:spPr>
        <a:xfrm rot="12965340">
          <a:off x="5258139" y="9334163"/>
          <a:ext cx="294840" cy="276463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6</xdr:col>
      <xdr:colOff>62315</xdr:colOff>
      <xdr:row>6</xdr:row>
      <xdr:rowOff>289023</xdr:rowOff>
    </xdr:from>
    <xdr:to>
      <xdr:col>7</xdr:col>
      <xdr:colOff>91128</xdr:colOff>
      <xdr:row>8</xdr:row>
      <xdr:rowOff>107613</xdr:rowOff>
    </xdr:to>
    <xdr:sp macro="" textlink="">
      <xdr:nvSpPr>
        <xdr:cNvPr id="9" name="Left Arrow 1">
          <a:extLst>
            <a:ext uri="{FF2B5EF4-FFF2-40B4-BE49-F238E27FC236}">
              <a16:creationId xmlns:a16="http://schemas.microsoft.com/office/drawing/2014/main" id="{C7200D91-5373-4657-A027-50F23854C8FF}"/>
            </a:ext>
          </a:extLst>
        </xdr:cNvPr>
        <xdr:cNvSpPr/>
      </xdr:nvSpPr>
      <xdr:spPr>
        <a:xfrm rot="18585200">
          <a:off x="10073427" y="1174511"/>
          <a:ext cx="294840" cy="276463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1</xdr:col>
      <xdr:colOff>133350</xdr:colOff>
      <xdr:row>1</xdr:row>
      <xdr:rowOff>55462</xdr:rowOff>
    </xdr:from>
    <xdr:to>
      <xdr:col>2</xdr:col>
      <xdr:colOff>317700</xdr:colOff>
      <xdr:row>2</xdr:row>
      <xdr:rowOff>239812</xdr:rowOff>
    </xdr:to>
    <xdr:pic>
      <xdr:nvPicPr>
        <xdr:cNvPr id="21" name="mainicon">
          <a:extLst>
            <a:ext uri="{FF2B5EF4-FFF2-40B4-BE49-F238E27FC236}">
              <a16:creationId xmlns:a16="http://schemas.microsoft.com/office/drawing/2014/main" id="{4DE3D13E-B956-4F49-9F29-4EBB0E7D11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81000" y="141187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1155700</xdr:colOff>
      <xdr:row>1</xdr:row>
      <xdr:rowOff>55462</xdr:rowOff>
    </xdr:from>
    <xdr:to>
      <xdr:col>3</xdr:col>
      <xdr:colOff>2091700</xdr:colOff>
      <xdr:row>2</xdr:row>
      <xdr:rowOff>239812</xdr:rowOff>
    </xdr:to>
    <xdr:sp macro="" textlink="">
      <xdr:nvSpPr>
        <xdr:cNvPr id="22" name="Rectangle: Rounded Corners 21">
          <a:hlinkClick xmlns:r="http://schemas.openxmlformats.org/officeDocument/2006/relationships" r:id="rId8" tooltip="Go To"/>
          <a:extLst>
            <a:ext uri="{FF2B5EF4-FFF2-40B4-BE49-F238E27FC236}">
              <a16:creationId xmlns:a16="http://schemas.microsoft.com/office/drawing/2014/main" id="{FFCF9C96-512E-48B7-84C9-61EA6182798D}"/>
            </a:ext>
          </a:extLst>
        </xdr:cNvPr>
        <xdr:cNvSpPr/>
      </xdr:nvSpPr>
      <xdr:spPr>
        <a:xfrm>
          <a:off x="4032250" y="141187"/>
          <a:ext cx="936000" cy="432000"/>
        </a:xfrm>
        <a:prstGeom prst="roundRect">
          <a:avLst/>
        </a:prstGeom>
        <a:solidFill>
          <a:srgbClr val="2E86AB"/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HOURLY</a:t>
          </a:r>
          <a:r>
            <a:rPr lang="tr-TR" sz="11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INVOICE</a:t>
          </a:r>
          <a:endParaRPr lang="tr-TR" sz="1100" b="1">
            <a:solidFill>
              <a:schemeClr val="lt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 fPrintsWithSheet="0"/>
  </xdr:twoCellAnchor>
  <xdr:twoCellAnchor editAs="oneCell">
    <xdr:from>
      <xdr:col>3</xdr:col>
      <xdr:colOff>2233083</xdr:colOff>
      <xdr:row>1</xdr:row>
      <xdr:rowOff>55462</xdr:rowOff>
    </xdr:from>
    <xdr:to>
      <xdr:col>4</xdr:col>
      <xdr:colOff>787833</xdr:colOff>
      <xdr:row>2</xdr:row>
      <xdr:rowOff>239812</xdr:rowOff>
    </xdr:to>
    <xdr:sp macro="" textlink="">
      <xdr:nvSpPr>
        <xdr:cNvPr id="23" name="Rectangle: Rounded Corners 22">
          <a:hlinkClick xmlns:r="http://schemas.openxmlformats.org/officeDocument/2006/relationships" r:id="rId9" tooltip="Go To"/>
          <a:extLst>
            <a:ext uri="{FF2B5EF4-FFF2-40B4-BE49-F238E27FC236}">
              <a16:creationId xmlns:a16="http://schemas.microsoft.com/office/drawing/2014/main" id="{BDC20621-2719-4C33-AC28-36FDE22C320C}"/>
            </a:ext>
          </a:extLst>
        </xdr:cNvPr>
        <xdr:cNvSpPr/>
      </xdr:nvSpPr>
      <xdr:spPr>
        <a:xfrm>
          <a:off x="5109633" y="141187"/>
          <a:ext cx="936000" cy="432000"/>
        </a:xfrm>
        <a:prstGeom prst="roundRect">
          <a:avLst/>
        </a:prstGeom>
        <a:solidFill>
          <a:srgbClr val="2E86AB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PROJECT</a:t>
          </a:r>
          <a:r>
            <a:rPr lang="tr-TR" sz="11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INVOICE</a:t>
          </a:r>
          <a:endParaRPr lang="tr-TR" sz="1100" b="1">
            <a:solidFill>
              <a:schemeClr val="lt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 fPrintsWithSheet="0"/>
  </xdr:twoCellAnchor>
  <xdr:twoCellAnchor editAs="oneCell">
    <xdr:from>
      <xdr:col>4</xdr:col>
      <xdr:colOff>929216</xdr:colOff>
      <xdr:row>1</xdr:row>
      <xdr:rowOff>55462</xdr:rowOff>
    </xdr:from>
    <xdr:to>
      <xdr:col>4</xdr:col>
      <xdr:colOff>1865216</xdr:colOff>
      <xdr:row>2</xdr:row>
      <xdr:rowOff>239812</xdr:rowOff>
    </xdr:to>
    <xdr:sp macro="" textlink="">
      <xdr:nvSpPr>
        <xdr:cNvPr id="24" name="Rectangle: Rounded Corners 23">
          <a:hlinkClick xmlns:r="http://schemas.openxmlformats.org/officeDocument/2006/relationships" r:id="rId10" tooltip="Go To"/>
          <a:extLst>
            <a:ext uri="{FF2B5EF4-FFF2-40B4-BE49-F238E27FC236}">
              <a16:creationId xmlns:a16="http://schemas.microsoft.com/office/drawing/2014/main" id="{CC6D9744-0E17-4C59-9315-64E2FF8AE8EC}"/>
            </a:ext>
          </a:extLst>
        </xdr:cNvPr>
        <xdr:cNvSpPr/>
      </xdr:nvSpPr>
      <xdr:spPr>
        <a:xfrm>
          <a:off x="6187016" y="141187"/>
          <a:ext cx="936000" cy="432000"/>
        </a:xfrm>
        <a:prstGeom prst="roundRect">
          <a:avLst/>
        </a:prstGeom>
        <a:solidFill>
          <a:srgbClr val="1F4E78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MY</a:t>
          </a:r>
          <a:r>
            <a:rPr lang="tr-TR" sz="11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DETAILS</a:t>
          </a:r>
          <a:endParaRPr lang="tr-TR" sz="1100" b="1">
            <a:solidFill>
              <a:schemeClr val="lt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 fPrintsWithSheet="0"/>
  </xdr:twoCellAnchor>
  <xdr:twoCellAnchor editAs="oneCell">
    <xdr:from>
      <xdr:col>4</xdr:col>
      <xdr:colOff>2006600</xdr:colOff>
      <xdr:row>1</xdr:row>
      <xdr:rowOff>55462</xdr:rowOff>
    </xdr:from>
    <xdr:to>
      <xdr:col>5</xdr:col>
      <xdr:colOff>561350</xdr:colOff>
      <xdr:row>2</xdr:row>
      <xdr:rowOff>239812</xdr:rowOff>
    </xdr:to>
    <xdr:sp macro="" textlink="">
      <xdr:nvSpPr>
        <xdr:cNvPr id="25" name="Rectangle: Rounded Corners 24">
          <a:hlinkClick xmlns:r="http://schemas.openxmlformats.org/officeDocument/2006/relationships" r:id="rId11" tooltip="Go To"/>
          <a:extLst>
            <a:ext uri="{FF2B5EF4-FFF2-40B4-BE49-F238E27FC236}">
              <a16:creationId xmlns:a16="http://schemas.microsoft.com/office/drawing/2014/main" id="{24CBF31C-73B2-422A-A8C5-5D5518ABD838}"/>
            </a:ext>
          </a:extLst>
        </xdr:cNvPr>
        <xdr:cNvSpPr/>
      </xdr:nvSpPr>
      <xdr:spPr>
        <a:xfrm>
          <a:off x="7264400" y="141187"/>
          <a:ext cx="936000" cy="432000"/>
        </a:xfrm>
        <a:prstGeom prst="roundRect">
          <a:avLst/>
        </a:prstGeom>
        <a:solidFill>
          <a:srgbClr val="1F4E78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CUSTOMERS</a:t>
          </a:r>
        </a:p>
      </xdr:txBody>
    </xdr:sp>
    <xdr:clientData fPrintsWithSheet="0"/>
  </xdr:twoCellAnchor>
  <xdr:oneCellAnchor>
    <xdr:from>
      <xdr:col>5</xdr:col>
      <xdr:colOff>1160929</xdr:colOff>
      <xdr:row>1</xdr:row>
      <xdr:rowOff>47728</xdr:rowOff>
    </xdr:from>
    <xdr:ext cx="1325166" cy="381000"/>
    <xdr:pic>
      <xdr:nvPicPr>
        <xdr:cNvPr id="1025" name="mpkLogo">
          <a:hlinkClick xmlns:a="http://schemas.openxmlformats.org/drawingml/2006/main" xmlns:r="http://schemas.openxmlformats.org/officeDocument/2006/relationships" r:id="rId15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4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1985323</xdr:colOff>
      <xdr:row>9</xdr:row>
      <xdr:rowOff>106120</xdr:rowOff>
    </xdr:from>
    <xdr:to>
      <xdr:col>2</xdr:col>
      <xdr:colOff>2261786</xdr:colOff>
      <xdr:row>10</xdr:row>
      <xdr:rowOff>19960</xdr:rowOff>
    </xdr:to>
    <xdr:sp macro="" textlink="">
      <xdr:nvSpPr>
        <xdr:cNvPr id="6" name="Left Arrow 1">
          <a:extLst>
            <a:ext uri="{FF2B5EF4-FFF2-40B4-BE49-F238E27FC236}">
              <a16:creationId xmlns:a16="http://schemas.microsoft.com/office/drawing/2014/main" id="{A33ACEA5-5236-4449-A5D7-415779A0D2EA}"/>
            </a:ext>
          </a:extLst>
        </xdr:cNvPr>
        <xdr:cNvSpPr/>
      </xdr:nvSpPr>
      <xdr:spPr>
        <a:xfrm rot="18585200">
          <a:off x="2471435" y="1658358"/>
          <a:ext cx="294840" cy="276463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3</xdr:col>
      <xdr:colOff>2381589</xdr:colOff>
      <xdr:row>41</xdr:row>
      <xdr:rowOff>190163</xdr:rowOff>
    </xdr:from>
    <xdr:to>
      <xdr:col>4</xdr:col>
      <xdr:colOff>295179</xdr:colOff>
      <xdr:row>43</xdr:row>
      <xdr:rowOff>123726</xdr:rowOff>
    </xdr:to>
    <xdr:sp macro="" textlink="">
      <xdr:nvSpPr>
        <xdr:cNvPr id="8" name="Left Arrow 1">
          <a:extLst>
            <a:ext uri="{FF2B5EF4-FFF2-40B4-BE49-F238E27FC236}">
              <a16:creationId xmlns:a16="http://schemas.microsoft.com/office/drawing/2014/main" id="{F522F269-32F2-4917-B683-B15F4509E65B}"/>
            </a:ext>
          </a:extLst>
        </xdr:cNvPr>
        <xdr:cNvSpPr/>
      </xdr:nvSpPr>
      <xdr:spPr>
        <a:xfrm rot="12965340">
          <a:off x="5591514" y="9619913"/>
          <a:ext cx="294840" cy="276463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6</xdr:col>
      <xdr:colOff>62315</xdr:colOff>
      <xdr:row>6</xdr:row>
      <xdr:rowOff>289023</xdr:rowOff>
    </xdr:from>
    <xdr:to>
      <xdr:col>7</xdr:col>
      <xdr:colOff>91128</xdr:colOff>
      <xdr:row>8</xdr:row>
      <xdr:rowOff>107613</xdr:rowOff>
    </xdr:to>
    <xdr:sp macro="" textlink="">
      <xdr:nvSpPr>
        <xdr:cNvPr id="9" name="Left Arrow 1">
          <a:extLst>
            <a:ext uri="{FF2B5EF4-FFF2-40B4-BE49-F238E27FC236}">
              <a16:creationId xmlns:a16="http://schemas.microsoft.com/office/drawing/2014/main" id="{2138B325-E057-4305-9218-1FEDCB6DC96E}"/>
            </a:ext>
          </a:extLst>
        </xdr:cNvPr>
        <xdr:cNvSpPr/>
      </xdr:nvSpPr>
      <xdr:spPr>
        <a:xfrm rot="18585200">
          <a:off x="10073427" y="1174511"/>
          <a:ext cx="294840" cy="276463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1</xdr:col>
      <xdr:colOff>133350</xdr:colOff>
      <xdr:row>1</xdr:row>
      <xdr:rowOff>55462</xdr:rowOff>
    </xdr:from>
    <xdr:to>
      <xdr:col>2</xdr:col>
      <xdr:colOff>317700</xdr:colOff>
      <xdr:row>2</xdr:row>
      <xdr:rowOff>239812</xdr:rowOff>
    </xdr:to>
    <xdr:pic>
      <xdr:nvPicPr>
        <xdr:cNvPr id="12" name="mainicon">
          <a:extLst>
            <a:ext uri="{FF2B5EF4-FFF2-40B4-BE49-F238E27FC236}">
              <a16:creationId xmlns:a16="http://schemas.microsoft.com/office/drawing/2014/main" id="{A194AF52-3C2E-41B0-A3A1-9825A759EB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81000" y="141187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1155700</xdr:colOff>
      <xdr:row>1</xdr:row>
      <xdr:rowOff>55462</xdr:rowOff>
    </xdr:from>
    <xdr:to>
      <xdr:col>3</xdr:col>
      <xdr:colOff>2091700</xdr:colOff>
      <xdr:row>2</xdr:row>
      <xdr:rowOff>239812</xdr:rowOff>
    </xdr:to>
    <xdr:sp macro="" textlink="">
      <xdr:nvSpPr>
        <xdr:cNvPr id="13" name="Rectangle: Rounded Corners 12">
          <a:hlinkClick xmlns:r="http://schemas.openxmlformats.org/officeDocument/2006/relationships" r:id="rId5" tooltip="Go To"/>
          <a:extLst>
            <a:ext uri="{FF2B5EF4-FFF2-40B4-BE49-F238E27FC236}">
              <a16:creationId xmlns:a16="http://schemas.microsoft.com/office/drawing/2014/main" id="{A4888947-BB35-426F-825C-BFD5FEA73844}"/>
            </a:ext>
          </a:extLst>
        </xdr:cNvPr>
        <xdr:cNvSpPr/>
      </xdr:nvSpPr>
      <xdr:spPr>
        <a:xfrm>
          <a:off x="4032250" y="141187"/>
          <a:ext cx="936000" cy="432000"/>
        </a:xfrm>
        <a:prstGeom prst="roundRect">
          <a:avLst/>
        </a:prstGeom>
        <a:solidFill>
          <a:srgbClr val="2E86AB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HOURLY</a:t>
          </a:r>
          <a:r>
            <a:rPr lang="tr-TR" sz="11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INVOICE</a:t>
          </a:r>
          <a:endParaRPr lang="tr-TR" sz="1100" b="1">
            <a:solidFill>
              <a:schemeClr val="lt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 fPrintsWithSheet="0"/>
  </xdr:twoCellAnchor>
  <xdr:twoCellAnchor editAs="oneCell">
    <xdr:from>
      <xdr:col>3</xdr:col>
      <xdr:colOff>2233083</xdr:colOff>
      <xdr:row>1</xdr:row>
      <xdr:rowOff>55462</xdr:rowOff>
    </xdr:from>
    <xdr:to>
      <xdr:col>4</xdr:col>
      <xdr:colOff>787833</xdr:colOff>
      <xdr:row>2</xdr:row>
      <xdr:rowOff>239812</xdr:rowOff>
    </xdr:to>
    <xdr:sp macro="" textlink="">
      <xdr:nvSpPr>
        <xdr:cNvPr id="14" name="Rectangle: Rounded Corners 13">
          <a:hlinkClick xmlns:r="http://schemas.openxmlformats.org/officeDocument/2006/relationships" r:id="rId6" tooltip="Go To"/>
          <a:extLst>
            <a:ext uri="{FF2B5EF4-FFF2-40B4-BE49-F238E27FC236}">
              <a16:creationId xmlns:a16="http://schemas.microsoft.com/office/drawing/2014/main" id="{429EDECD-640D-4355-933E-BAAACB10A5C0}"/>
            </a:ext>
          </a:extLst>
        </xdr:cNvPr>
        <xdr:cNvSpPr/>
      </xdr:nvSpPr>
      <xdr:spPr>
        <a:xfrm>
          <a:off x="5109633" y="141187"/>
          <a:ext cx="936000" cy="432000"/>
        </a:xfrm>
        <a:prstGeom prst="roundRect">
          <a:avLst/>
        </a:prstGeom>
        <a:solidFill>
          <a:srgbClr val="2E86AB"/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PROJECT</a:t>
          </a:r>
          <a:r>
            <a:rPr lang="tr-TR" sz="11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INVOICE</a:t>
          </a:r>
          <a:endParaRPr lang="tr-TR" sz="1100" b="1">
            <a:solidFill>
              <a:schemeClr val="lt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 fPrintsWithSheet="0"/>
  </xdr:twoCellAnchor>
  <xdr:twoCellAnchor editAs="oneCell">
    <xdr:from>
      <xdr:col>4</xdr:col>
      <xdr:colOff>929216</xdr:colOff>
      <xdr:row>1</xdr:row>
      <xdr:rowOff>55462</xdr:rowOff>
    </xdr:from>
    <xdr:to>
      <xdr:col>4</xdr:col>
      <xdr:colOff>1865216</xdr:colOff>
      <xdr:row>2</xdr:row>
      <xdr:rowOff>239812</xdr:rowOff>
    </xdr:to>
    <xdr:sp macro="" textlink="">
      <xdr:nvSpPr>
        <xdr:cNvPr id="15" name="Rectangle: Rounded Corners 14">
          <a:hlinkClick xmlns:r="http://schemas.openxmlformats.org/officeDocument/2006/relationships" r:id="rId7" tooltip="Go To"/>
          <a:extLst>
            <a:ext uri="{FF2B5EF4-FFF2-40B4-BE49-F238E27FC236}">
              <a16:creationId xmlns:a16="http://schemas.microsoft.com/office/drawing/2014/main" id="{9D465043-2F62-4511-A1A9-D8E46ED471E7}"/>
            </a:ext>
          </a:extLst>
        </xdr:cNvPr>
        <xdr:cNvSpPr/>
      </xdr:nvSpPr>
      <xdr:spPr>
        <a:xfrm>
          <a:off x="6187016" y="141187"/>
          <a:ext cx="936000" cy="432000"/>
        </a:xfrm>
        <a:prstGeom prst="roundRect">
          <a:avLst/>
        </a:prstGeom>
        <a:solidFill>
          <a:srgbClr val="1F4E78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MY</a:t>
          </a:r>
          <a:r>
            <a:rPr lang="tr-TR" sz="11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DETAILS</a:t>
          </a:r>
          <a:endParaRPr lang="tr-TR" sz="1100" b="1">
            <a:solidFill>
              <a:schemeClr val="lt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 fPrintsWithSheet="0"/>
  </xdr:twoCellAnchor>
  <xdr:twoCellAnchor editAs="oneCell">
    <xdr:from>
      <xdr:col>4</xdr:col>
      <xdr:colOff>2006600</xdr:colOff>
      <xdr:row>1</xdr:row>
      <xdr:rowOff>55462</xdr:rowOff>
    </xdr:from>
    <xdr:to>
      <xdr:col>5</xdr:col>
      <xdr:colOff>561350</xdr:colOff>
      <xdr:row>2</xdr:row>
      <xdr:rowOff>239812</xdr:rowOff>
    </xdr:to>
    <xdr:sp macro="" textlink="">
      <xdr:nvSpPr>
        <xdr:cNvPr id="16" name="Rectangle: Rounded Corners 15">
          <a:hlinkClick xmlns:r="http://schemas.openxmlformats.org/officeDocument/2006/relationships" r:id="rId8" tooltip="Go To"/>
          <a:extLst>
            <a:ext uri="{FF2B5EF4-FFF2-40B4-BE49-F238E27FC236}">
              <a16:creationId xmlns:a16="http://schemas.microsoft.com/office/drawing/2014/main" id="{AACC2B95-A26F-48F7-8D4B-A544CC69B84D}"/>
            </a:ext>
          </a:extLst>
        </xdr:cNvPr>
        <xdr:cNvSpPr/>
      </xdr:nvSpPr>
      <xdr:spPr>
        <a:xfrm>
          <a:off x="7264400" y="141187"/>
          <a:ext cx="936000" cy="432000"/>
        </a:xfrm>
        <a:prstGeom prst="roundRect">
          <a:avLst/>
        </a:prstGeom>
        <a:solidFill>
          <a:srgbClr val="1F4E78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CUSTOMERS</a:t>
          </a:r>
        </a:p>
      </xdr:txBody>
    </xdr:sp>
    <xdr:clientData fPrintsWithSheet="0"/>
  </xdr:twoCellAnchor>
  <xdr:oneCellAnchor>
    <xdr:from>
      <xdr:col>5</xdr:col>
      <xdr:colOff>1160929</xdr:colOff>
      <xdr:row>1</xdr:row>
      <xdr:rowOff>47728</xdr:rowOff>
    </xdr:from>
    <xdr:ext cx="1325166" cy="381000"/>
    <xdr:pic>
      <xdr:nvPicPr>
        <xdr:cNvPr id="1016" name="mpkLogo">
          <a:hlinkClick xmlns:a="http://schemas.openxmlformats.org/drawingml/2006/main" xmlns:r="http://schemas.openxmlformats.org/officeDocument/2006/relationships" r:id="rId12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1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1</xdr:row>
      <xdr:rowOff>55462</xdr:rowOff>
    </xdr:from>
    <xdr:to>
      <xdr:col>1</xdr:col>
      <xdr:colOff>565350</xdr:colOff>
      <xdr:row>2</xdr:row>
      <xdr:rowOff>239812</xdr:rowOff>
    </xdr:to>
    <xdr:pic>
      <xdr:nvPicPr>
        <xdr:cNvPr id="18" name="mainicon">
          <a:extLst>
            <a:ext uri="{FF2B5EF4-FFF2-40B4-BE49-F238E27FC236}">
              <a16:creationId xmlns:a16="http://schemas.microsoft.com/office/drawing/2014/main" id="{6F2B7B9A-B82A-4C8B-8ED2-B0537581B5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0" y="141187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2</xdr:col>
      <xdr:colOff>1736725</xdr:colOff>
      <xdr:row>1</xdr:row>
      <xdr:rowOff>55462</xdr:rowOff>
    </xdr:from>
    <xdr:to>
      <xdr:col>2</xdr:col>
      <xdr:colOff>2672725</xdr:colOff>
      <xdr:row>2</xdr:row>
      <xdr:rowOff>239812</xdr:rowOff>
    </xdr:to>
    <xdr:sp macro="" textlink="">
      <xdr:nvSpPr>
        <xdr:cNvPr id="19" name="Rectangle: Rounded Corners 18">
          <a:hlinkClick xmlns:r="http://schemas.openxmlformats.org/officeDocument/2006/relationships" r:id="rId2" tooltip="Go To"/>
          <a:extLst>
            <a:ext uri="{FF2B5EF4-FFF2-40B4-BE49-F238E27FC236}">
              <a16:creationId xmlns:a16="http://schemas.microsoft.com/office/drawing/2014/main" id="{C24C6BBA-D875-4004-AB3F-E09BA1EFFE28}"/>
            </a:ext>
          </a:extLst>
        </xdr:cNvPr>
        <xdr:cNvSpPr/>
      </xdr:nvSpPr>
      <xdr:spPr>
        <a:xfrm>
          <a:off x="4032250" y="141187"/>
          <a:ext cx="936000" cy="432000"/>
        </a:xfrm>
        <a:prstGeom prst="roundRect">
          <a:avLst/>
        </a:prstGeom>
        <a:solidFill>
          <a:srgbClr val="2E86AB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HOURLY</a:t>
          </a:r>
          <a:r>
            <a:rPr lang="tr-TR" sz="11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INVOICE</a:t>
          </a:r>
          <a:endParaRPr lang="tr-TR" sz="1100" b="1">
            <a:solidFill>
              <a:schemeClr val="lt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 fPrintsWithSheet="0"/>
  </xdr:twoCellAnchor>
  <xdr:twoCellAnchor editAs="oneCell">
    <xdr:from>
      <xdr:col>2</xdr:col>
      <xdr:colOff>2814108</xdr:colOff>
      <xdr:row>1</xdr:row>
      <xdr:rowOff>55462</xdr:rowOff>
    </xdr:from>
    <xdr:to>
      <xdr:col>2</xdr:col>
      <xdr:colOff>3750108</xdr:colOff>
      <xdr:row>2</xdr:row>
      <xdr:rowOff>239812</xdr:rowOff>
    </xdr:to>
    <xdr:sp macro="" textlink="">
      <xdr:nvSpPr>
        <xdr:cNvPr id="20" name="Rectangle: Rounded Corners 19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84186545-7CDC-45BF-9BEA-E1C2AF8D75A2}"/>
            </a:ext>
          </a:extLst>
        </xdr:cNvPr>
        <xdr:cNvSpPr/>
      </xdr:nvSpPr>
      <xdr:spPr>
        <a:xfrm>
          <a:off x="5109633" y="141187"/>
          <a:ext cx="936000" cy="432000"/>
        </a:xfrm>
        <a:prstGeom prst="roundRect">
          <a:avLst/>
        </a:prstGeom>
        <a:solidFill>
          <a:srgbClr val="2E86AB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PROJECT</a:t>
          </a:r>
          <a:r>
            <a:rPr lang="tr-TR" sz="11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INVOICE</a:t>
          </a:r>
          <a:endParaRPr lang="tr-TR" sz="1100" b="1">
            <a:solidFill>
              <a:schemeClr val="lt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 fPrintsWithSheet="0"/>
  </xdr:twoCellAnchor>
  <xdr:twoCellAnchor editAs="oneCell">
    <xdr:from>
      <xdr:col>2</xdr:col>
      <xdr:colOff>3891491</xdr:colOff>
      <xdr:row>1</xdr:row>
      <xdr:rowOff>55462</xdr:rowOff>
    </xdr:from>
    <xdr:to>
      <xdr:col>2</xdr:col>
      <xdr:colOff>4827491</xdr:colOff>
      <xdr:row>2</xdr:row>
      <xdr:rowOff>239812</xdr:rowOff>
    </xdr:to>
    <xdr:sp macro="" textlink="">
      <xdr:nvSpPr>
        <xdr:cNvPr id="21" name="Rectangle: Rounded Corners 20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5B05075A-D22F-494E-8C05-9DD5EBE47E91}"/>
            </a:ext>
          </a:extLst>
        </xdr:cNvPr>
        <xdr:cNvSpPr/>
      </xdr:nvSpPr>
      <xdr:spPr>
        <a:xfrm>
          <a:off x="6187016" y="141187"/>
          <a:ext cx="936000" cy="432000"/>
        </a:xfrm>
        <a:prstGeom prst="roundRect">
          <a:avLst/>
        </a:prstGeom>
        <a:solidFill>
          <a:srgbClr val="1F4E78"/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MY</a:t>
          </a:r>
          <a:r>
            <a:rPr lang="tr-TR" sz="11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DETAILS</a:t>
          </a:r>
          <a:endParaRPr lang="tr-TR" sz="1100" b="1">
            <a:solidFill>
              <a:schemeClr val="lt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 fPrintsWithSheet="0"/>
  </xdr:twoCellAnchor>
  <xdr:twoCellAnchor editAs="oneCell">
    <xdr:from>
      <xdr:col>2</xdr:col>
      <xdr:colOff>4968875</xdr:colOff>
      <xdr:row>1</xdr:row>
      <xdr:rowOff>55462</xdr:rowOff>
    </xdr:from>
    <xdr:to>
      <xdr:col>2</xdr:col>
      <xdr:colOff>5904875</xdr:colOff>
      <xdr:row>2</xdr:row>
      <xdr:rowOff>239812</xdr:rowOff>
    </xdr:to>
    <xdr:sp macro="" textlink="">
      <xdr:nvSpPr>
        <xdr:cNvPr id="22" name="Rectangle: Rounded Corners 21">
          <a:hlinkClick xmlns:r="http://schemas.openxmlformats.org/officeDocument/2006/relationships" r:id="rId5" tooltip="Go To"/>
          <a:extLst>
            <a:ext uri="{FF2B5EF4-FFF2-40B4-BE49-F238E27FC236}">
              <a16:creationId xmlns:a16="http://schemas.microsoft.com/office/drawing/2014/main" id="{8D2B9214-7C6C-4BA6-8EA4-1D8F6192B405}"/>
            </a:ext>
          </a:extLst>
        </xdr:cNvPr>
        <xdr:cNvSpPr/>
      </xdr:nvSpPr>
      <xdr:spPr>
        <a:xfrm>
          <a:off x="7264400" y="141187"/>
          <a:ext cx="936000" cy="432000"/>
        </a:xfrm>
        <a:prstGeom prst="roundRect">
          <a:avLst/>
        </a:prstGeom>
        <a:solidFill>
          <a:srgbClr val="1F4E78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CUSTOMERS</a:t>
          </a:r>
        </a:p>
      </xdr:txBody>
    </xdr:sp>
    <xdr:clientData fPrintsWithSheet="0"/>
  </xdr:twoCellAnchor>
  <xdr:oneCellAnchor>
    <xdr:from>
      <xdr:col>3</xdr:col>
      <xdr:colOff>560855</xdr:colOff>
      <xdr:row>1</xdr:row>
      <xdr:rowOff>38203</xdr:rowOff>
    </xdr:from>
    <xdr:ext cx="1325166" cy="381000"/>
    <xdr:pic>
      <xdr:nvPicPr>
        <xdr:cNvPr id="1022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1</xdr:row>
      <xdr:rowOff>55462</xdr:rowOff>
    </xdr:from>
    <xdr:to>
      <xdr:col>1</xdr:col>
      <xdr:colOff>565350</xdr:colOff>
      <xdr:row>2</xdr:row>
      <xdr:rowOff>239812</xdr:rowOff>
    </xdr:to>
    <xdr:pic>
      <xdr:nvPicPr>
        <xdr:cNvPr id="8" name="mainicon">
          <a:extLst>
            <a:ext uri="{FF2B5EF4-FFF2-40B4-BE49-F238E27FC236}">
              <a16:creationId xmlns:a16="http://schemas.microsoft.com/office/drawing/2014/main" id="{D48BFBDA-1096-4D28-9BB0-617728AE5D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1000" y="141187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2</xdr:col>
      <xdr:colOff>1670050</xdr:colOff>
      <xdr:row>1</xdr:row>
      <xdr:rowOff>55462</xdr:rowOff>
    </xdr:from>
    <xdr:to>
      <xdr:col>3</xdr:col>
      <xdr:colOff>491500</xdr:colOff>
      <xdr:row>2</xdr:row>
      <xdr:rowOff>239812</xdr:rowOff>
    </xdr:to>
    <xdr:sp macro="" textlink="">
      <xdr:nvSpPr>
        <xdr:cNvPr id="9" name="Rectangle: Rounded Corners 8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91EDC8F3-F241-42A3-8416-6EA8080AAB0C}"/>
            </a:ext>
          </a:extLst>
        </xdr:cNvPr>
        <xdr:cNvSpPr/>
      </xdr:nvSpPr>
      <xdr:spPr>
        <a:xfrm>
          <a:off x="4032250" y="141187"/>
          <a:ext cx="936000" cy="432000"/>
        </a:xfrm>
        <a:prstGeom prst="roundRect">
          <a:avLst/>
        </a:prstGeom>
        <a:solidFill>
          <a:srgbClr val="2E86AB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HOURLY</a:t>
          </a:r>
          <a:r>
            <a:rPr lang="tr-TR" sz="11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INVOICE</a:t>
          </a:r>
          <a:endParaRPr lang="tr-TR" sz="1100" b="1">
            <a:solidFill>
              <a:schemeClr val="lt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 fPrintsWithSheet="0"/>
  </xdr:twoCellAnchor>
  <xdr:twoCellAnchor editAs="oneCell">
    <xdr:from>
      <xdr:col>3</xdr:col>
      <xdr:colOff>632883</xdr:colOff>
      <xdr:row>1</xdr:row>
      <xdr:rowOff>55462</xdr:rowOff>
    </xdr:from>
    <xdr:to>
      <xdr:col>3</xdr:col>
      <xdr:colOff>1568883</xdr:colOff>
      <xdr:row>2</xdr:row>
      <xdr:rowOff>239812</xdr:rowOff>
    </xdr:to>
    <xdr:sp macro="" textlink="">
      <xdr:nvSpPr>
        <xdr:cNvPr id="10" name="Rectangle: Rounded Corners 9">
          <a:hlinkClick xmlns:r="http://schemas.openxmlformats.org/officeDocument/2006/relationships" r:id="rId5" tooltip="Go To"/>
          <a:extLst>
            <a:ext uri="{FF2B5EF4-FFF2-40B4-BE49-F238E27FC236}">
              <a16:creationId xmlns:a16="http://schemas.microsoft.com/office/drawing/2014/main" id="{5B068BE0-95A0-4A23-8A58-240B564DD106}"/>
            </a:ext>
          </a:extLst>
        </xdr:cNvPr>
        <xdr:cNvSpPr/>
      </xdr:nvSpPr>
      <xdr:spPr>
        <a:xfrm>
          <a:off x="5109633" y="141187"/>
          <a:ext cx="936000" cy="432000"/>
        </a:xfrm>
        <a:prstGeom prst="roundRect">
          <a:avLst/>
        </a:prstGeom>
        <a:solidFill>
          <a:srgbClr val="2E86AB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PROJECT</a:t>
          </a:r>
          <a:r>
            <a:rPr lang="tr-TR" sz="11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INVOICE</a:t>
          </a:r>
          <a:endParaRPr lang="tr-TR" sz="1100" b="1">
            <a:solidFill>
              <a:schemeClr val="lt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 fPrintsWithSheet="0"/>
  </xdr:twoCellAnchor>
  <xdr:twoCellAnchor editAs="oneCell">
    <xdr:from>
      <xdr:col>3</xdr:col>
      <xdr:colOff>1710266</xdr:colOff>
      <xdr:row>1</xdr:row>
      <xdr:rowOff>55462</xdr:rowOff>
    </xdr:from>
    <xdr:to>
      <xdr:col>4</xdr:col>
      <xdr:colOff>531716</xdr:colOff>
      <xdr:row>2</xdr:row>
      <xdr:rowOff>239812</xdr:rowOff>
    </xdr:to>
    <xdr:sp macro="" textlink="">
      <xdr:nvSpPr>
        <xdr:cNvPr id="11" name="Rectangle: Rounded Corners 10">
          <a:hlinkClick xmlns:r="http://schemas.openxmlformats.org/officeDocument/2006/relationships" r:id="rId6" tooltip="Go To"/>
          <a:extLst>
            <a:ext uri="{FF2B5EF4-FFF2-40B4-BE49-F238E27FC236}">
              <a16:creationId xmlns:a16="http://schemas.microsoft.com/office/drawing/2014/main" id="{C4A8BE82-5464-4DE8-8647-DA15EFFC9455}"/>
            </a:ext>
          </a:extLst>
        </xdr:cNvPr>
        <xdr:cNvSpPr/>
      </xdr:nvSpPr>
      <xdr:spPr>
        <a:xfrm>
          <a:off x="6187016" y="141187"/>
          <a:ext cx="936000" cy="432000"/>
        </a:xfrm>
        <a:prstGeom prst="roundRect">
          <a:avLst/>
        </a:prstGeom>
        <a:solidFill>
          <a:srgbClr val="1F4E78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MY</a:t>
          </a:r>
          <a:r>
            <a:rPr lang="tr-TR" sz="11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DETAILS</a:t>
          </a:r>
          <a:endParaRPr lang="tr-TR" sz="1100" b="1">
            <a:solidFill>
              <a:schemeClr val="lt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 fPrintsWithSheet="0"/>
  </xdr:twoCellAnchor>
  <xdr:twoCellAnchor editAs="oneCell">
    <xdr:from>
      <xdr:col>4</xdr:col>
      <xdr:colOff>673100</xdr:colOff>
      <xdr:row>1</xdr:row>
      <xdr:rowOff>55462</xdr:rowOff>
    </xdr:from>
    <xdr:to>
      <xdr:col>4</xdr:col>
      <xdr:colOff>1609100</xdr:colOff>
      <xdr:row>2</xdr:row>
      <xdr:rowOff>239812</xdr:rowOff>
    </xdr:to>
    <xdr:sp macro="" textlink="">
      <xdr:nvSpPr>
        <xdr:cNvPr id="12" name="Rectangle: Rounded Corners 11">
          <a:hlinkClick xmlns:r="http://schemas.openxmlformats.org/officeDocument/2006/relationships" r:id="rId7" tooltip="Go To"/>
          <a:extLst>
            <a:ext uri="{FF2B5EF4-FFF2-40B4-BE49-F238E27FC236}">
              <a16:creationId xmlns:a16="http://schemas.microsoft.com/office/drawing/2014/main" id="{32189031-5879-4BEA-9CE0-04607B2B1805}"/>
            </a:ext>
          </a:extLst>
        </xdr:cNvPr>
        <xdr:cNvSpPr/>
      </xdr:nvSpPr>
      <xdr:spPr>
        <a:xfrm>
          <a:off x="7264400" y="141187"/>
          <a:ext cx="936000" cy="432000"/>
        </a:xfrm>
        <a:prstGeom prst="roundRect">
          <a:avLst/>
        </a:prstGeom>
        <a:solidFill>
          <a:srgbClr val="1F4E78"/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CUSTOMERS</a:t>
          </a:r>
        </a:p>
      </xdr:txBody>
    </xdr:sp>
    <xdr:clientData fPrintsWithSheet="0"/>
  </xdr:twoCellAnchor>
  <xdr:oneCellAnchor>
    <xdr:from>
      <xdr:col>5</xdr:col>
      <xdr:colOff>94129</xdr:colOff>
      <xdr:row>1</xdr:row>
      <xdr:rowOff>47728</xdr:rowOff>
    </xdr:from>
    <xdr:ext cx="1325166" cy="381000"/>
    <xdr:pic>
      <xdr:nvPicPr>
        <xdr:cNvPr id="1012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250869</xdr:colOff>
      <xdr:row>1</xdr:row>
      <xdr:rowOff>19050</xdr:rowOff>
    </xdr:from>
    <xdr:to>
      <xdr:col>4</xdr:col>
      <xdr:colOff>113769</xdr:colOff>
      <xdr:row>2</xdr:row>
      <xdr:rowOff>221400</xdr:rowOff>
    </xdr:to>
    <xdr:grpSp>
      <xdr:nvGrpSpPr>
        <xdr:cNvPr id="8" name="backtomenu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C20CB0B2-5E71-422B-A5A2-B8DBB024EB30}"/>
            </a:ext>
          </a:extLst>
        </xdr:cNvPr>
        <xdr:cNvGrpSpPr/>
      </xdr:nvGrpSpPr>
      <xdr:grpSpPr>
        <a:xfrm>
          <a:off x="10309269" y="104775"/>
          <a:ext cx="1044000" cy="450000"/>
          <a:chOff x="6972831" y="127063"/>
          <a:chExt cx="1044000" cy="450000"/>
        </a:xfrm>
      </xdr:grpSpPr>
      <xdr:sp macro="" textlink="">
        <xdr:nvSpPr>
          <xdr:cNvPr id="9" name="Rounded Rectangle 2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B37A016F-4646-457C-93C7-3FC7EABCD5A3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0" name="Picture 9" descr="http://swiss-delicious.com/images/1024/icons/back.png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53AE99D6-3B39-49E0-A271-B4C5FF849FAC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46B426-2F4C-4EC7-94A4-C1346829263B}" name="Table1" displayName="Table1" ref="B5:F505" totalsRowShown="0" headerRowDxfId="7" dataDxfId="6" tableBorderDxfId="5">
  <autoFilter ref="B5:F505" xr:uid="{B546B426-2F4C-4EC7-94A4-C1346829263B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BEB8E9F9-E5F8-4B3A-B71A-150EABC2B276}" name="Customer Name" dataDxfId="4"/>
    <tableColumn id="2" xr3:uid="{8C75B825-EEDD-4AB4-A9BE-4972346D4D7B}" name="Customer Info 1_x000a_(Address, Contact etc.)" dataDxfId="3"/>
    <tableColumn id="3" xr3:uid="{D8FE232B-45CC-4AC6-B298-6F6BC2B267CE}" name="Customer Info 2_x000a_(Address, Contact etc.)" dataDxfId="2"/>
    <tableColumn id="4" xr3:uid="{2E8B0146-B542-4829-9776-FD9DC4A412A4}" name="Customer Info 3_x000a_(Address, Contact etc.)" dataDxfId="1"/>
    <tableColumn id="5" xr3:uid="{072D8B04-CF93-477A-AEC1-15CEB2BD0652}" name="Payment Method" dataDxfId="0"/>
  </tableColumns>
  <tableStyleInfo name="TableStyleLight11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1D29EE-EF0E-447B-A844-7FD959B641A3}">
  <sheetPr>
    <pageSetUpPr autoPageBreaks="0" fitToPage="1"/>
  </sheetPr>
  <dimension ref="A1:Z52"/>
  <sheetViews>
    <sheetView showGridLines="0" showRowColHeaders="0" tabSelected="1" zoomScaleNormal="100" zoomScaleSheetLayoutView="85" workbookViewId="0">
      <pane ySplit="4" topLeftCell="A5" activePane="bottomLeft" state="frozen"/>
      <selection activeCell="N8" sqref="N8"/>
      <selection pane="bottomLeft" activeCell="A5" sqref="A5"/>
    </sheetView>
  </sheetViews>
  <sheetFormatPr defaultColWidth="8.85546875" defaultRowHeight="15" x14ac:dyDescent="0.25"/>
  <cols>
    <col min="1" max="2" width="3.7109375" style="52" customWidth="1"/>
    <col min="3" max="6" width="35.7109375" style="52" customWidth="1"/>
    <col min="7" max="8" width="3.7109375" style="52" customWidth="1"/>
    <col min="9" max="16384" width="8.85546875" style="52"/>
  </cols>
  <sheetData>
    <row r="1" spans="1:8" s="1" customFormat="1" ht="6.75" customHeight="1" x14ac:dyDescent="0.25">
      <c r="B1" s="2"/>
      <c r="E1" s="3"/>
      <c r="F1" s="3"/>
    </row>
    <row r="2" spans="1:8" s="18" customFormat="1" ht="20.100000000000001" customHeight="1" x14ac:dyDescent="0.25">
      <c r="B2" s="44"/>
      <c r="C2" s="82" t="s">
        <v>99</v>
      </c>
      <c r="D2" s="19"/>
      <c r="E2" s="19"/>
      <c r="F2" s="19"/>
      <c r="G2" s="19"/>
      <c r="H2" s="20"/>
    </row>
    <row r="3" spans="1:8" s="4" customFormat="1" ht="24" customHeight="1" x14ac:dyDescent="0.25">
      <c r="B3" s="45"/>
      <c r="C3" s="83" t="s">
        <v>101</v>
      </c>
      <c r="D3" s="6"/>
      <c r="E3" s="6"/>
      <c r="F3" s="6"/>
      <c r="G3" s="6"/>
      <c r="H3" s="7"/>
    </row>
    <row r="4" spans="1:8" s="1" customFormat="1" ht="4.9000000000000004" customHeight="1" x14ac:dyDescent="0.25">
      <c r="A4" s="8"/>
      <c r="B4" s="8"/>
      <c r="C4" s="8"/>
      <c r="D4" s="8"/>
      <c r="E4" s="8"/>
      <c r="F4" s="8"/>
      <c r="G4" s="8"/>
      <c r="H4" s="8"/>
    </row>
    <row r="5" spans="1:8" s="1" customFormat="1" ht="4.9000000000000004" customHeight="1" x14ac:dyDescent="0.25">
      <c r="A5" s="10"/>
      <c r="B5" s="10"/>
      <c r="C5" s="10"/>
      <c r="D5" s="10"/>
      <c r="E5" s="10"/>
      <c r="F5" s="10"/>
      <c r="G5" s="10"/>
      <c r="H5" s="10"/>
    </row>
    <row r="6" spans="1:8" s="1" customFormat="1" ht="9.9499999999999993" customHeight="1" x14ac:dyDescent="0.25">
      <c r="A6" s="8"/>
      <c r="B6" s="46"/>
      <c r="C6" s="47"/>
      <c r="D6" s="47"/>
      <c r="E6" s="47"/>
      <c r="F6" s="47"/>
      <c r="G6" s="48"/>
      <c r="H6" s="8"/>
    </row>
    <row r="7" spans="1:8" s="1" customFormat="1" ht="30" customHeight="1" thickBot="1" x14ac:dyDescent="0.3">
      <c r="A7" s="8"/>
      <c r="B7" s="49"/>
      <c r="C7" s="106" t="s">
        <v>93</v>
      </c>
      <c r="D7" s="107"/>
      <c r="E7" s="107"/>
      <c r="F7" s="107"/>
      <c r="G7" s="51"/>
      <c r="H7" s="8"/>
    </row>
    <row r="8" spans="1:8" s="1" customFormat="1" ht="8.1" customHeight="1" x14ac:dyDescent="0.25">
      <c r="A8" s="8"/>
      <c r="B8" s="49"/>
      <c r="C8" s="50"/>
      <c r="D8" s="50"/>
      <c r="E8" s="50"/>
      <c r="F8" s="50"/>
      <c r="G8" s="51"/>
      <c r="H8" s="8"/>
    </row>
    <row r="9" spans="1:8" s="1" customFormat="1" x14ac:dyDescent="0.25">
      <c r="B9" s="49"/>
      <c r="C9" s="64"/>
      <c r="D9" s="64"/>
      <c r="E9" s="50"/>
      <c r="F9" s="71" t="s">
        <v>95</v>
      </c>
      <c r="G9" s="51"/>
    </row>
    <row r="10" spans="1:8" s="1" customFormat="1" ht="30" customHeight="1" x14ac:dyDescent="0.25">
      <c r="B10" s="49"/>
      <c r="C10" s="60" t="s">
        <v>65</v>
      </c>
      <c r="D10" s="50"/>
      <c r="E10" s="50"/>
      <c r="F10" s="61" t="s">
        <v>81</v>
      </c>
      <c r="G10" s="51"/>
    </row>
    <row r="11" spans="1:8" s="1" customFormat="1" x14ac:dyDescent="0.25">
      <c r="B11" s="49"/>
      <c r="C11" s="111" t="s">
        <v>39</v>
      </c>
      <c r="D11" s="50"/>
      <c r="E11" s="50"/>
      <c r="F11" s="113" t="str">
        <f>IFERROR(IF(LEN(Details!C8)=0,"",Details!C8),"")</f>
        <v>My Name</v>
      </c>
      <c r="G11" s="51"/>
    </row>
    <row r="12" spans="1:8" s="1" customFormat="1" x14ac:dyDescent="0.25">
      <c r="B12" s="49"/>
      <c r="C12" s="112" t="str">
        <f>IFERROR(IF(INDEX(Customers!$C$6:$C$505,MATCH(Hourly!$C$11,Customers!$B$6:$B$505,0))="","",INDEX(Customers!$C$6:$C$505,MATCH(Hourly!$C$11,Customers!$B$6:$B$505,0))),"")</f>
        <v>494 Applegate Lane Wauregan, CT 06387</v>
      </c>
      <c r="D12" s="50"/>
      <c r="E12" s="50"/>
      <c r="F12" s="113" t="str">
        <f>IFERROR(IF(LEN(Details!C9)=0,"",Details!C9),"")</f>
        <v>My Address</v>
      </c>
      <c r="G12" s="51"/>
    </row>
    <row r="13" spans="1:8" s="1" customFormat="1" x14ac:dyDescent="0.25">
      <c r="B13" s="49"/>
      <c r="C13" s="112" t="str">
        <f>IFERROR(IF(INDEX(Customers!$D$6:$D$505,MATCH(Hourly!$C$11,Customers!$B$6:$B$505,0))="","",INDEX(Customers!$D$6:$D$505,MATCH(Hourly!$C$11,Customers!$B$6:$B$505,0))),"")</f>
        <v>CT 06387</v>
      </c>
      <c r="D13" s="50"/>
      <c r="E13" s="50"/>
      <c r="F13" s="113" t="str">
        <f>IFERROR(IF(LEN(Details!C10)=0,"",Details!C10),"")</f>
        <v>myemail@mail.com</v>
      </c>
      <c r="G13" s="51"/>
    </row>
    <row r="14" spans="1:8" s="1" customFormat="1" x14ac:dyDescent="0.25">
      <c r="B14" s="49"/>
      <c r="C14" s="112" t="str">
        <f>IFERROR(IF(INDEX(Customers!$E$6:$E$505,MATCH(Hourly!$C$11,Customers!$B$6:$B$505,0))="","",INDEX(Customers!$E$6:$E$505,MATCH(Hourly!$C$11,Customers!$B$6:$B$505,0))),"")</f>
        <v>contact@samper.mail</v>
      </c>
      <c r="D14" s="50"/>
      <c r="E14" s="50"/>
      <c r="F14" s="113" t="str">
        <f>IFERROR(IF(LEN(Details!C11)=0,"",Details!C11),"")</f>
        <v>Contact Number</v>
      </c>
      <c r="G14" s="51"/>
    </row>
    <row r="15" spans="1:8" s="1" customFormat="1" x14ac:dyDescent="0.25">
      <c r="B15" s="49"/>
      <c r="C15" s="50"/>
      <c r="D15" s="50"/>
      <c r="E15" s="50"/>
      <c r="F15" s="50"/>
      <c r="G15" s="51"/>
    </row>
    <row r="16" spans="1:8" s="1" customFormat="1" ht="20.100000000000001" customHeight="1" x14ac:dyDescent="0.25">
      <c r="B16" s="49"/>
      <c r="C16" s="41" t="s">
        <v>66</v>
      </c>
      <c r="D16" s="42" t="s">
        <v>67</v>
      </c>
      <c r="E16" s="42" t="s">
        <v>68</v>
      </c>
      <c r="F16" s="43" t="s">
        <v>69</v>
      </c>
      <c r="G16" s="51"/>
    </row>
    <row r="17" spans="2:26" s="1" customFormat="1" ht="20.100000000000001" customHeight="1" x14ac:dyDescent="0.25">
      <c r="B17" s="49"/>
      <c r="C17" s="110" t="s">
        <v>70</v>
      </c>
      <c r="D17" s="72">
        <v>44638</v>
      </c>
      <c r="E17" s="72">
        <v>44669</v>
      </c>
      <c r="F17" s="93">
        <f>IFERROR(F49,"")</f>
        <v>360.5</v>
      </c>
      <c r="G17" s="51"/>
    </row>
    <row r="18" spans="2:26" s="1" customFormat="1" x14ac:dyDescent="0.25">
      <c r="B18" s="49"/>
      <c r="C18" s="50"/>
      <c r="D18" s="50"/>
      <c r="E18" s="50"/>
      <c r="F18" s="50"/>
      <c r="G18" s="51"/>
    </row>
    <row r="19" spans="2:26" ht="20.100000000000001" customHeight="1" x14ac:dyDescent="0.25">
      <c r="B19" s="49"/>
      <c r="C19" s="38" t="s">
        <v>71</v>
      </c>
      <c r="D19" s="39" t="s">
        <v>98</v>
      </c>
      <c r="E19" s="39" t="s">
        <v>96</v>
      </c>
      <c r="F19" s="40" t="s">
        <v>79</v>
      </c>
      <c r="G19" s="5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2:26" ht="20.100000000000001" customHeight="1" x14ac:dyDescent="0.25">
      <c r="B20" s="49"/>
      <c r="C20" s="108" t="s">
        <v>97</v>
      </c>
      <c r="D20" s="90">
        <v>70</v>
      </c>
      <c r="E20" s="91">
        <v>5</v>
      </c>
      <c r="F20" s="89">
        <f>IFERROR(IF(LEN(C20)=0,"",D20*E20),"")</f>
        <v>350</v>
      </c>
      <c r="G20" s="5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2:26" ht="20.100000000000001" customHeight="1" x14ac:dyDescent="0.25">
      <c r="B21" s="49"/>
      <c r="C21" s="108"/>
      <c r="D21" s="90"/>
      <c r="E21" s="91"/>
      <c r="F21" s="89" t="str">
        <f t="shared" ref="F21:F24" si="0">IFERROR(IF(LEN(C21)=0,"",D21*E21),"")</f>
        <v/>
      </c>
      <c r="G21" s="5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2:26" ht="20.100000000000001" customHeight="1" x14ac:dyDescent="0.25">
      <c r="B22" s="49"/>
      <c r="C22" s="109"/>
      <c r="D22" s="90"/>
      <c r="E22" s="91"/>
      <c r="F22" s="89" t="str">
        <f t="shared" si="0"/>
        <v/>
      </c>
      <c r="G22" s="5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2:26" ht="20.100000000000001" customHeight="1" x14ac:dyDescent="0.25">
      <c r="B23" s="49"/>
      <c r="C23" s="109"/>
      <c r="D23" s="92"/>
      <c r="E23" s="91"/>
      <c r="F23" s="89" t="str">
        <f t="shared" si="0"/>
        <v/>
      </c>
      <c r="G23" s="5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2:26" ht="20.100000000000001" customHeight="1" x14ac:dyDescent="0.25">
      <c r="B24" s="49"/>
      <c r="C24" s="117"/>
      <c r="D24" s="118"/>
      <c r="E24" s="119"/>
      <c r="F24" s="120" t="str">
        <f t="shared" si="0"/>
        <v/>
      </c>
      <c r="G24" s="5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2:26" ht="20.100000000000001" customHeight="1" x14ac:dyDescent="0.25">
      <c r="B25" s="49"/>
      <c r="C25" s="121"/>
      <c r="D25" s="122"/>
      <c r="E25" s="123"/>
      <c r="F25" s="122"/>
      <c r="G25" s="5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2:26" ht="20.100000000000001" customHeight="1" x14ac:dyDescent="0.25">
      <c r="B26" s="49"/>
      <c r="C26" s="121"/>
      <c r="D26" s="122"/>
      <c r="E26" s="123"/>
      <c r="F26" s="122"/>
      <c r="G26" s="5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2:26" ht="20.100000000000001" customHeight="1" x14ac:dyDescent="0.25">
      <c r="B27" s="49"/>
      <c r="C27" s="121"/>
      <c r="D27" s="122"/>
      <c r="E27" s="123"/>
      <c r="F27" s="122"/>
      <c r="G27" s="5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2:26" ht="20.100000000000001" customHeight="1" x14ac:dyDescent="0.25">
      <c r="B28" s="49"/>
      <c r="C28" s="121"/>
      <c r="D28" s="122"/>
      <c r="E28" s="123"/>
      <c r="F28" s="122"/>
      <c r="G28" s="5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2:26" ht="20.100000000000001" customHeight="1" x14ac:dyDescent="0.25">
      <c r="B29" s="49"/>
      <c r="C29" s="121"/>
      <c r="D29" s="122"/>
      <c r="E29" s="123"/>
      <c r="F29" s="122"/>
      <c r="G29" s="5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2:26" ht="20.100000000000001" customHeight="1" x14ac:dyDescent="0.25">
      <c r="B30" s="49"/>
      <c r="C30" s="121"/>
      <c r="D30" s="122"/>
      <c r="E30" s="123"/>
      <c r="F30" s="122"/>
      <c r="G30" s="5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2:26" ht="20.100000000000001" customHeight="1" x14ac:dyDescent="0.25">
      <c r="B31" s="49"/>
      <c r="C31" s="121"/>
      <c r="D31" s="122"/>
      <c r="E31" s="123"/>
      <c r="F31" s="122"/>
      <c r="G31" s="5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2:26" ht="20.100000000000001" customHeight="1" x14ac:dyDescent="0.25">
      <c r="B32" s="49"/>
      <c r="C32" s="121"/>
      <c r="D32" s="122"/>
      <c r="E32" s="123"/>
      <c r="F32" s="122"/>
      <c r="G32" s="5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2:26" ht="20.100000000000001" customHeight="1" x14ac:dyDescent="0.25">
      <c r="B33" s="49"/>
      <c r="C33" s="121"/>
      <c r="D33" s="122"/>
      <c r="E33" s="123"/>
      <c r="F33" s="122"/>
      <c r="G33" s="5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2:26" ht="20.100000000000001" customHeight="1" x14ac:dyDescent="0.25">
      <c r="B34" s="49"/>
      <c r="C34" s="121"/>
      <c r="D34" s="122"/>
      <c r="E34" s="123"/>
      <c r="F34" s="122"/>
      <c r="G34" s="5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2:26" ht="20.100000000000001" customHeight="1" x14ac:dyDescent="0.25">
      <c r="B35" s="49"/>
      <c r="C35" s="121"/>
      <c r="D35" s="122"/>
      <c r="E35" s="123"/>
      <c r="F35" s="122"/>
      <c r="G35" s="5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2:26" ht="20.100000000000001" customHeight="1" x14ac:dyDescent="0.25">
      <c r="B36" s="49"/>
      <c r="C36" s="121"/>
      <c r="D36" s="122"/>
      <c r="E36" s="123"/>
      <c r="F36" s="122"/>
      <c r="G36" s="5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2:26" ht="20.100000000000001" customHeight="1" x14ac:dyDescent="0.25">
      <c r="B37" s="49"/>
      <c r="C37" s="121"/>
      <c r="D37" s="122"/>
      <c r="E37" s="123"/>
      <c r="F37" s="122"/>
      <c r="G37" s="5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2:26" ht="20.100000000000001" customHeight="1" x14ac:dyDescent="0.25">
      <c r="B38" s="49"/>
      <c r="C38" s="121"/>
      <c r="D38" s="122"/>
      <c r="E38" s="123"/>
      <c r="F38" s="122"/>
      <c r="G38" s="5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2:26" ht="20.100000000000001" customHeight="1" x14ac:dyDescent="0.25">
      <c r="B39" s="49"/>
      <c r="C39" s="121"/>
      <c r="D39" s="122"/>
      <c r="E39" s="123"/>
      <c r="F39" s="122"/>
      <c r="G39" s="5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2:26" x14ac:dyDescent="0.25">
      <c r="B40" s="49"/>
      <c r="C40" s="50"/>
      <c r="D40" s="50"/>
      <c r="E40" s="53"/>
      <c r="F40" s="54"/>
      <c r="G40" s="5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2:26" x14ac:dyDescent="0.25">
      <c r="B41" s="49"/>
      <c r="C41" s="50"/>
      <c r="D41" s="50"/>
      <c r="E41" s="53"/>
      <c r="F41" s="54"/>
      <c r="G41" s="5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2:26" ht="20.100000000000001" customHeight="1" x14ac:dyDescent="0.25">
      <c r="B42" s="49"/>
      <c r="C42" s="60" t="s">
        <v>94</v>
      </c>
      <c r="D42" s="50"/>
      <c r="E42" s="94" t="s">
        <v>82</v>
      </c>
      <c r="F42" s="95">
        <f>IFERROR(SUM(F20:F24),"")</f>
        <v>350</v>
      </c>
      <c r="G42" s="5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2:26" ht="8.1" customHeight="1" x14ac:dyDescent="0.25">
      <c r="B43" s="49"/>
      <c r="C43" s="136" t="str">
        <f>IFERROR(IF(INDEX(Details!$C$16:$C$25,MATCH(Calc!G7,Details!$B$16:$B$25,0))="","",INDEX(Details!$C$16:$C$25,MATCH(Calc!G7,Details!$B$16:$B$25,0))),"")</f>
        <v>Please make payment via the link on my website: www.mysite.com</v>
      </c>
      <c r="D43" s="136"/>
      <c r="E43" s="65"/>
      <c r="F43" s="64"/>
      <c r="G43" s="5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2:26" ht="20.100000000000001" customHeight="1" x14ac:dyDescent="0.25">
      <c r="B44" s="49"/>
      <c r="C44" s="136"/>
      <c r="D44" s="136"/>
      <c r="E44" s="66" t="s">
        <v>83</v>
      </c>
      <c r="F44" s="68">
        <v>0</v>
      </c>
      <c r="G44" s="5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2:26" ht="8.1" customHeight="1" x14ac:dyDescent="0.25">
      <c r="B45" s="49"/>
      <c r="C45" s="136"/>
      <c r="D45" s="136"/>
      <c r="E45" s="65"/>
      <c r="F45" s="64"/>
      <c r="G45" s="5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2:26" ht="20.100000000000001" customHeight="1" x14ac:dyDescent="0.25">
      <c r="B46" s="49"/>
      <c r="C46" s="136"/>
      <c r="D46" s="136"/>
      <c r="E46" s="94" t="s">
        <v>84</v>
      </c>
      <c r="F46" s="95">
        <f>IFERROR(F42*Calc!G8,"")</f>
        <v>10.5</v>
      </c>
      <c r="G46" s="5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2:26" ht="8.1" customHeight="1" x14ac:dyDescent="0.25">
      <c r="B47" s="49"/>
      <c r="C47" s="136"/>
      <c r="D47" s="136"/>
      <c r="E47" s="65"/>
      <c r="F47" s="64"/>
      <c r="G47" s="5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2:26" x14ac:dyDescent="0.25">
      <c r="B48" s="49"/>
      <c r="C48" s="136"/>
      <c r="D48" s="136"/>
      <c r="E48" s="65"/>
      <c r="F48" s="64"/>
      <c r="G48" s="5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2:26" ht="20.100000000000001" customHeight="1" x14ac:dyDescent="0.25">
      <c r="B49" s="49"/>
      <c r="C49" s="136"/>
      <c r="D49" s="136"/>
      <c r="E49" s="67" t="s">
        <v>92</v>
      </c>
      <c r="F49" s="88">
        <f>IFERROR(SUM(F42,F44,F46),"")</f>
        <v>360.5</v>
      </c>
      <c r="G49" s="5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2:26" ht="9.9499999999999993" customHeight="1" x14ac:dyDescent="0.25">
      <c r="B50" s="55"/>
      <c r="C50" s="56"/>
      <c r="D50" s="56"/>
      <c r="E50" s="56"/>
      <c r="F50" s="56"/>
      <c r="G50" s="57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2:26" ht="7.15" customHeight="1" x14ac:dyDescent="0.25"/>
    <row r="52" spans="2:26" s="12" customFormat="1" ht="22.9" customHeight="1" x14ac:dyDescent="0.25">
      <c r="B52" s="58"/>
      <c r="C52" s="58"/>
      <c r="D52" s="13"/>
      <c r="E52" s="59"/>
      <c r="F52" s="59"/>
      <c r="G52" s="58"/>
    </row>
  </sheetData>
  <sheetProtection algorithmName="SHA-512" hashValue="Jfz+B6/+ZGDxvIaVYn6rOXEAjL4piyGIghEWSA/qIF1V/AoCWoHXYT82lDrwAHLKPTmzSzYRRivX2Zdvh6QZUw==" saltValue="nojTmx5+ggtc0jsBYkf8gg==" spinCount="100000" sheet="1" objects="1" scenarios="1" formatRows="0" insertRows="0" deleteRows="0"/>
  <mergeCells count="1">
    <mergeCell ref="C43:D49"/>
  </mergeCells>
  <conditionalFormatting sqref="C11:C14">
    <cfRule type="expression" dxfId="11" priority="2">
      <formula>LEN($C$11)=0</formula>
    </cfRule>
  </conditionalFormatting>
  <conditionalFormatting sqref="F11:F14">
    <cfRule type="expression" dxfId="10" priority="1">
      <formula>LEN($F$11)=0</formula>
    </cfRule>
  </conditionalFormatting>
  <printOptions horizontalCentered="1"/>
  <pageMargins left="0.31496062992125984" right="0.31496062992125984" top="0.31496062992125984" bottom="0.31496062992125984" header="0.31496062992125984" footer="0.31496062992125984"/>
  <pageSetup paperSize="9" scale="64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A8A3EC4-0683-4C31-A1E8-07BCE37B348A}">
          <x14:formula1>
            <xm:f>OFFSET(Customers!$B$6,0,0,COUNTIF(Customers!$B$6:$B$15,"?*"),1)</xm:f>
          </x14:formula1>
          <xm:sqref>C11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54B3A-7412-4495-A2D3-AAF7B7F983F1}">
  <sheetPr>
    <pageSetUpPr autoPageBreaks="0" fitToPage="1"/>
  </sheetPr>
  <dimension ref="A1:Z52"/>
  <sheetViews>
    <sheetView showGridLines="0" showRowColHeaders="0" zoomScaleNormal="100" zoomScaleSheetLayoutView="85" workbookViewId="0">
      <pane ySplit="4" topLeftCell="A5" activePane="bottomLeft" state="frozen"/>
      <selection activeCell="N8" sqref="N8"/>
      <selection pane="bottomLeft" activeCell="A5" sqref="A5"/>
    </sheetView>
  </sheetViews>
  <sheetFormatPr defaultColWidth="8.85546875" defaultRowHeight="15" x14ac:dyDescent="0.25"/>
  <cols>
    <col min="1" max="2" width="3.7109375" style="52" customWidth="1"/>
    <col min="3" max="6" width="35.7109375" style="52" customWidth="1"/>
    <col min="7" max="8" width="3.7109375" style="52" customWidth="1"/>
    <col min="9" max="16384" width="8.85546875" style="52"/>
  </cols>
  <sheetData>
    <row r="1" spans="1:8" s="1" customFormat="1" ht="6.75" customHeight="1" x14ac:dyDescent="0.25">
      <c r="B1" s="2"/>
      <c r="E1" s="3"/>
      <c r="F1" s="3"/>
    </row>
    <row r="2" spans="1:8" s="18" customFormat="1" ht="20.100000000000001" customHeight="1" x14ac:dyDescent="0.25">
      <c r="B2" s="44"/>
      <c r="C2" s="82" t="s">
        <v>99</v>
      </c>
      <c r="D2" s="19"/>
      <c r="E2" s="19"/>
      <c r="F2" s="19"/>
      <c r="G2" s="19"/>
      <c r="H2" s="20"/>
    </row>
    <row r="3" spans="1:8" s="4" customFormat="1" ht="24" customHeight="1" x14ac:dyDescent="0.25">
      <c r="B3" s="45"/>
      <c r="C3" s="83" t="s">
        <v>102</v>
      </c>
      <c r="D3" s="6"/>
      <c r="E3" s="6"/>
      <c r="F3" s="6"/>
      <c r="G3" s="6"/>
      <c r="H3" s="7"/>
    </row>
    <row r="4" spans="1:8" s="1" customFormat="1" ht="4.9000000000000004" customHeight="1" x14ac:dyDescent="0.25">
      <c r="A4" s="8"/>
      <c r="B4" s="8"/>
      <c r="C4" s="8"/>
      <c r="D4" s="8"/>
      <c r="E4" s="8"/>
      <c r="F4" s="8"/>
      <c r="G4" s="8"/>
      <c r="H4" s="8"/>
    </row>
    <row r="5" spans="1:8" s="1" customFormat="1" ht="4.9000000000000004" customHeight="1" x14ac:dyDescent="0.25">
      <c r="A5" s="10"/>
      <c r="B5" s="10"/>
      <c r="C5" s="10"/>
      <c r="D5" s="10"/>
      <c r="E5" s="10"/>
      <c r="F5" s="10"/>
      <c r="G5" s="10"/>
      <c r="H5" s="10"/>
    </row>
    <row r="6" spans="1:8" s="1" customFormat="1" ht="9.9499999999999993" customHeight="1" x14ac:dyDescent="0.25">
      <c r="A6" s="8"/>
      <c r="B6" s="46"/>
      <c r="C6" s="47"/>
      <c r="D6" s="47"/>
      <c r="E6" s="47"/>
      <c r="F6" s="47"/>
      <c r="G6" s="48"/>
      <c r="H6" s="8"/>
    </row>
    <row r="7" spans="1:8" s="1" customFormat="1" ht="30" customHeight="1" thickBot="1" x14ac:dyDescent="0.3">
      <c r="A7" s="8"/>
      <c r="B7" s="49"/>
      <c r="C7" s="106" t="s">
        <v>93</v>
      </c>
      <c r="D7" s="107"/>
      <c r="E7" s="107"/>
      <c r="F7" s="107"/>
      <c r="G7" s="51"/>
      <c r="H7" s="8"/>
    </row>
    <row r="8" spans="1:8" s="1" customFormat="1" ht="8.1" customHeight="1" x14ac:dyDescent="0.25">
      <c r="A8" s="8"/>
      <c r="B8" s="49"/>
      <c r="C8" s="50"/>
      <c r="D8" s="50"/>
      <c r="E8" s="50"/>
      <c r="F8" s="50"/>
      <c r="G8" s="51"/>
      <c r="H8" s="8"/>
    </row>
    <row r="9" spans="1:8" s="1" customFormat="1" x14ac:dyDescent="0.25">
      <c r="B9" s="49"/>
      <c r="C9" s="64"/>
      <c r="D9" s="64"/>
      <c r="E9" s="50"/>
      <c r="F9" s="71" t="s">
        <v>95</v>
      </c>
      <c r="G9" s="51"/>
    </row>
    <row r="10" spans="1:8" s="1" customFormat="1" ht="30" customHeight="1" x14ac:dyDescent="0.25">
      <c r="B10" s="49"/>
      <c r="C10" s="60" t="s">
        <v>65</v>
      </c>
      <c r="D10" s="50"/>
      <c r="E10" s="50"/>
      <c r="F10" s="61" t="s">
        <v>81</v>
      </c>
      <c r="G10" s="51"/>
    </row>
    <row r="11" spans="1:8" s="1" customFormat="1" x14ac:dyDescent="0.25">
      <c r="B11" s="49"/>
      <c r="C11" s="111" t="s">
        <v>37</v>
      </c>
      <c r="D11" s="50"/>
      <c r="E11" s="50"/>
      <c r="F11" s="113" t="str">
        <f>IFERROR(IF(LEN(Details!C8)=0,"",Details!C8),"")</f>
        <v>My Name</v>
      </c>
      <c r="G11" s="51"/>
    </row>
    <row r="12" spans="1:8" s="1" customFormat="1" x14ac:dyDescent="0.25">
      <c r="B12" s="49"/>
      <c r="C12" s="112" t="str">
        <f>IFERROR(IF(INDEX(Customers!$C$6:$C$505,MATCH(Project!$C$11,Customers!$B$6:$B$505,0))="","",INDEX(Customers!$C$6:$C$505,MATCH(Project!$C$11,Customers!$B$6:$B$505,0))),"")</f>
        <v>50 High Street, Watford</v>
      </c>
      <c r="D12" s="50"/>
      <c r="E12" s="50"/>
      <c r="F12" s="113" t="str">
        <f>IFERROR(IF(LEN(Details!C9)=0,"",Details!C9),"")</f>
        <v>My Address</v>
      </c>
      <c r="G12" s="51"/>
    </row>
    <row r="13" spans="1:8" s="1" customFormat="1" x14ac:dyDescent="0.25">
      <c r="B13" s="49"/>
      <c r="C13" s="112" t="str">
        <f>IFERROR(IF(INDEX(Customers!$D$6:$D$505,MATCH(Project!$C$11,Customers!$B$6:$B$505,0))="","",INDEX(Customers!$D$6:$D$505,MATCH(Project!$C$11,Customers!$B$6:$B$505,0))),"")</f>
        <v>CT 06387</v>
      </c>
      <c r="D13" s="50"/>
      <c r="E13" s="50"/>
      <c r="F13" s="113" t="str">
        <f>IFERROR(IF(LEN(Details!C10)=0,"",Details!C10),"")</f>
        <v>myemail@mail.com</v>
      </c>
      <c r="G13" s="51"/>
    </row>
    <row r="14" spans="1:8" s="1" customFormat="1" x14ac:dyDescent="0.25">
      <c r="B14" s="49"/>
      <c r="C14" s="112" t="str">
        <f>IFERROR(IF(INDEX(Customers!$E$6:$E$505,MATCH(Project!$C$11,Customers!$B$6:$B$505,0))="","",INDEX(Customers!$E$6:$E$505,MATCH(Project!$C$11,Customers!$B$6:$B$505,0))),"")</f>
        <v>contact@ametfaucibus.mail</v>
      </c>
      <c r="D14" s="50"/>
      <c r="E14" s="50"/>
      <c r="F14" s="113" t="str">
        <f>IFERROR(IF(LEN(Details!C11)=0,"",Details!C11),"")</f>
        <v>Contact Number</v>
      </c>
      <c r="G14" s="51"/>
    </row>
    <row r="15" spans="1:8" s="1" customFormat="1" x14ac:dyDescent="0.25">
      <c r="B15" s="49"/>
      <c r="C15" s="50"/>
      <c r="D15" s="50"/>
      <c r="E15" s="50"/>
      <c r="F15" s="50"/>
      <c r="G15" s="51"/>
    </row>
    <row r="16" spans="1:8" s="1" customFormat="1" ht="20.100000000000001" customHeight="1" x14ac:dyDescent="0.25">
      <c r="B16" s="49"/>
      <c r="C16" s="41" t="s">
        <v>66</v>
      </c>
      <c r="D16" s="42" t="s">
        <v>67</v>
      </c>
      <c r="E16" s="42" t="s">
        <v>68</v>
      </c>
      <c r="F16" s="43" t="s">
        <v>69</v>
      </c>
      <c r="G16" s="51"/>
    </row>
    <row r="17" spans="2:26" s="1" customFormat="1" ht="20.100000000000001" customHeight="1" x14ac:dyDescent="0.25">
      <c r="B17" s="49"/>
      <c r="C17" s="110" t="s">
        <v>70</v>
      </c>
      <c r="D17" s="72">
        <v>44638</v>
      </c>
      <c r="E17" s="72">
        <v>44669</v>
      </c>
      <c r="F17" s="93">
        <f>IFERROR(F49,"")</f>
        <v>165</v>
      </c>
      <c r="G17" s="51"/>
    </row>
    <row r="18" spans="2:26" s="1" customFormat="1" x14ac:dyDescent="0.25">
      <c r="B18" s="49"/>
      <c r="C18" s="50"/>
      <c r="D18" s="50"/>
      <c r="E18" s="50"/>
      <c r="F18" s="50"/>
      <c r="G18" s="51"/>
    </row>
    <row r="19" spans="2:26" ht="20.100000000000001" customHeight="1" x14ac:dyDescent="0.25">
      <c r="B19" s="49"/>
      <c r="C19" s="76" t="s">
        <v>71</v>
      </c>
      <c r="D19" s="77" t="s">
        <v>72</v>
      </c>
      <c r="E19" s="77" t="s">
        <v>73</v>
      </c>
      <c r="F19" s="78" t="s">
        <v>79</v>
      </c>
      <c r="G19" s="5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2:26" ht="20.100000000000001" customHeight="1" x14ac:dyDescent="0.25">
      <c r="B20" s="49"/>
      <c r="C20" s="114" t="s">
        <v>74</v>
      </c>
      <c r="D20" s="115" t="s">
        <v>75</v>
      </c>
      <c r="E20" s="97">
        <v>44593</v>
      </c>
      <c r="F20" s="79">
        <v>50</v>
      </c>
      <c r="G20" s="5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2:26" ht="20.100000000000001" customHeight="1" x14ac:dyDescent="0.25">
      <c r="B21" s="49"/>
      <c r="C21" s="114" t="s">
        <v>74</v>
      </c>
      <c r="D21" s="115" t="s">
        <v>76</v>
      </c>
      <c r="E21" s="97">
        <v>44607</v>
      </c>
      <c r="F21" s="79">
        <v>35</v>
      </c>
      <c r="G21" s="5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2:26" ht="20.100000000000001" customHeight="1" x14ac:dyDescent="0.25">
      <c r="B22" s="49"/>
      <c r="C22" s="116" t="s">
        <v>80</v>
      </c>
      <c r="D22" s="115" t="s">
        <v>77</v>
      </c>
      <c r="E22" s="97">
        <v>44621</v>
      </c>
      <c r="F22" s="79">
        <v>50</v>
      </c>
      <c r="G22" s="5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2:26" ht="20.100000000000001" customHeight="1" x14ac:dyDescent="0.25">
      <c r="B23" s="49"/>
      <c r="C23" s="116" t="s">
        <v>80</v>
      </c>
      <c r="D23" s="115" t="s">
        <v>78</v>
      </c>
      <c r="E23" s="97">
        <v>44630</v>
      </c>
      <c r="F23" s="80">
        <v>30</v>
      </c>
      <c r="G23" s="5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2:26" ht="20.100000000000001" customHeight="1" x14ac:dyDescent="0.25">
      <c r="B24" s="49"/>
      <c r="C24" s="124"/>
      <c r="D24" s="125"/>
      <c r="E24" s="126"/>
      <c r="F24" s="127"/>
      <c r="G24" s="5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2:26" ht="20.100000000000001" customHeight="1" x14ac:dyDescent="0.25">
      <c r="B25" s="49"/>
      <c r="C25" s="121"/>
      <c r="D25" s="128"/>
      <c r="E25" s="129"/>
      <c r="F25" s="122"/>
      <c r="G25" s="5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2:26" ht="20.100000000000001" customHeight="1" x14ac:dyDescent="0.25">
      <c r="B26" s="49"/>
      <c r="C26" s="121"/>
      <c r="D26" s="128"/>
      <c r="E26" s="129"/>
      <c r="F26" s="122"/>
      <c r="G26" s="51"/>
      <c r="H26" s="1"/>
      <c r="I26" s="1"/>
      <c r="J26" s="1"/>
      <c r="K26" s="1"/>
      <c r="L26" s="1"/>
      <c r="M26" s="96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2:26" ht="20.100000000000001" customHeight="1" x14ac:dyDescent="0.25">
      <c r="B27" s="49"/>
      <c r="C27" s="121"/>
      <c r="D27" s="128"/>
      <c r="E27" s="129"/>
      <c r="F27" s="122"/>
      <c r="G27" s="5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2:26" ht="20.100000000000001" customHeight="1" x14ac:dyDescent="0.25">
      <c r="B28" s="49"/>
      <c r="C28" s="121"/>
      <c r="D28" s="128"/>
      <c r="E28" s="129"/>
      <c r="F28" s="122"/>
      <c r="G28" s="5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2:26" ht="20.100000000000001" customHeight="1" x14ac:dyDescent="0.25">
      <c r="B29" s="49"/>
      <c r="C29" s="121"/>
      <c r="D29" s="128"/>
      <c r="E29" s="129"/>
      <c r="F29" s="122"/>
      <c r="G29" s="5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2:26" ht="20.100000000000001" customHeight="1" x14ac:dyDescent="0.25">
      <c r="B30" s="49"/>
      <c r="C30" s="121"/>
      <c r="D30" s="128"/>
      <c r="E30" s="129"/>
      <c r="F30" s="122"/>
      <c r="G30" s="5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2:26" ht="20.100000000000001" customHeight="1" x14ac:dyDescent="0.25">
      <c r="B31" s="49"/>
      <c r="C31" s="121"/>
      <c r="D31" s="128"/>
      <c r="E31" s="129"/>
      <c r="F31" s="122"/>
      <c r="G31" s="5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2:26" ht="20.100000000000001" customHeight="1" x14ac:dyDescent="0.25">
      <c r="B32" s="49"/>
      <c r="C32" s="121"/>
      <c r="D32" s="128"/>
      <c r="E32" s="129"/>
      <c r="F32" s="122"/>
      <c r="G32" s="5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2:26" ht="20.100000000000001" customHeight="1" x14ac:dyDescent="0.25">
      <c r="B33" s="49"/>
      <c r="C33" s="121"/>
      <c r="D33" s="128"/>
      <c r="E33" s="129"/>
      <c r="F33" s="122"/>
      <c r="G33" s="5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2:26" ht="20.100000000000001" customHeight="1" x14ac:dyDescent="0.25">
      <c r="B34" s="49"/>
      <c r="C34" s="121"/>
      <c r="D34" s="128"/>
      <c r="E34" s="129"/>
      <c r="F34" s="122"/>
      <c r="G34" s="5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2:26" ht="20.100000000000001" customHeight="1" x14ac:dyDescent="0.25">
      <c r="B35" s="49"/>
      <c r="C35" s="121"/>
      <c r="D35" s="128"/>
      <c r="E35" s="129"/>
      <c r="F35" s="122"/>
      <c r="G35" s="5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2:26" ht="20.100000000000001" customHeight="1" x14ac:dyDescent="0.25">
      <c r="B36" s="49"/>
      <c r="C36" s="121"/>
      <c r="D36" s="128"/>
      <c r="E36" s="129"/>
      <c r="F36" s="122"/>
      <c r="G36" s="5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2:26" ht="20.100000000000001" customHeight="1" x14ac:dyDescent="0.25">
      <c r="B37" s="49"/>
      <c r="C37" s="121"/>
      <c r="D37" s="128"/>
      <c r="E37" s="129"/>
      <c r="F37" s="122"/>
      <c r="G37" s="5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2:26" ht="20.100000000000001" customHeight="1" x14ac:dyDescent="0.25">
      <c r="B38" s="49"/>
      <c r="C38" s="121"/>
      <c r="D38" s="128"/>
      <c r="E38" s="129"/>
      <c r="F38" s="122"/>
      <c r="G38" s="5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2:26" ht="20.100000000000001" customHeight="1" x14ac:dyDescent="0.25">
      <c r="B39" s="49"/>
      <c r="C39" s="121"/>
      <c r="D39" s="128"/>
      <c r="E39" s="129"/>
      <c r="F39" s="122"/>
      <c r="G39" s="5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2:26" x14ac:dyDescent="0.25">
      <c r="B40" s="49"/>
      <c r="C40" s="50"/>
      <c r="D40" s="50"/>
      <c r="E40" s="53"/>
      <c r="F40" s="54"/>
      <c r="G40" s="5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2:26" x14ac:dyDescent="0.25">
      <c r="B41" s="49"/>
      <c r="C41" s="50"/>
      <c r="D41" s="50"/>
      <c r="E41" s="53"/>
      <c r="F41" s="54"/>
      <c r="G41" s="5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2:26" ht="20.100000000000001" customHeight="1" x14ac:dyDescent="0.25">
      <c r="B42" s="49"/>
      <c r="C42" s="60" t="s">
        <v>94</v>
      </c>
      <c r="D42" s="50"/>
      <c r="E42" s="94" t="s">
        <v>82</v>
      </c>
      <c r="F42" s="95">
        <f>IFERROR(SUM(F20:F24),"")</f>
        <v>165</v>
      </c>
      <c r="G42" s="5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2:26" ht="8.1" customHeight="1" x14ac:dyDescent="0.25">
      <c r="B43" s="49"/>
      <c r="C43" s="136" t="str">
        <f>IFERROR(IF(INDEX(Details!$C$16:$C$25,MATCH(Calc!J7,Details!$B$16:$B$25,0))="","",INDEX(Details!$C$16:$C$25,MATCH(Calc!J7,Details!$B$16:$B$25,0))),"")</f>
        <v xml:space="preserve">You can make Payment by Paypal to myname@email.com
You can also make Payment by Bank Transfer:
Bank: 
Branch Code: 
Account No: 
IBAN: </v>
      </c>
      <c r="D43" s="136"/>
      <c r="E43" s="65"/>
      <c r="F43" s="64"/>
      <c r="G43" s="5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2:26" ht="20.100000000000001" customHeight="1" x14ac:dyDescent="0.25">
      <c r="B44" s="49"/>
      <c r="C44" s="136"/>
      <c r="D44" s="136"/>
      <c r="E44" s="66" t="s">
        <v>83</v>
      </c>
      <c r="F44" s="68">
        <v>0</v>
      </c>
      <c r="G44" s="5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2:26" ht="8.1" customHeight="1" x14ac:dyDescent="0.25">
      <c r="B45" s="49"/>
      <c r="C45" s="136"/>
      <c r="D45" s="136"/>
      <c r="E45" s="65"/>
      <c r="F45" s="64"/>
      <c r="G45" s="5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2:26" ht="20.100000000000001" customHeight="1" x14ac:dyDescent="0.25">
      <c r="B46" s="49"/>
      <c r="C46" s="136"/>
      <c r="D46" s="136"/>
      <c r="E46" s="94" t="s">
        <v>84</v>
      </c>
      <c r="F46" s="95">
        <f>IFERROR(F42*Calc!J8,"")</f>
        <v>0</v>
      </c>
      <c r="G46" s="5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2:26" ht="8.1" customHeight="1" x14ac:dyDescent="0.25">
      <c r="B47" s="49"/>
      <c r="C47" s="136"/>
      <c r="D47" s="136"/>
      <c r="E47" s="65"/>
      <c r="F47" s="64"/>
      <c r="G47" s="5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2:26" x14ac:dyDescent="0.25">
      <c r="B48" s="49"/>
      <c r="C48" s="136"/>
      <c r="D48" s="136"/>
      <c r="E48" s="65"/>
      <c r="F48" s="64"/>
      <c r="G48" s="5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2:26" ht="20.100000000000001" customHeight="1" x14ac:dyDescent="0.25">
      <c r="B49" s="49"/>
      <c r="C49" s="136"/>
      <c r="D49" s="136"/>
      <c r="E49" s="67" t="s">
        <v>92</v>
      </c>
      <c r="F49" s="88">
        <f>IFERROR(SUM(F42,F44,F46),"")</f>
        <v>165</v>
      </c>
      <c r="G49" s="5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2:26" ht="9.9499999999999993" customHeight="1" x14ac:dyDescent="0.25">
      <c r="B50" s="55"/>
      <c r="C50" s="56"/>
      <c r="D50" s="56"/>
      <c r="E50" s="56"/>
      <c r="F50" s="56"/>
      <c r="G50" s="57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2:26" ht="7.15" customHeight="1" x14ac:dyDescent="0.25"/>
    <row r="52" spans="2:26" s="12" customFormat="1" ht="22.9" customHeight="1" x14ac:dyDescent="0.25">
      <c r="B52" s="58"/>
      <c r="C52" s="58"/>
      <c r="D52" s="13"/>
      <c r="E52" s="59"/>
      <c r="F52" s="59"/>
      <c r="G52" s="58"/>
    </row>
  </sheetData>
  <sheetProtection algorithmName="SHA-512" hashValue="MA7TxUwIrcS1rwyhPtar2likwtxf4ciZd8oCKGLSmu4/dpDBJYBibi2ANfkt8k3PHUKC+oFV3jmzbvlW2KZ/3g==" saltValue="IGFjj2qNNQB3T0k4BwFmWg==" spinCount="100000" sheet="1" objects="1" scenarios="1" formatRows="0" insertRows="0" deleteRows="0"/>
  <mergeCells count="1">
    <mergeCell ref="C43:D49"/>
  </mergeCells>
  <conditionalFormatting sqref="C11:C14">
    <cfRule type="expression" dxfId="9" priority="3">
      <formula>LEN($C$11)=0</formula>
    </cfRule>
  </conditionalFormatting>
  <conditionalFormatting sqref="F11:F14">
    <cfRule type="expression" dxfId="8" priority="1">
      <formula>LEN($F$11)=0</formula>
    </cfRule>
  </conditionalFormatting>
  <printOptions horizontalCentered="1"/>
  <pageMargins left="0.31496062992125984" right="0.31496062992125984" top="0.31496062992125984" bottom="0.31496062992125984" header="0.31496062992125984" footer="0.31496062992125984"/>
  <pageSetup paperSize="9" scale="64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357CF41-4C65-414E-9F4F-3CFC87977AB8}">
          <x14:formula1>
            <xm:f>OFFSET(Customers!$B$6,0,0,COUNTIF(Customers!$B$6:$B$15,"?*"),1)</xm:f>
          </x14:formula1>
          <xm:sqref>C11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6171F-96E6-45CE-88EA-8AA740010634}">
  <sheetPr>
    <pageSetUpPr autoPageBreaks="0" fitToPage="1"/>
  </sheetPr>
  <dimension ref="A1:E25"/>
  <sheetViews>
    <sheetView showGridLines="0" showRowColHeaders="0" zoomScaleNormal="100" zoomScaleSheetLayoutView="85" workbookViewId="0">
      <pane ySplit="4" topLeftCell="A5" activePane="bottomLeft" state="frozen"/>
      <selection activeCell="N8" sqref="N8"/>
      <selection pane="bottomLeft" activeCell="A5" sqref="A5"/>
    </sheetView>
  </sheetViews>
  <sheetFormatPr defaultColWidth="8.85546875" defaultRowHeight="15" x14ac:dyDescent="0.25"/>
  <cols>
    <col min="1" max="1" width="3.7109375" style="11" customWidth="1"/>
    <col min="2" max="2" width="30.7109375" style="11" customWidth="1"/>
    <col min="3" max="3" width="89.140625" style="11" customWidth="1"/>
    <col min="4" max="4" width="30.42578125" style="11" customWidth="1"/>
    <col min="5" max="5" width="3.7109375" style="11" customWidth="1"/>
    <col min="6" max="16384" width="8.85546875" style="11"/>
  </cols>
  <sheetData>
    <row r="1" spans="1:5" s="1" customFormat="1" ht="6.75" customHeight="1" x14ac:dyDescent="0.25">
      <c r="D1" s="3"/>
    </row>
    <row r="2" spans="1:5" s="18" customFormat="1" ht="20.100000000000001" customHeight="1" x14ac:dyDescent="0.25">
      <c r="B2" s="98" t="s">
        <v>99</v>
      </c>
      <c r="C2" s="19"/>
      <c r="D2" s="19"/>
      <c r="E2" s="20"/>
    </row>
    <row r="3" spans="1:5" s="4" customFormat="1" ht="24" customHeight="1" x14ac:dyDescent="0.25">
      <c r="B3" s="99" t="s">
        <v>103</v>
      </c>
      <c r="C3" s="6"/>
      <c r="D3" s="6"/>
      <c r="E3" s="7"/>
    </row>
    <row r="4" spans="1:5" s="9" customFormat="1" ht="4.9000000000000004" customHeight="1" x14ac:dyDescent="0.25">
      <c r="A4" s="8"/>
      <c r="B4" s="8"/>
      <c r="C4" s="8"/>
      <c r="D4" s="8"/>
      <c r="E4" s="8"/>
    </row>
    <row r="5" spans="1:5" s="9" customFormat="1" ht="4.9000000000000004" customHeight="1" x14ac:dyDescent="0.25">
      <c r="A5" s="10"/>
      <c r="B5" s="10"/>
      <c r="C5" s="10"/>
      <c r="D5" s="10"/>
      <c r="E5" s="10"/>
    </row>
    <row r="6" spans="1:5" s="9" customFormat="1" ht="20.100000000000001" customHeight="1" x14ac:dyDescent="0.25">
      <c r="A6" s="8"/>
      <c r="B6" s="84" t="s">
        <v>14</v>
      </c>
      <c r="C6" s="85"/>
      <c r="D6" s="86"/>
      <c r="E6" s="8"/>
    </row>
    <row r="7" spans="1:5" s="9" customFormat="1" ht="5.0999999999999996" customHeight="1" x14ac:dyDescent="0.25">
      <c r="A7" s="8"/>
      <c r="B7" s="34"/>
      <c r="C7" s="34"/>
      <c r="E7" s="8"/>
    </row>
    <row r="8" spans="1:5" s="9" customFormat="1" x14ac:dyDescent="0.25">
      <c r="B8" s="105" t="s">
        <v>9</v>
      </c>
      <c r="C8" s="100" t="s">
        <v>28</v>
      </c>
      <c r="D8" s="101"/>
    </row>
    <row r="9" spans="1:5" s="9" customFormat="1" x14ac:dyDescent="0.25">
      <c r="B9" s="105" t="s">
        <v>10</v>
      </c>
      <c r="C9" s="100" t="s">
        <v>29</v>
      </c>
      <c r="D9" s="101"/>
    </row>
    <row r="10" spans="1:5" s="9" customFormat="1" x14ac:dyDescent="0.25">
      <c r="B10" s="105" t="s">
        <v>11</v>
      </c>
      <c r="C10" s="100" t="s">
        <v>30</v>
      </c>
      <c r="D10" s="101"/>
    </row>
    <row r="11" spans="1:5" s="9" customFormat="1" x14ac:dyDescent="0.25">
      <c r="B11" s="105" t="s">
        <v>12</v>
      </c>
      <c r="C11" s="100" t="s">
        <v>31</v>
      </c>
      <c r="D11" s="101"/>
    </row>
    <row r="12" spans="1:5" s="9" customFormat="1" x14ac:dyDescent="0.25"/>
    <row r="13" spans="1:5" s="1" customFormat="1" ht="20.100000000000001" customHeight="1" x14ac:dyDescent="0.25">
      <c r="B13" s="84" t="s">
        <v>13</v>
      </c>
      <c r="C13" s="85"/>
      <c r="D13" s="86"/>
    </row>
    <row r="14" spans="1:5" s="1" customFormat="1" ht="5.0999999999999996" customHeight="1" x14ac:dyDescent="0.25">
      <c r="B14" s="34"/>
      <c r="C14" s="34"/>
      <c r="D14" s="34"/>
    </row>
    <row r="15" spans="1:5" s="3" customFormat="1" ht="20.100000000000001" customHeight="1" x14ac:dyDescent="0.25">
      <c r="B15" s="81" t="s">
        <v>15</v>
      </c>
      <c r="C15" s="81" t="s">
        <v>16</v>
      </c>
      <c r="D15" s="81" t="s">
        <v>26</v>
      </c>
    </row>
    <row r="16" spans="1:5" s="9" customFormat="1" ht="99.95" customHeight="1" x14ac:dyDescent="0.25">
      <c r="B16" s="102" t="s">
        <v>18</v>
      </c>
      <c r="C16" s="103" t="s">
        <v>17</v>
      </c>
      <c r="D16" s="104">
        <v>0</v>
      </c>
    </row>
    <row r="17" spans="2:4" s="9" customFormat="1" ht="99.95" customHeight="1" x14ac:dyDescent="0.25">
      <c r="B17" s="102" t="s">
        <v>19</v>
      </c>
      <c r="C17" s="103" t="s">
        <v>20</v>
      </c>
      <c r="D17" s="104">
        <v>0.05</v>
      </c>
    </row>
    <row r="18" spans="2:4" s="9" customFormat="1" ht="99.95" customHeight="1" x14ac:dyDescent="0.25">
      <c r="B18" s="102" t="s">
        <v>21</v>
      </c>
      <c r="C18" s="103" t="s">
        <v>22</v>
      </c>
      <c r="D18" s="104">
        <v>0.05</v>
      </c>
    </row>
    <row r="19" spans="2:4" s="9" customFormat="1" ht="99.95" customHeight="1" x14ac:dyDescent="0.25">
      <c r="B19" s="102" t="s">
        <v>23</v>
      </c>
      <c r="C19" s="103" t="s">
        <v>27</v>
      </c>
      <c r="D19" s="104">
        <v>0.02</v>
      </c>
    </row>
    <row r="20" spans="2:4" s="9" customFormat="1" ht="99.95" customHeight="1" x14ac:dyDescent="0.25">
      <c r="B20" s="102" t="s">
        <v>24</v>
      </c>
      <c r="C20" s="103" t="s">
        <v>25</v>
      </c>
      <c r="D20" s="104">
        <v>0.03</v>
      </c>
    </row>
    <row r="21" spans="2:4" ht="99.95" customHeight="1" x14ac:dyDescent="0.25">
      <c r="B21" s="102"/>
      <c r="C21" s="103"/>
      <c r="D21" s="104"/>
    </row>
    <row r="22" spans="2:4" ht="99.95" customHeight="1" x14ac:dyDescent="0.25">
      <c r="B22" s="102"/>
      <c r="C22" s="103"/>
      <c r="D22" s="104"/>
    </row>
    <row r="23" spans="2:4" ht="99.95" customHeight="1" x14ac:dyDescent="0.25">
      <c r="B23" s="102"/>
      <c r="C23" s="103"/>
      <c r="D23" s="104"/>
    </row>
    <row r="24" spans="2:4" ht="99.95" customHeight="1" x14ac:dyDescent="0.25">
      <c r="B24" s="102"/>
      <c r="C24" s="103"/>
      <c r="D24" s="104"/>
    </row>
    <row r="25" spans="2:4" ht="99.95" customHeight="1" x14ac:dyDescent="0.25">
      <c r="B25" s="102"/>
      <c r="C25" s="103"/>
      <c r="D25" s="104"/>
    </row>
  </sheetData>
  <sheetProtection algorithmName="SHA-512" hashValue="DoTmzbBfoNFVlEEvlp7GWxHOePwY5pZVUTb6Lrm6WawltFu+V/UN1bKJJNjbn/71f6I0sq7kGapiDHWVxgdD+Q==" saltValue="qXEdWWQ7n6ds82YvG1XUrw==" spinCount="100000" sheet="1" objects="1" scenarios="1" formatRows="0" insertRows="0" deleteRows="0"/>
  <printOptions horizontalCentered="1"/>
  <pageMargins left="0.31496062992125984" right="0.31496062992125984" top="0.31496062992125984" bottom="0.31496062992125984" header="0.31496062992125984" footer="0.31496062992125984"/>
  <pageSetup paperSize="9" scale="64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E5555-9E86-44CF-86F5-C7A71F4AC0CA}">
  <sheetPr>
    <pageSetUpPr autoPageBreaks="0" fitToPage="1"/>
  </sheetPr>
  <dimension ref="A1:F505"/>
  <sheetViews>
    <sheetView showGridLines="0" showRowColHeaders="0" zoomScaleNormal="100" zoomScaleSheetLayoutView="85" workbookViewId="0">
      <pane ySplit="5" topLeftCell="A6" activePane="bottomLeft" state="frozen"/>
      <selection pane="bottomLeft" activeCell="A6" sqref="A6"/>
    </sheetView>
  </sheetViews>
  <sheetFormatPr defaultColWidth="8.85546875" defaultRowHeight="15" x14ac:dyDescent="0.25"/>
  <cols>
    <col min="1" max="1" width="3.7109375" style="11" customWidth="1"/>
    <col min="2" max="5" width="31.7109375" style="11" customWidth="1"/>
    <col min="6" max="6" width="23.42578125" style="11" customWidth="1"/>
    <col min="7" max="7" width="3.7109375" style="11" customWidth="1"/>
    <col min="8" max="16384" width="8.85546875" style="11"/>
  </cols>
  <sheetData>
    <row r="1" spans="1:6" s="1" customFormat="1" ht="6.75" customHeight="1" x14ac:dyDescent="0.25">
      <c r="B1" s="2"/>
      <c r="E1" s="3"/>
      <c r="F1" s="3"/>
    </row>
    <row r="2" spans="1:6" s="18" customFormat="1" ht="20.100000000000001" customHeight="1" x14ac:dyDescent="0.25">
      <c r="B2" s="98" t="s">
        <v>99</v>
      </c>
      <c r="C2" s="14"/>
      <c r="D2" s="19"/>
      <c r="E2" s="19"/>
      <c r="F2" s="19"/>
    </row>
    <row r="3" spans="1:6" s="4" customFormat="1" ht="24" customHeight="1" x14ac:dyDescent="0.25">
      <c r="B3" s="99" t="s">
        <v>104</v>
      </c>
      <c r="C3" s="5"/>
      <c r="D3" s="6"/>
      <c r="E3" s="6"/>
      <c r="F3" s="6"/>
    </row>
    <row r="4" spans="1:6" s="9" customFormat="1" ht="4.9000000000000004" customHeight="1" x14ac:dyDescent="0.25">
      <c r="A4" s="8"/>
      <c r="B4" s="8"/>
      <c r="C4" s="8"/>
      <c r="D4" s="8"/>
      <c r="E4" s="8"/>
      <c r="F4" s="8"/>
    </row>
    <row r="5" spans="1:6" s="35" customFormat="1" ht="30" customHeight="1" x14ac:dyDescent="0.25">
      <c r="B5" s="87" t="s">
        <v>32</v>
      </c>
      <c r="C5" s="87" t="s">
        <v>33</v>
      </c>
      <c r="D5" s="87" t="s">
        <v>34</v>
      </c>
      <c r="E5" s="87" t="s">
        <v>35</v>
      </c>
      <c r="F5" s="87" t="s">
        <v>36</v>
      </c>
    </row>
    <row r="6" spans="1:6" ht="20.100000000000001" customHeight="1" x14ac:dyDescent="0.25">
      <c r="B6" s="36" t="s">
        <v>37</v>
      </c>
      <c r="C6" s="36" t="s">
        <v>38</v>
      </c>
      <c r="D6" s="36" t="s">
        <v>47</v>
      </c>
      <c r="E6" s="36" t="s">
        <v>64</v>
      </c>
      <c r="F6" s="37" t="s">
        <v>18</v>
      </c>
    </row>
    <row r="7" spans="1:6" ht="20.100000000000001" customHeight="1" x14ac:dyDescent="0.25">
      <c r="B7" s="36" t="s">
        <v>39</v>
      </c>
      <c r="C7" s="36" t="s">
        <v>40</v>
      </c>
      <c r="D7" s="36" t="s">
        <v>47</v>
      </c>
      <c r="E7" s="36" t="s">
        <v>56</v>
      </c>
      <c r="F7" s="37" t="s">
        <v>24</v>
      </c>
    </row>
    <row r="8" spans="1:6" ht="20.100000000000001" customHeight="1" x14ac:dyDescent="0.25">
      <c r="B8" s="36" t="s">
        <v>41</v>
      </c>
      <c r="C8" s="36" t="s">
        <v>59</v>
      </c>
      <c r="D8" s="36" t="s">
        <v>48</v>
      </c>
      <c r="E8" s="36" t="s">
        <v>57</v>
      </c>
      <c r="F8" s="37" t="s">
        <v>18</v>
      </c>
    </row>
    <row r="9" spans="1:6" ht="20.100000000000001" customHeight="1" x14ac:dyDescent="0.25">
      <c r="B9" s="36" t="s">
        <v>42</v>
      </c>
      <c r="C9" s="36" t="s">
        <v>60</v>
      </c>
      <c r="D9" s="36" t="s">
        <v>49</v>
      </c>
      <c r="E9" s="36" t="s">
        <v>55</v>
      </c>
      <c r="F9" s="37" t="s">
        <v>21</v>
      </c>
    </row>
    <row r="10" spans="1:6" ht="20.100000000000001" customHeight="1" x14ac:dyDescent="0.25">
      <c r="B10" s="36" t="s">
        <v>46</v>
      </c>
      <c r="C10" s="36" t="s">
        <v>61</v>
      </c>
      <c r="D10" s="36" t="s">
        <v>51</v>
      </c>
      <c r="E10" s="36" t="s">
        <v>54</v>
      </c>
      <c r="F10" s="37" t="s">
        <v>18</v>
      </c>
    </row>
    <row r="11" spans="1:6" ht="20.100000000000001" customHeight="1" x14ac:dyDescent="0.25">
      <c r="B11" s="36" t="s">
        <v>43</v>
      </c>
      <c r="C11" s="36" t="s">
        <v>38</v>
      </c>
      <c r="D11" s="36"/>
      <c r="E11" s="36" t="s">
        <v>53</v>
      </c>
      <c r="F11" s="37" t="s">
        <v>21</v>
      </c>
    </row>
    <row r="12" spans="1:6" ht="20.100000000000001" customHeight="1" x14ac:dyDescent="0.25">
      <c r="B12" s="36" t="s">
        <v>44</v>
      </c>
      <c r="C12" s="36" t="s">
        <v>62</v>
      </c>
      <c r="D12" s="36" t="s">
        <v>50</v>
      </c>
      <c r="E12" s="36" t="s">
        <v>52</v>
      </c>
      <c r="F12" s="37" t="s">
        <v>18</v>
      </c>
    </row>
    <row r="13" spans="1:6" ht="20.100000000000001" customHeight="1" x14ac:dyDescent="0.25">
      <c r="B13" s="36" t="s">
        <v>45</v>
      </c>
      <c r="C13" s="36" t="s">
        <v>63</v>
      </c>
      <c r="D13" s="36" t="s">
        <v>47</v>
      </c>
      <c r="E13" s="36" t="s">
        <v>58</v>
      </c>
      <c r="F13" s="37" t="s">
        <v>18</v>
      </c>
    </row>
    <row r="14" spans="1:6" ht="20.100000000000001" customHeight="1" x14ac:dyDescent="0.25">
      <c r="B14" s="69"/>
      <c r="C14" s="36"/>
      <c r="D14" s="36"/>
      <c r="E14" s="36"/>
      <c r="F14" s="37"/>
    </row>
    <row r="15" spans="1:6" ht="20.100000000000001" customHeight="1" x14ac:dyDescent="0.25">
      <c r="B15" s="135"/>
      <c r="C15" s="130"/>
      <c r="D15" s="130"/>
      <c r="E15" s="130"/>
      <c r="F15" s="131"/>
    </row>
    <row r="16" spans="1:6" ht="20.100000000000001" customHeight="1" x14ac:dyDescent="0.25">
      <c r="B16" s="134"/>
      <c r="C16" s="132"/>
      <c r="D16" s="132"/>
      <c r="E16" s="132"/>
      <c r="F16" s="133"/>
    </row>
    <row r="17" spans="2:6" ht="20.100000000000001" customHeight="1" x14ac:dyDescent="0.25">
      <c r="B17" s="132"/>
      <c r="C17" s="132"/>
      <c r="D17" s="132"/>
      <c r="E17" s="132"/>
      <c r="F17" s="133"/>
    </row>
    <row r="18" spans="2:6" ht="20.100000000000001" customHeight="1" x14ac:dyDescent="0.25">
      <c r="B18" s="132"/>
      <c r="C18" s="132"/>
      <c r="D18" s="132"/>
      <c r="E18" s="132"/>
      <c r="F18" s="133"/>
    </row>
    <row r="19" spans="2:6" ht="20.100000000000001" customHeight="1" x14ac:dyDescent="0.25">
      <c r="B19" s="132"/>
      <c r="C19" s="132"/>
      <c r="D19" s="132"/>
      <c r="E19" s="132"/>
      <c r="F19" s="133"/>
    </row>
    <row r="20" spans="2:6" ht="20.100000000000001" customHeight="1" x14ac:dyDescent="0.25">
      <c r="B20" s="132"/>
      <c r="C20" s="132"/>
      <c r="D20" s="132"/>
      <c r="E20" s="132"/>
      <c r="F20" s="133"/>
    </row>
    <row r="21" spans="2:6" ht="20.100000000000001" customHeight="1" x14ac:dyDescent="0.25">
      <c r="B21" s="132"/>
      <c r="C21" s="132"/>
      <c r="D21" s="132"/>
      <c r="E21" s="132"/>
      <c r="F21" s="133"/>
    </row>
    <row r="22" spans="2:6" ht="20.100000000000001" customHeight="1" x14ac:dyDescent="0.25">
      <c r="B22" s="132"/>
      <c r="C22" s="132"/>
      <c r="D22" s="132"/>
      <c r="E22" s="132"/>
      <c r="F22" s="133"/>
    </row>
    <row r="23" spans="2:6" ht="20.100000000000001" customHeight="1" x14ac:dyDescent="0.25">
      <c r="B23" s="132"/>
      <c r="C23" s="132"/>
      <c r="D23" s="132"/>
      <c r="E23" s="132"/>
      <c r="F23" s="133"/>
    </row>
    <row r="24" spans="2:6" ht="20.100000000000001" customHeight="1" x14ac:dyDescent="0.25">
      <c r="B24" s="132"/>
      <c r="C24" s="132"/>
      <c r="D24" s="132"/>
      <c r="E24" s="132"/>
      <c r="F24" s="133"/>
    </row>
    <row r="25" spans="2:6" ht="20.100000000000001" customHeight="1" x14ac:dyDescent="0.25">
      <c r="B25" s="132"/>
      <c r="C25" s="132"/>
      <c r="D25" s="132"/>
      <c r="E25" s="132"/>
      <c r="F25" s="133"/>
    </row>
    <row r="26" spans="2:6" ht="20.100000000000001" customHeight="1" x14ac:dyDescent="0.25">
      <c r="B26" s="132"/>
      <c r="C26" s="132"/>
      <c r="D26" s="132"/>
      <c r="E26" s="132"/>
      <c r="F26" s="133"/>
    </row>
    <row r="27" spans="2:6" ht="20.100000000000001" customHeight="1" x14ac:dyDescent="0.25">
      <c r="B27" s="132"/>
      <c r="C27" s="132"/>
      <c r="D27" s="132"/>
      <c r="E27" s="132"/>
      <c r="F27" s="133"/>
    </row>
    <row r="28" spans="2:6" ht="20.100000000000001" customHeight="1" x14ac:dyDescent="0.25">
      <c r="B28" s="132"/>
      <c r="C28" s="132"/>
      <c r="D28" s="132"/>
      <c r="E28" s="132"/>
      <c r="F28" s="133"/>
    </row>
    <row r="29" spans="2:6" ht="20.100000000000001" customHeight="1" x14ac:dyDescent="0.25">
      <c r="B29" s="132"/>
      <c r="C29" s="132"/>
      <c r="D29" s="132"/>
      <c r="E29" s="132"/>
      <c r="F29" s="133"/>
    </row>
    <row r="30" spans="2:6" ht="20.100000000000001" customHeight="1" x14ac:dyDescent="0.25">
      <c r="B30" s="132"/>
      <c r="C30" s="132"/>
      <c r="D30" s="132"/>
      <c r="E30" s="132"/>
      <c r="F30" s="133"/>
    </row>
    <row r="31" spans="2:6" ht="20.100000000000001" customHeight="1" x14ac:dyDescent="0.25">
      <c r="B31" s="132"/>
      <c r="C31" s="132"/>
      <c r="D31" s="132"/>
      <c r="E31" s="132"/>
      <c r="F31" s="133"/>
    </row>
    <row r="32" spans="2:6" ht="20.100000000000001" customHeight="1" x14ac:dyDescent="0.25">
      <c r="B32" s="132"/>
      <c r="C32" s="132"/>
      <c r="D32" s="132"/>
      <c r="E32" s="132"/>
      <c r="F32" s="133"/>
    </row>
    <row r="33" spans="2:6" ht="20.100000000000001" customHeight="1" x14ac:dyDescent="0.25">
      <c r="B33" s="132"/>
      <c r="C33" s="132"/>
      <c r="D33" s="132"/>
      <c r="E33" s="132"/>
      <c r="F33" s="133"/>
    </row>
    <row r="34" spans="2:6" ht="20.100000000000001" customHeight="1" x14ac:dyDescent="0.25">
      <c r="B34" s="132"/>
      <c r="C34" s="132"/>
      <c r="D34" s="132"/>
      <c r="E34" s="132"/>
      <c r="F34" s="133"/>
    </row>
    <row r="35" spans="2:6" ht="20.100000000000001" customHeight="1" x14ac:dyDescent="0.25">
      <c r="B35" s="132"/>
      <c r="C35" s="132"/>
      <c r="D35" s="132"/>
      <c r="E35" s="132"/>
      <c r="F35" s="133"/>
    </row>
    <row r="36" spans="2:6" ht="20.100000000000001" customHeight="1" x14ac:dyDescent="0.25">
      <c r="B36" s="132"/>
      <c r="C36" s="132"/>
      <c r="D36" s="132"/>
      <c r="E36" s="132"/>
      <c r="F36" s="133"/>
    </row>
    <row r="37" spans="2:6" ht="20.100000000000001" customHeight="1" x14ac:dyDescent="0.25">
      <c r="B37" s="132"/>
      <c r="C37" s="132"/>
      <c r="D37" s="132"/>
      <c r="E37" s="132"/>
      <c r="F37" s="133"/>
    </row>
    <row r="38" spans="2:6" ht="20.100000000000001" customHeight="1" x14ac:dyDescent="0.25">
      <c r="B38" s="132"/>
      <c r="C38" s="132"/>
      <c r="D38" s="132"/>
      <c r="E38" s="132"/>
      <c r="F38" s="133"/>
    </row>
    <row r="39" spans="2:6" ht="20.100000000000001" customHeight="1" x14ac:dyDescent="0.25">
      <c r="B39" s="132"/>
      <c r="C39" s="132"/>
      <c r="D39" s="132"/>
      <c r="E39" s="132"/>
      <c r="F39" s="133"/>
    </row>
    <row r="40" spans="2:6" ht="20.100000000000001" customHeight="1" x14ac:dyDescent="0.25">
      <c r="B40" s="132"/>
      <c r="C40" s="132"/>
      <c r="D40" s="132"/>
      <c r="E40" s="132"/>
      <c r="F40" s="133"/>
    </row>
    <row r="41" spans="2:6" ht="20.100000000000001" customHeight="1" x14ac:dyDescent="0.25">
      <c r="B41" s="132"/>
      <c r="C41" s="132"/>
      <c r="D41" s="132"/>
      <c r="E41" s="132"/>
      <c r="F41" s="133"/>
    </row>
    <row r="42" spans="2:6" ht="20.100000000000001" customHeight="1" x14ac:dyDescent="0.25">
      <c r="B42" s="132"/>
      <c r="C42" s="132"/>
      <c r="D42" s="132"/>
      <c r="E42" s="132"/>
      <c r="F42" s="133"/>
    </row>
    <row r="43" spans="2:6" ht="20.100000000000001" customHeight="1" x14ac:dyDescent="0.25">
      <c r="B43" s="132"/>
      <c r="C43" s="132"/>
      <c r="D43" s="132"/>
      <c r="E43" s="132"/>
      <c r="F43" s="133"/>
    </row>
    <row r="44" spans="2:6" ht="20.100000000000001" customHeight="1" x14ac:dyDescent="0.25">
      <c r="B44" s="132"/>
      <c r="C44" s="132"/>
      <c r="D44" s="132"/>
      <c r="E44" s="132"/>
      <c r="F44" s="133"/>
    </row>
    <row r="45" spans="2:6" ht="20.100000000000001" customHeight="1" x14ac:dyDescent="0.25">
      <c r="B45" s="132"/>
      <c r="C45" s="132"/>
      <c r="D45" s="132"/>
      <c r="E45" s="132"/>
      <c r="F45" s="133"/>
    </row>
    <row r="46" spans="2:6" ht="20.100000000000001" customHeight="1" x14ac:dyDescent="0.25">
      <c r="B46" s="132"/>
      <c r="C46" s="132"/>
      <c r="D46" s="132"/>
      <c r="E46" s="132"/>
      <c r="F46" s="133"/>
    </row>
    <row r="47" spans="2:6" ht="20.100000000000001" customHeight="1" x14ac:dyDescent="0.25">
      <c r="B47" s="132"/>
      <c r="C47" s="132"/>
      <c r="D47" s="132"/>
      <c r="E47" s="132"/>
      <c r="F47" s="133"/>
    </row>
    <row r="48" spans="2:6" ht="20.100000000000001" customHeight="1" x14ac:dyDescent="0.25">
      <c r="B48" s="132"/>
      <c r="C48" s="132"/>
      <c r="D48" s="132"/>
      <c r="E48" s="132"/>
      <c r="F48" s="133"/>
    </row>
    <row r="49" spans="2:6" ht="20.100000000000001" customHeight="1" x14ac:dyDescent="0.25">
      <c r="B49" s="132"/>
      <c r="C49" s="132"/>
      <c r="D49" s="132"/>
      <c r="E49" s="132"/>
      <c r="F49" s="133"/>
    </row>
    <row r="50" spans="2:6" ht="20.100000000000001" customHeight="1" x14ac:dyDescent="0.25">
      <c r="B50" s="132"/>
      <c r="C50" s="132"/>
      <c r="D50" s="132"/>
      <c r="E50" s="132"/>
      <c r="F50" s="133"/>
    </row>
    <row r="51" spans="2:6" ht="20.100000000000001" customHeight="1" x14ac:dyDescent="0.25">
      <c r="B51" s="132"/>
      <c r="C51" s="132"/>
      <c r="D51" s="132"/>
      <c r="E51" s="132"/>
      <c r="F51" s="133"/>
    </row>
    <row r="52" spans="2:6" ht="20.100000000000001" customHeight="1" x14ac:dyDescent="0.25">
      <c r="B52" s="132"/>
      <c r="C52" s="132"/>
      <c r="D52" s="132"/>
      <c r="E52" s="132"/>
      <c r="F52" s="133"/>
    </row>
    <row r="53" spans="2:6" ht="20.100000000000001" customHeight="1" x14ac:dyDescent="0.25">
      <c r="B53" s="132"/>
      <c r="C53" s="132"/>
      <c r="D53" s="132"/>
      <c r="E53" s="132"/>
      <c r="F53" s="133"/>
    </row>
    <row r="54" spans="2:6" ht="20.100000000000001" customHeight="1" x14ac:dyDescent="0.25">
      <c r="B54" s="132"/>
      <c r="C54" s="132"/>
      <c r="D54" s="132"/>
      <c r="E54" s="132"/>
      <c r="F54" s="133"/>
    </row>
    <row r="55" spans="2:6" ht="20.100000000000001" customHeight="1" x14ac:dyDescent="0.25">
      <c r="B55" s="132"/>
      <c r="C55" s="132"/>
      <c r="D55" s="132"/>
      <c r="E55" s="132"/>
      <c r="F55" s="133"/>
    </row>
    <row r="56" spans="2:6" ht="20.100000000000001" customHeight="1" x14ac:dyDescent="0.25">
      <c r="B56" s="132"/>
      <c r="C56" s="132"/>
      <c r="D56" s="132"/>
      <c r="E56" s="132"/>
      <c r="F56" s="133"/>
    </row>
    <row r="57" spans="2:6" ht="20.100000000000001" customHeight="1" x14ac:dyDescent="0.25">
      <c r="B57" s="132"/>
      <c r="C57" s="132"/>
      <c r="D57" s="132"/>
      <c r="E57" s="132"/>
      <c r="F57" s="133"/>
    </row>
    <row r="58" spans="2:6" ht="20.100000000000001" customHeight="1" x14ac:dyDescent="0.25">
      <c r="B58" s="132"/>
      <c r="C58" s="132"/>
      <c r="D58" s="132"/>
      <c r="E58" s="132"/>
      <c r="F58" s="133"/>
    </row>
    <row r="59" spans="2:6" ht="20.100000000000001" customHeight="1" x14ac:dyDescent="0.25">
      <c r="B59" s="132"/>
      <c r="C59" s="132"/>
      <c r="D59" s="132"/>
      <c r="E59" s="132"/>
      <c r="F59" s="133"/>
    </row>
    <row r="60" spans="2:6" ht="20.100000000000001" customHeight="1" x14ac:dyDescent="0.25">
      <c r="B60" s="132"/>
      <c r="C60" s="132"/>
      <c r="D60" s="132"/>
      <c r="E60" s="132"/>
      <c r="F60" s="133"/>
    </row>
    <row r="61" spans="2:6" ht="20.100000000000001" customHeight="1" x14ac:dyDescent="0.25">
      <c r="B61" s="132"/>
      <c r="C61" s="132"/>
      <c r="D61" s="132"/>
      <c r="E61" s="132"/>
      <c r="F61" s="133"/>
    </row>
    <row r="62" spans="2:6" ht="20.100000000000001" customHeight="1" x14ac:dyDescent="0.25">
      <c r="B62" s="132"/>
      <c r="C62" s="132"/>
      <c r="D62" s="132"/>
      <c r="E62" s="132"/>
      <c r="F62" s="133"/>
    </row>
    <row r="63" spans="2:6" ht="20.100000000000001" customHeight="1" x14ac:dyDescent="0.25">
      <c r="B63" s="132"/>
      <c r="C63" s="132"/>
      <c r="D63" s="132"/>
      <c r="E63" s="132"/>
      <c r="F63" s="133"/>
    </row>
    <row r="64" spans="2:6" ht="20.100000000000001" customHeight="1" x14ac:dyDescent="0.25">
      <c r="B64" s="132"/>
      <c r="C64" s="132"/>
      <c r="D64" s="132"/>
      <c r="E64" s="132"/>
      <c r="F64" s="133"/>
    </row>
    <row r="65" spans="2:6" ht="20.100000000000001" customHeight="1" x14ac:dyDescent="0.25">
      <c r="B65" s="132"/>
      <c r="C65" s="132"/>
      <c r="D65" s="132"/>
      <c r="E65" s="132"/>
      <c r="F65" s="133"/>
    </row>
    <row r="66" spans="2:6" ht="20.100000000000001" customHeight="1" x14ac:dyDescent="0.25">
      <c r="B66" s="132"/>
      <c r="C66" s="132"/>
      <c r="D66" s="132"/>
      <c r="E66" s="132"/>
      <c r="F66" s="133"/>
    </row>
    <row r="67" spans="2:6" ht="20.100000000000001" customHeight="1" x14ac:dyDescent="0.25">
      <c r="B67" s="132"/>
      <c r="C67" s="132"/>
      <c r="D67" s="132"/>
      <c r="E67" s="132"/>
      <c r="F67" s="133"/>
    </row>
    <row r="68" spans="2:6" ht="20.100000000000001" customHeight="1" x14ac:dyDescent="0.25">
      <c r="B68" s="132"/>
      <c r="C68" s="132"/>
      <c r="D68" s="132"/>
      <c r="E68" s="132"/>
      <c r="F68" s="133"/>
    </row>
    <row r="69" spans="2:6" ht="20.100000000000001" customHeight="1" x14ac:dyDescent="0.25">
      <c r="B69" s="132"/>
      <c r="C69" s="132"/>
      <c r="D69" s="132"/>
      <c r="E69" s="132"/>
      <c r="F69" s="133"/>
    </row>
    <row r="70" spans="2:6" ht="20.100000000000001" customHeight="1" x14ac:dyDescent="0.25">
      <c r="B70" s="132"/>
      <c r="C70" s="132"/>
      <c r="D70" s="132"/>
      <c r="E70" s="132"/>
      <c r="F70" s="133"/>
    </row>
    <row r="71" spans="2:6" ht="20.100000000000001" customHeight="1" x14ac:dyDescent="0.25">
      <c r="B71" s="132"/>
      <c r="C71" s="132"/>
      <c r="D71" s="132"/>
      <c r="E71" s="132"/>
      <c r="F71" s="133"/>
    </row>
    <row r="72" spans="2:6" ht="20.100000000000001" customHeight="1" x14ac:dyDescent="0.25">
      <c r="B72" s="132"/>
      <c r="C72" s="132"/>
      <c r="D72" s="132"/>
      <c r="E72" s="132"/>
      <c r="F72" s="133"/>
    </row>
    <row r="73" spans="2:6" ht="20.100000000000001" customHeight="1" x14ac:dyDescent="0.25">
      <c r="B73" s="132"/>
      <c r="C73" s="132"/>
      <c r="D73" s="132"/>
      <c r="E73" s="132"/>
      <c r="F73" s="133"/>
    </row>
    <row r="74" spans="2:6" ht="20.100000000000001" customHeight="1" x14ac:dyDescent="0.25">
      <c r="B74" s="132"/>
      <c r="C74" s="132"/>
      <c r="D74" s="132"/>
      <c r="E74" s="132"/>
      <c r="F74" s="133"/>
    </row>
    <row r="75" spans="2:6" ht="20.100000000000001" customHeight="1" x14ac:dyDescent="0.25">
      <c r="B75" s="132"/>
      <c r="C75" s="132"/>
      <c r="D75" s="132"/>
      <c r="E75" s="132"/>
      <c r="F75" s="133"/>
    </row>
    <row r="76" spans="2:6" ht="20.100000000000001" customHeight="1" x14ac:dyDescent="0.25">
      <c r="B76" s="132"/>
      <c r="C76" s="132"/>
      <c r="D76" s="132"/>
      <c r="E76" s="132"/>
      <c r="F76" s="133"/>
    </row>
    <row r="77" spans="2:6" ht="20.100000000000001" customHeight="1" x14ac:dyDescent="0.25">
      <c r="B77" s="132"/>
      <c r="C77" s="132"/>
      <c r="D77" s="132"/>
      <c r="E77" s="132"/>
      <c r="F77" s="133"/>
    </row>
    <row r="78" spans="2:6" ht="20.100000000000001" customHeight="1" x14ac:dyDescent="0.25">
      <c r="B78" s="132"/>
      <c r="C78" s="132"/>
      <c r="D78" s="132"/>
      <c r="E78" s="132"/>
      <c r="F78" s="133"/>
    </row>
    <row r="79" spans="2:6" ht="20.100000000000001" customHeight="1" x14ac:dyDescent="0.25">
      <c r="B79" s="132"/>
      <c r="C79" s="132"/>
      <c r="D79" s="132"/>
      <c r="E79" s="132"/>
      <c r="F79" s="133"/>
    </row>
    <row r="80" spans="2:6" ht="20.100000000000001" customHeight="1" x14ac:dyDescent="0.25">
      <c r="B80" s="132"/>
      <c r="C80" s="132"/>
      <c r="D80" s="132"/>
      <c r="E80" s="132"/>
      <c r="F80" s="133"/>
    </row>
    <row r="81" spans="2:6" ht="20.100000000000001" customHeight="1" x14ac:dyDescent="0.25">
      <c r="B81" s="132"/>
      <c r="C81" s="132"/>
      <c r="D81" s="132"/>
      <c r="E81" s="132"/>
      <c r="F81" s="133"/>
    </row>
    <row r="82" spans="2:6" ht="20.100000000000001" customHeight="1" x14ac:dyDescent="0.25">
      <c r="B82" s="132"/>
      <c r="C82" s="132"/>
      <c r="D82" s="132"/>
      <c r="E82" s="132"/>
      <c r="F82" s="133"/>
    </row>
    <row r="83" spans="2:6" ht="20.100000000000001" customHeight="1" x14ac:dyDescent="0.25">
      <c r="B83" s="132"/>
      <c r="C83" s="132"/>
      <c r="D83" s="132"/>
      <c r="E83" s="132"/>
      <c r="F83" s="133"/>
    </row>
    <row r="84" spans="2:6" ht="20.100000000000001" customHeight="1" x14ac:dyDescent="0.25">
      <c r="B84" s="132"/>
      <c r="C84" s="132"/>
      <c r="D84" s="132"/>
      <c r="E84" s="132"/>
      <c r="F84" s="133"/>
    </row>
    <row r="85" spans="2:6" ht="20.100000000000001" customHeight="1" x14ac:dyDescent="0.25">
      <c r="B85" s="132"/>
      <c r="C85" s="132"/>
      <c r="D85" s="132"/>
      <c r="E85" s="132"/>
      <c r="F85" s="133"/>
    </row>
    <row r="86" spans="2:6" ht="20.100000000000001" customHeight="1" x14ac:dyDescent="0.25">
      <c r="B86" s="132"/>
      <c r="C86" s="132"/>
      <c r="D86" s="132"/>
      <c r="E86" s="132"/>
      <c r="F86" s="133"/>
    </row>
    <row r="87" spans="2:6" ht="20.100000000000001" customHeight="1" x14ac:dyDescent="0.25">
      <c r="B87" s="132"/>
      <c r="C87" s="132"/>
      <c r="D87" s="132"/>
      <c r="E87" s="132"/>
      <c r="F87" s="133"/>
    </row>
    <row r="88" spans="2:6" ht="20.100000000000001" customHeight="1" x14ac:dyDescent="0.25">
      <c r="B88" s="132"/>
      <c r="C88" s="132"/>
      <c r="D88" s="132"/>
      <c r="E88" s="132"/>
      <c r="F88" s="133"/>
    </row>
    <row r="89" spans="2:6" ht="20.100000000000001" customHeight="1" x14ac:dyDescent="0.25">
      <c r="B89" s="132"/>
      <c r="C89" s="132"/>
      <c r="D89" s="132"/>
      <c r="E89" s="132"/>
      <c r="F89" s="133"/>
    </row>
    <row r="90" spans="2:6" ht="20.100000000000001" customHeight="1" x14ac:dyDescent="0.25">
      <c r="B90" s="132"/>
      <c r="C90" s="132"/>
      <c r="D90" s="132"/>
      <c r="E90" s="132"/>
      <c r="F90" s="133"/>
    </row>
    <row r="91" spans="2:6" ht="20.100000000000001" customHeight="1" x14ac:dyDescent="0.25">
      <c r="B91" s="132"/>
      <c r="C91" s="132"/>
      <c r="D91" s="132"/>
      <c r="E91" s="132"/>
      <c r="F91" s="133"/>
    </row>
    <row r="92" spans="2:6" ht="20.100000000000001" customHeight="1" x14ac:dyDescent="0.25">
      <c r="B92" s="132"/>
      <c r="C92" s="132"/>
      <c r="D92" s="132"/>
      <c r="E92" s="132"/>
      <c r="F92" s="133"/>
    </row>
    <row r="93" spans="2:6" ht="20.100000000000001" customHeight="1" x14ac:dyDescent="0.25">
      <c r="B93" s="132"/>
      <c r="C93" s="132"/>
      <c r="D93" s="132"/>
      <c r="E93" s="132"/>
      <c r="F93" s="133"/>
    </row>
    <row r="94" spans="2:6" ht="20.100000000000001" customHeight="1" x14ac:dyDescent="0.25">
      <c r="B94" s="132"/>
      <c r="C94" s="132"/>
      <c r="D94" s="132"/>
      <c r="E94" s="132"/>
      <c r="F94" s="133"/>
    </row>
    <row r="95" spans="2:6" ht="20.100000000000001" customHeight="1" x14ac:dyDescent="0.25">
      <c r="B95" s="132"/>
      <c r="C95" s="132"/>
      <c r="D95" s="132"/>
      <c r="E95" s="132"/>
      <c r="F95" s="133"/>
    </row>
    <row r="96" spans="2:6" ht="20.100000000000001" customHeight="1" x14ac:dyDescent="0.25">
      <c r="B96" s="132"/>
      <c r="C96" s="132"/>
      <c r="D96" s="132"/>
      <c r="E96" s="132"/>
      <c r="F96" s="133"/>
    </row>
    <row r="97" spans="2:6" ht="20.100000000000001" customHeight="1" x14ac:dyDescent="0.25">
      <c r="B97" s="132"/>
      <c r="C97" s="132"/>
      <c r="D97" s="132"/>
      <c r="E97" s="132"/>
      <c r="F97" s="133"/>
    </row>
    <row r="98" spans="2:6" ht="20.100000000000001" customHeight="1" x14ac:dyDescent="0.25">
      <c r="B98" s="132"/>
      <c r="C98" s="132"/>
      <c r="D98" s="132"/>
      <c r="E98" s="132"/>
      <c r="F98" s="133"/>
    </row>
    <row r="99" spans="2:6" ht="20.100000000000001" customHeight="1" x14ac:dyDescent="0.25">
      <c r="B99" s="132"/>
      <c r="C99" s="132"/>
      <c r="D99" s="132"/>
      <c r="E99" s="132"/>
      <c r="F99" s="133"/>
    </row>
    <row r="100" spans="2:6" ht="20.100000000000001" customHeight="1" x14ac:dyDescent="0.25">
      <c r="B100" s="132"/>
      <c r="C100" s="132"/>
      <c r="D100" s="132"/>
      <c r="E100" s="132"/>
      <c r="F100" s="133"/>
    </row>
    <row r="101" spans="2:6" ht="20.100000000000001" customHeight="1" x14ac:dyDescent="0.25">
      <c r="B101" s="132"/>
      <c r="C101" s="132"/>
      <c r="D101" s="132"/>
      <c r="E101" s="132"/>
      <c r="F101" s="133"/>
    </row>
    <row r="102" spans="2:6" ht="20.100000000000001" customHeight="1" x14ac:dyDescent="0.25">
      <c r="B102" s="132"/>
      <c r="C102" s="132"/>
      <c r="D102" s="132"/>
      <c r="E102" s="132"/>
      <c r="F102" s="133"/>
    </row>
    <row r="103" spans="2:6" ht="20.100000000000001" customHeight="1" x14ac:dyDescent="0.25">
      <c r="B103" s="132"/>
      <c r="C103" s="132"/>
      <c r="D103" s="132"/>
      <c r="E103" s="132"/>
      <c r="F103" s="133"/>
    </row>
    <row r="104" spans="2:6" ht="20.100000000000001" customHeight="1" x14ac:dyDescent="0.25">
      <c r="B104" s="132"/>
      <c r="C104" s="132"/>
      <c r="D104" s="132"/>
      <c r="E104" s="132"/>
      <c r="F104" s="133"/>
    </row>
    <row r="105" spans="2:6" ht="20.100000000000001" customHeight="1" x14ac:dyDescent="0.25">
      <c r="B105" s="132"/>
      <c r="C105" s="132"/>
      <c r="D105" s="132"/>
      <c r="E105" s="132"/>
      <c r="F105" s="133"/>
    </row>
    <row r="106" spans="2:6" ht="20.100000000000001" customHeight="1" x14ac:dyDescent="0.25">
      <c r="B106" s="132"/>
      <c r="C106" s="132"/>
      <c r="D106" s="132"/>
      <c r="E106" s="132"/>
      <c r="F106" s="133"/>
    </row>
    <row r="107" spans="2:6" ht="20.100000000000001" customHeight="1" x14ac:dyDescent="0.25">
      <c r="B107" s="132"/>
      <c r="C107" s="132"/>
      <c r="D107" s="132"/>
      <c r="E107" s="132"/>
      <c r="F107" s="133"/>
    </row>
    <row r="108" spans="2:6" ht="20.100000000000001" customHeight="1" x14ac:dyDescent="0.25">
      <c r="B108" s="132"/>
      <c r="C108" s="132"/>
      <c r="D108" s="132"/>
      <c r="E108" s="132"/>
      <c r="F108" s="133"/>
    </row>
    <row r="109" spans="2:6" ht="20.100000000000001" customHeight="1" x14ac:dyDescent="0.25">
      <c r="B109" s="132"/>
      <c r="C109" s="132"/>
      <c r="D109" s="132"/>
      <c r="E109" s="132"/>
      <c r="F109" s="133"/>
    </row>
    <row r="110" spans="2:6" ht="20.100000000000001" customHeight="1" x14ac:dyDescent="0.25">
      <c r="B110" s="132"/>
      <c r="C110" s="132"/>
      <c r="D110" s="132"/>
      <c r="E110" s="132"/>
      <c r="F110" s="133"/>
    </row>
    <row r="111" spans="2:6" ht="20.100000000000001" customHeight="1" x14ac:dyDescent="0.25">
      <c r="B111" s="132"/>
      <c r="C111" s="132"/>
      <c r="D111" s="132"/>
      <c r="E111" s="132"/>
      <c r="F111" s="133"/>
    </row>
    <row r="112" spans="2:6" ht="20.100000000000001" customHeight="1" x14ac:dyDescent="0.25">
      <c r="B112" s="132"/>
      <c r="C112" s="132"/>
      <c r="D112" s="132"/>
      <c r="E112" s="132"/>
      <c r="F112" s="133"/>
    </row>
    <row r="113" spans="2:6" ht="20.100000000000001" customHeight="1" x14ac:dyDescent="0.25">
      <c r="B113" s="132"/>
      <c r="C113" s="132"/>
      <c r="D113" s="132"/>
      <c r="E113" s="132"/>
      <c r="F113" s="133"/>
    </row>
    <row r="114" spans="2:6" ht="20.100000000000001" customHeight="1" x14ac:dyDescent="0.25">
      <c r="B114" s="132"/>
      <c r="C114" s="132"/>
      <c r="D114" s="132"/>
      <c r="E114" s="132"/>
      <c r="F114" s="133"/>
    </row>
    <row r="115" spans="2:6" ht="20.100000000000001" customHeight="1" x14ac:dyDescent="0.25">
      <c r="B115" s="132"/>
      <c r="C115" s="132"/>
      <c r="D115" s="132"/>
      <c r="E115" s="132"/>
      <c r="F115" s="133"/>
    </row>
    <row r="116" spans="2:6" ht="20.100000000000001" customHeight="1" x14ac:dyDescent="0.25">
      <c r="B116" s="132"/>
      <c r="C116" s="132"/>
      <c r="D116" s="132"/>
      <c r="E116" s="132"/>
      <c r="F116" s="133"/>
    </row>
    <row r="117" spans="2:6" ht="20.100000000000001" customHeight="1" x14ac:dyDescent="0.25">
      <c r="B117" s="132"/>
      <c r="C117" s="132"/>
      <c r="D117" s="132"/>
      <c r="E117" s="132"/>
      <c r="F117" s="133"/>
    </row>
    <row r="118" spans="2:6" ht="20.100000000000001" customHeight="1" x14ac:dyDescent="0.25">
      <c r="B118" s="132"/>
      <c r="C118" s="132"/>
      <c r="D118" s="132"/>
      <c r="E118" s="132"/>
      <c r="F118" s="133"/>
    </row>
    <row r="119" spans="2:6" ht="20.100000000000001" customHeight="1" x14ac:dyDescent="0.25">
      <c r="B119" s="132"/>
      <c r="C119" s="132"/>
      <c r="D119" s="132"/>
      <c r="E119" s="132"/>
      <c r="F119" s="133"/>
    </row>
    <row r="120" spans="2:6" ht="20.100000000000001" customHeight="1" x14ac:dyDescent="0.25">
      <c r="B120" s="132"/>
      <c r="C120" s="132"/>
      <c r="D120" s="132"/>
      <c r="E120" s="132"/>
      <c r="F120" s="133"/>
    </row>
    <row r="121" spans="2:6" ht="20.100000000000001" customHeight="1" x14ac:dyDescent="0.25">
      <c r="B121" s="132"/>
      <c r="C121" s="132"/>
      <c r="D121" s="132"/>
      <c r="E121" s="132"/>
      <c r="F121" s="133"/>
    </row>
    <row r="122" spans="2:6" ht="20.100000000000001" customHeight="1" x14ac:dyDescent="0.25">
      <c r="B122" s="132"/>
      <c r="C122" s="132"/>
      <c r="D122" s="132"/>
      <c r="E122" s="132"/>
      <c r="F122" s="133"/>
    </row>
    <row r="123" spans="2:6" ht="20.100000000000001" customHeight="1" x14ac:dyDescent="0.25">
      <c r="B123" s="132"/>
      <c r="C123" s="132"/>
      <c r="D123" s="132"/>
      <c r="E123" s="132"/>
      <c r="F123" s="133"/>
    </row>
    <row r="124" spans="2:6" ht="20.100000000000001" customHeight="1" x14ac:dyDescent="0.25">
      <c r="B124" s="132"/>
      <c r="C124" s="132"/>
      <c r="D124" s="132"/>
      <c r="E124" s="132"/>
      <c r="F124" s="133"/>
    </row>
    <row r="125" spans="2:6" ht="20.100000000000001" customHeight="1" x14ac:dyDescent="0.25">
      <c r="B125" s="132"/>
      <c r="C125" s="132"/>
      <c r="D125" s="132"/>
      <c r="E125" s="132"/>
      <c r="F125" s="133"/>
    </row>
    <row r="126" spans="2:6" ht="20.100000000000001" customHeight="1" x14ac:dyDescent="0.25">
      <c r="B126" s="132"/>
      <c r="C126" s="132"/>
      <c r="D126" s="132"/>
      <c r="E126" s="132"/>
      <c r="F126" s="133"/>
    </row>
    <row r="127" spans="2:6" ht="20.100000000000001" customHeight="1" x14ac:dyDescent="0.25">
      <c r="B127" s="132"/>
      <c r="C127" s="132"/>
      <c r="D127" s="132"/>
      <c r="E127" s="132"/>
      <c r="F127" s="133"/>
    </row>
    <row r="128" spans="2:6" ht="20.100000000000001" customHeight="1" x14ac:dyDescent="0.25">
      <c r="B128" s="132"/>
      <c r="C128" s="132"/>
      <c r="D128" s="132"/>
      <c r="E128" s="132"/>
      <c r="F128" s="133"/>
    </row>
    <row r="129" spans="2:6" ht="20.100000000000001" customHeight="1" x14ac:dyDescent="0.25">
      <c r="B129" s="132"/>
      <c r="C129" s="132"/>
      <c r="D129" s="132"/>
      <c r="E129" s="132"/>
      <c r="F129" s="133"/>
    </row>
    <row r="130" spans="2:6" ht="20.100000000000001" customHeight="1" x14ac:dyDescent="0.25">
      <c r="B130" s="132"/>
      <c r="C130" s="132"/>
      <c r="D130" s="132"/>
      <c r="E130" s="132"/>
      <c r="F130" s="133"/>
    </row>
    <row r="131" spans="2:6" ht="20.100000000000001" customHeight="1" x14ac:dyDescent="0.25">
      <c r="B131" s="132"/>
      <c r="C131" s="132"/>
      <c r="D131" s="132"/>
      <c r="E131" s="132"/>
      <c r="F131" s="133"/>
    </row>
    <row r="132" spans="2:6" ht="20.100000000000001" customHeight="1" x14ac:dyDescent="0.25">
      <c r="B132" s="132"/>
      <c r="C132" s="132"/>
      <c r="D132" s="132"/>
      <c r="E132" s="132"/>
      <c r="F132" s="133"/>
    </row>
    <row r="133" spans="2:6" ht="20.100000000000001" customHeight="1" x14ac:dyDescent="0.25">
      <c r="B133" s="132"/>
      <c r="C133" s="132"/>
      <c r="D133" s="132"/>
      <c r="E133" s="132"/>
      <c r="F133" s="133"/>
    </row>
    <row r="134" spans="2:6" ht="20.100000000000001" customHeight="1" x14ac:dyDescent="0.25">
      <c r="B134" s="132"/>
      <c r="C134" s="132"/>
      <c r="D134" s="132"/>
      <c r="E134" s="132"/>
      <c r="F134" s="133"/>
    </row>
    <row r="135" spans="2:6" ht="20.100000000000001" customHeight="1" x14ac:dyDescent="0.25">
      <c r="B135" s="132"/>
      <c r="C135" s="132"/>
      <c r="D135" s="132"/>
      <c r="E135" s="132"/>
      <c r="F135" s="133"/>
    </row>
    <row r="136" spans="2:6" ht="20.100000000000001" customHeight="1" x14ac:dyDescent="0.25">
      <c r="B136" s="132"/>
      <c r="C136" s="132"/>
      <c r="D136" s="132"/>
      <c r="E136" s="132"/>
      <c r="F136" s="133"/>
    </row>
    <row r="137" spans="2:6" ht="20.100000000000001" customHeight="1" x14ac:dyDescent="0.25">
      <c r="B137" s="132"/>
      <c r="C137" s="132"/>
      <c r="D137" s="132"/>
      <c r="E137" s="132"/>
      <c r="F137" s="133"/>
    </row>
    <row r="138" spans="2:6" ht="20.100000000000001" customHeight="1" x14ac:dyDescent="0.25">
      <c r="B138" s="132"/>
      <c r="C138" s="132"/>
      <c r="D138" s="132"/>
      <c r="E138" s="132"/>
      <c r="F138" s="133"/>
    </row>
    <row r="139" spans="2:6" ht="20.100000000000001" customHeight="1" x14ac:dyDescent="0.25">
      <c r="B139" s="132"/>
      <c r="C139" s="132"/>
      <c r="D139" s="132"/>
      <c r="E139" s="132"/>
      <c r="F139" s="133"/>
    </row>
    <row r="140" spans="2:6" ht="20.100000000000001" customHeight="1" x14ac:dyDescent="0.25">
      <c r="B140" s="132"/>
      <c r="C140" s="132"/>
      <c r="D140" s="132"/>
      <c r="E140" s="132"/>
      <c r="F140" s="133"/>
    </row>
    <row r="141" spans="2:6" ht="20.100000000000001" customHeight="1" x14ac:dyDescent="0.25">
      <c r="B141" s="132"/>
      <c r="C141" s="132"/>
      <c r="D141" s="132"/>
      <c r="E141" s="132"/>
      <c r="F141" s="133"/>
    </row>
    <row r="142" spans="2:6" ht="20.100000000000001" customHeight="1" x14ac:dyDescent="0.25">
      <c r="B142" s="132"/>
      <c r="C142" s="132"/>
      <c r="D142" s="132"/>
      <c r="E142" s="132"/>
      <c r="F142" s="133"/>
    </row>
    <row r="143" spans="2:6" ht="20.100000000000001" customHeight="1" x14ac:dyDescent="0.25">
      <c r="B143" s="132"/>
      <c r="C143" s="132"/>
      <c r="D143" s="132"/>
      <c r="E143" s="132"/>
      <c r="F143" s="133"/>
    </row>
    <row r="144" spans="2:6" ht="20.100000000000001" customHeight="1" x14ac:dyDescent="0.25">
      <c r="B144" s="132"/>
      <c r="C144" s="132"/>
      <c r="D144" s="132"/>
      <c r="E144" s="132"/>
      <c r="F144" s="133"/>
    </row>
    <row r="145" spans="2:6" ht="20.100000000000001" customHeight="1" x14ac:dyDescent="0.25">
      <c r="B145" s="132"/>
      <c r="C145" s="132"/>
      <c r="D145" s="132"/>
      <c r="E145" s="132"/>
      <c r="F145" s="133"/>
    </row>
    <row r="146" spans="2:6" ht="20.100000000000001" customHeight="1" x14ac:dyDescent="0.25">
      <c r="B146" s="132"/>
      <c r="C146" s="132"/>
      <c r="D146" s="132"/>
      <c r="E146" s="132"/>
      <c r="F146" s="133"/>
    </row>
    <row r="147" spans="2:6" ht="20.100000000000001" customHeight="1" x14ac:dyDescent="0.25">
      <c r="B147" s="132"/>
      <c r="C147" s="132"/>
      <c r="D147" s="132"/>
      <c r="E147" s="132"/>
      <c r="F147" s="133"/>
    </row>
    <row r="148" spans="2:6" ht="20.100000000000001" customHeight="1" x14ac:dyDescent="0.25">
      <c r="B148" s="132"/>
      <c r="C148" s="132"/>
      <c r="D148" s="132"/>
      <c r="E148" s="132"/>
      <c r="F148" s="133"/>
    </row>
    <row r="149" spans="2:6" ht="20.100000000000001" customHeight="1" x14ac:dyDescent="0.25">
      <c r="B149" s="132"/>
      <c r="C149" s="132"/>
      <c r="D149" s="132"/>
      <c r="E149" s="132"/>
      <c r="F149" s="133"/>
    </row>
    <row r="150" spans="2:6" ht="20.100000000000001" customHeight="1" x14ac:dyDescent="0.25">
      <c r="B150" s="132"/>
      <c r="C150" s="132"/>
      <c r="D150" s="132"/>
      <c r="E150" s="132"/>
      <c r="F150" s="133"/>
    </row>
    <row r="151" spans="2:6" ht="20.100000000000001" customHeight="1" x14ac:dyDescent="0.25">
      <c r="B151" s="132"/>
      <c r="C151" s="132"/>
      <c r="D151" s="132"/>
      <c r="E151" s="132"/>
      <c r="F151" s="133"/>
    </row>
    <row r="152" spans="2:6" ht="20.100000000000001" customHeight="1" x14ac:dyDescent="0.25">
      <c r="B152" s="132"/>
      <c r="C152" s="132"/>
      <c r="D152" s="132"/>
      <c r="E152" s="132"/>
      <c r="F152" s="133"/>
    </row>
    <row r="153" spans="2:6" ht="20.100000000000001" customHeight="1" x14ac:dyDescent="0.25">
      <c r="B153" s="132"/>
      <c r="C153" s="132"/>
      <c r="D153" s="132"/>
      <c r="E153" s="132"/>
      <c r="F153" s="133"/>
    </row>
    <row r="154" spans="2:6" ht="20.100000000000001" customHeight="1" x14ac:dyDescent="0.25">
      <c r="B154" s="132"/>
      <c r="C154" s="132"/>
      <c r="D154" s="132"/>
      <c r="E154" s="132"/>
      <c r="F154" s="133"/>
    </row>
    <row r="155" spans="2:6" ht="20.100000000000001" customHeight="1" x14ac:dyDescent="0.25">
      <c r="B155" s="132"/>
      <c r="C155" s="132"/>
      <c r="D155" s="132"/>
      <c r="E155" s="132"/>
      <c r="F155" s="133"/>
    </row>
    <row r="156" spans="2:6" ht="20.100000000000001" customHeight="1" x14ac:dyDescent="0.25">
      <c r="B156" s="132"/>
      <c r="C156" s="132"/>
      <c r="D156" s="132"/>
      <c r="E156" s="132"/>
      <c r="F156" s="133"/>
    </row>
    <row r="157" spans="2:6" ht="20.100000000000001" customHeight="1" x14ac:dyDescent="0.25">
      <c r="B157" s="132"/>
      <c r="C157" s="132"/>
      <c r="D157" s="132"/>
      <c r="E157" s="132"/>
      <c r="F157" s="133"/>
    </row>
    <row r="158" spans="2:6" ht="20.100000000000001" customHeight="1" x14ac:dyDescent="0.25">
      <c r="B158" s="132"/>
      <c r="C158" s="132"/>
      <c r="D158" s="132"/>
      <c r="E158" s="132"/>
      <c r="F158" s="133"/>
    </row>
    <row r="159" spans="2:6" ht="20.100000000000001" customHeight="1" x14ac:dyDescent="0.25">
      <c r="B159" s="132"/>
      <c r="C159" s="132"/>
      <c r="D159" s="132"/>
      <c r="E159" s="132"/>
      <c r="F159" s="133"/>
    </row>
    <row r="160" spans="2:6" ht="20.100000000000001" customHeight="1" x14ac:dyDescent="0.25">
      <c r="B160" s="132"/>
      <c r="C160" s="132"/>
      <c r="D160" s="132"/>
      <c r="E160" s="132"/>
      <c r="F160" s="133"/>
    </row>
    <row r="161" spans="2:6" ht="20.100000000000001" customHeight="1" x14ac:dyDescent="0.25">
      <c r="B161" s="132"/>
      <c r="C161" s="132"/>
      <c r="D161" s="132"/>
      <c r="E161" s="132"/>
      <c r="F161" s="133"/>
    </row>
    <row r="162" spans="2:6" ht="20.100000000000001" customHeight="1" x14ac:dyDescent="0.25">
      <c r="B162" s="132"/>
      <c r="C162" s="132"/>
      <c r="D162" s="132"/>
      <c r="E162" s="132"/>
      <c r="F162" s="133"/>
    </row>
    <row r="163" spans="2:6" ht="20.100000000000001" customHeight="1" x14ac:dyDescent="0.25">
      <c r="B163" s="132"/>
      <c r="C163" s="132"/>
      <c r="D163" s="132"/>
      <c r="E163" s="132"/>
      <c r="F163" s="133"/>
    </row>
    <row r="164" spans="2:6" ht="20.100000000000001" customHeight="1" x14ac:dyDescent="0.25">
      <c r="B164" s="132"/>
      <c r="C164" s="132"/>
      <c r="D164" s="132"/>
      <c r="E164" s="132"/>
      <c r="F164" s="133"/>
    </row>
    <row r="165" spans="2:6" ht="20.100000000000001" customHeight="1" x14ac:dyDescent="0.25">
      <c r="B165" s="132"/>
      <c r="C165" s="132"/>
      <c r="D165" s="132"/>
      <c r="E165" s="132"/>
      <c r="F165" s="133"/>
    </row>
    <row r="166" spans="2:6" ht="20.100000000000001" customHeight="1" x14ac:dyDescent="0.25">
      <c r="B166" s="132"/>
      <c r="C166" s="132"/>
      <c r="D166" s="132"/>
      <c r="E166" s="132"/>
      <c r="F166" s="133"/>
    </row>
    <row r="167" spans="2:6" ht="20.100000000000001" customHeight="1" x14ac:dyDescent="0.25">
      <c r="B167" s="132"/>
      <c r="C167" s="132"/>
      <c r="D167" s="132"/>
      <c r="E167" s="132"/>
      <c r="F167" s="133"/>
    </row>
    <row r="168" spans="2:6" ht="20.100000000000001" customHeight="1" x14ac:dyDescent="0.25">
      <c r="B168" s="132"/>
      <c r="C168" s="132"/>
      <c r="D168" s="132"/>
      <c r="E168" s="132"/>
      <c r="F168" s="133"/>
    </row>
    <row r="169" spans="2:6" ht="20.100000000000001" customHeight="1" x14ac:dyDescent="0.25">
      <c r="B169" s="132"/>
      <c r="C169" s="132"/>
      <c r="D169" s="132"/>
      <c r="E169" s="132"/>
      <c r="F169" s="133"/>
    </row>
    <row r="170" spans="2:6" ht="20.100000000000001" customHeight="1" x14ac:dyDescent="0.25">
      <c r="B170" s="132"/>
      <c r="C170" s="132"/>
      <c r="D170" s="132"/>
      <c r="E170" s="132"/>
      <c r="F170" s="133"/>
    </row>
    <row r="171" spans="2:6" ht="20.100000000000001" customHeight="1" x14ac:dyDescent="0.25">
      <c r="B171" s="132"/>
      <c r="C171" s="132"/>
      <c r="D171" s="132"/>
      <c r="E171" s="132"/>
      <c r="F171" s="133"/>
    </row>
    <row r="172" spans="2:6" ht="20.100000000000001" customHeight="1" x14ac:dyDescent="0.25">
      <c r="B172" s="132"/>
      <c r="C172" s="132"/>
      <c r="D172" s="132"/>
      <c r="E172" s="132"/>
      <c r="F172" s="133"/>
    </row>
    <row r="173" spans="2:6" ht="20.100000000000001" customHeight="1" x14ac:dyDescent="0.25">
      <c r="B173" s="132"/>
      <c r="C173" s="132"/>
      <c r="D173" s="132"/>
      <c r="E173" s="132"/>
      <c r="F173" s="133"/>
    </row>
    <row r="174" spans="2:6" ht="20.100000000000001" customHeight="1" x14ac:dyDescent="0.25">
      <c r="B174" s="132"/>
      <c r="C174" s="132"/>
      <c r="D174" s="132"/>
      <c r="E174" s="132"/>
      <c r="F174" s="133"/>
    </row>
    <row r="175" spans="2:6" ht="20.100000000000001" customHeight="1" x14ac:dyDescent="0.25">
      <c r="B175" s="132"/>
      <c r="C175" s="132"/>
      <c r="D175" s="132"/>
      <c r="E175" s="132"/>
      <c r="F175" s="133"/>
    </row>
    <row r="176" spans="2:6" ht="20.100000000000001" customHeight="1" x14ac:dyDescent="0.25">
      <c r="B176" s="132"/>
      <c r="C176" s="132"/>
      <c r="D176" s="132"/>
      <c r="E176" s="132"/>
      <c r="F176" s="133"/>
    </row>
    <row r="177" spans="2:6" ht="20.100000000000001" customHeight="1" x14ac:dyDescent="0.25">
      <c r="B177" s="132"/>
      <c r="C177" s="132"/>
      <c r="D177" s="132"/>
      <c r="E177" s="132"/>
      <c r="F177" s="133"/>
    </row>
    <row r="178" spans="2:6" ht="20.100000000000001" customHeight="1" x14ac:dyDescent="0.25">
      <c r="B178" s="132"/>
      <c r="C178" s="132"/>
      <c r="D178" s="132"/>
      <c r="E178" s="132"/>
      <c r="F178" s="133"/>
    </row>
    <row r="179" spans="2:6" ht="20.100000000000001" customHeight="1" x14ac:dyDescent="0.25">
      <c r="B179" s="132"/>
      <c r="C179" s="132"/>
      <c r="D179" s="132"/>
      <c r="E179" s="132"/>
      <c r="F179" s="133"/>
    </row>
    <row r="180" spans="2:6" ht="20.100000000000001" customHeight="1" x14ac:dyDescent="0.25">
      <c r="B180" s="132"/>
      <c r="C180" s="132"/>
      <c r="D180" s="132"/>
      <c r="E180" s="132"/>
      <c r="F180" s="133"/>
    </row>
    <row r="181" spans="2:6" ht="20.100000000000001" customHeight="1" x14ac:dyDescent="0.25">
      <c r="B181" s="132"/>
      <c r="C181" s="132"/>
      <c r="D181" s="132"/>
      <c r="E181" s="132"/>
      <c r="F181" s="133"/>
    </row>
    <row r="182" spans="2:6" ht="20.100000000000001" customHeight="1" x14ac:dyDescent="0.25">
      <c r="B182" s="132"/>
      <c r="C182" s="132"/>
      <c r="D182" s="132"/>
      <c r="E182" s="132"/>
      <c r="F182" s="133"/>
    </row>
    <row r="183" spans="2:6" ht="20.100000000000001" customHeight="1" x14ac:dyDescent="0.25">
      <c r="B183" s="132"/>
      <c r="C183" s="132"/>
      <c r="D183" s="132"/>
      <c r="E183" s="132"/>
      <c r="F183" s="133"/>
    </row>
    <row r="184" spans="2:6" ht="20.100000000000001" customHeight="1" x14ac:dyDescent="0.25">
      <c r="B184" s="132"/>
      <c r="C184" s="132"/>
      <c r="D184" s="132"/>
      <c r="E184" s="132"/>
      <c r="F184" s="133"/>
    </row>
    <row r="185" spans="2:6" ht="20.100000000000001" customHeight="1" x14ac:dyDescent="0.25">
      <c r="B185" s="132"/>
      <c r="C185" s="132"/>
      <c r="D185" s="132"/>
      <c r="E185" s="132"/>
      <c r="F185" s="133"/>
    </row>
    <row r="186" spans="2:6" ht="20.100000000000001" customHeight="1" x14ac:dyDescent="0.25">
      <c r="B186" s="132"/>
      <c r="C186" s="132"/>
      <c r="D186" s="132"/>
      <c r="E186" s="132"/>
      <c r="F186" s="133"/>
    </row>
    <row r="187" spans="2:6" ht="20.100000000000001" customHeight="1" x14ac:dyDescent="0.25">
      <c r="B187" s="132"/>
      <c r="C187" s="132"/>
      <c r="D187" s="132"/>
      <c r="E187" s="132"/>
      <c r="F187" s="133"/>
    </row>
    <row r="188" spans="2:6" ht="20.100000000000001" customHeight="1" x14ac:dyDescent="0.25">
      <c r="B188" s="132"/>
      <c r="C188" s="132"/>
      <c r="D188" s="132"/>
      <c r="E188" s="132"/>
      <c r="F188" s="133"/>
    </row>
    <row r="189" spans="2:6" ht="20.100000000000001" customHeight="1" x14ac:dyDescent="0.25">
      <c r="B189" s="132"/>
      <c r="C189" s="132"/>
      <c r="D189" s="132"/>
      <c r="E189" s="132"/>
      <c r="F189" s="133"/>
    </row>
    <row r="190" spans="2:6" ht="20.100000000000001" customHeight="1" x14ac:dyDescent="0.25">
      <c r="B190" s="132"/>
      <c r="C190" s="132"/>
      <c r="D190" s="132"/>
      <c r="E190" s="132"/>
      <c r="F190" s="133"/>
    </row>
    <row r="191" spans="2:6" ht="20.100000000000001" customHeight="1" x14ac:dyDescent="0.25">
      <c r="B191" s="132"/>
      <c r="C191" s="132"/>
      <c r="D191" s="132"/>
      <c r="E191" s="132"/>
      <c r="F191" s="133"/>
    </row>
    <row r="192" spans="2:6" ht="20.100000000000001" customHeight="1" x14ac:dyDescent="0.25">
      <c r="B192" s="132"/>
      <c r="C192" s="132"/>
      <c r="D192" s="132"/>
      <c r="E192" s="132"/>
      <c r="F192" s="133"/>
    </row>
    <row r="193" spans="2:6" ht="20.100000000000001" customHeight="1" x14ac:dyDescent="0.25">
      <c r="B193" s="132"/>
      <c r="C193" s="132"/>
      <c r="D193" s="132"/>
      <c r="E193" s="132"/>
      <c r="F193" s="133"/>
    </row>
    <row r="194" spans="2:6" ht="20.100000000000001" customHeight="1" x14ac:dyDescent="0.25">
      <c r="B194" s="132"/>
      <c r="C194" s="132"/>
      <c r="D194" s="132"/>
      <c r="E194" s="132"/>
      <c r="F194" s="133"/>
    </row>
    <row r="195" spans="2:6" ht="20.100000000000001" customHeight="1" x14ac:dyDescent="0.25">
      <c r="B195" s="132"/>
      <c r="C195" s="132"/>
      <c r="D195" s="132"/>
      <c r="E195" s="132"/>
      <c r="F195" s="133"/>
    </row>
    <row r="196" spans="2:6" ht="20.100000000000001" customHeight="1" x14ac:dyDescent="0.25">
      <c r="B196" s="132"/>
      <c r="C196" s="132"/>
      <c r="D196" s="132"/>
      <c r="E196" s="132"/>
      <c r="F196" s="133"/>
    </row>
    <row r="197" spans="2:6" ht="20.100000000000001" customHeight="1" x14ac:dyDescent="0.25">
      <c r="B197" s="132"/>
      <c r="C197" s="132"/>
      <c r="D197" s="132"/>
      <c r="E197" s="132"/>
      <c r="F197" s="133"/>
    </row>
    <row r="198" spans="2:6" ht="20.100000000000001" customHeight="1" x14ac:dyDescent="0.25">
      <c r="B198" s="132"/>
      <c r="C198" s="132"/>
      <c r="D198" s="132"/>
      <c r="E198" s="132"/>
      <c r="F198" s="133"/>
    </row>
    <row r="199" spans="2:6" ht="20.100000000000001" customHeight="1" x14ac:dyDescent="0.25">
      <c r="B199" s="132"/>
      <c r="C199" s="132"/>
      <c r="D199" s="132"/>
      <c r="E199" s="132"/>
      <c r="F199" s="133"/>
    </row>
    <row r="200" spans="2:6" ht="20.100000000000001" customHeight="1" x14ac:dyDescent="0.25">
      <c r="B200" s="132"/>
      <c r="C200" s="132"/>
      <c r="D200" s="132"/>
      <c r="E200" s="132"/>
      <c r="F200" s="133"/>
    </row>
    <row r="201" spans="2:6" ht="20.100000000000001" customHeight="1" x14ac:dyDescent="0.25">
      <c r="B201" s="132"/>
      <c r="C201" s="132"/>
      <c r="D201" s="132"/>
      <c r="E201" s="132"/>
      <c r="F201" s="133"/>
    </row>
    <row r="202" spans="2:6" ht="20.100000000000001" customHeight="1" x14ac:dyDescent="0.25">
      <c r="B202" s="132"/>
      <c r="C202" s="132"/>
      <c r="D202" s="132"/>
      <c r="E202" s="132"/>
      <c r="F202" s="133"/>
    </row>
    <row r="203" spans="2:6" ht="20.100000000000001" customHeight="1" x14ac:dyDescent="0.25">
      <c r="B203" s="132"/>
      <c r="C203" s="132"/>
      <c r="D203" s="132"/>
      <c r="E203" s="132"/>
      <c r="F203" s="133"/>
    </row>
    <row r="204" spans="2:6" ht="20.100000000000001" customHeight="1" x14ac:dyDescent="0.25">
      <c r="B204" s="132"/>
      <c r="C204" s="132"/>
      <c r="D204" s="132"/>
      <c r="E204" s="132"/>
      <c r="F204" s="133"/>
    </row>
    <row r="205" spans="2:6" ht="20.100000000000001" customHeight="1" x14ac:dyDescent="0.25">
      <c r="B205" s="132"/>
      <c r="C205" s="132"/>
      <c r="D205" s="132"/>
      <c r="E205" s="132"/>
      <c r="F205" s="133"/>
    </row>
    <row r="206" spans="2:6" ht="20.100000000000001" customHeight="1" x14ac:dyDescent="0.25">
      <c r="B206" s="132"/>
      <c r="C206" s="132"/>
      <c r="D206" s="132"/>
      <c r="E206" s="132"/>
      <c r="F206" s="133"/>
    </row>
    <row r="207" spans="2:6" ht="20.100000000000001" customHeight="1" x14ac:dyDescent="0.25">
      <c r="B207" s="132"/>
      <c r="C207" s="132"/>
      <c r="D207" s="132"/>
      <c r="E207" s="132"/>
      <c r="F207" s="133"/>
    </row>
    <row r="208" spans="2:6" ht="20.100000000000001" customHeight="1" x14ac:dyDescent="0.25">
      <c r="B208" s="132"/>
      <c r="C208" s="132"/>
      <c r="D208" s="132"/>
      <c r="E208" s="132"/>
      <c r="F208" s="133"/>
    </row>
    <row r="209" spans="2:6" ht="20.100000000000001" customHeight="1" x14ac:dyDescent="0.25">
      <c r="B209" s="132"/>
      <c r="C209" s="132"/>
      <c r="D209" s="132"/>
      <c r="E209" s="132"/>
      <c r="F209" s="133"/>
    </row>
    <row r="210" spans="2:6" ht="20.100000000000001" customHeight="1" x14ac:dyDescent="0.25">
      <c r="B210" s="132"/>
      <c r="C210" s="132"/>
      <c r="D210" s="132"/>
      <c r="E210" s="132"/>
      <c r="F210" s="133"/>
    </row>
    <row r="211" spans="2:6" ht="20.100000000000001" customHeight="1" x14ac:dyDescent="0.25">
      <c r="B211" s="132"/>
      <c r="C211" s="132"/>
      <c r="D211" s="132"/>
      <c r="E211" s="132"/>
      <c r="F211" s="133"/>
    </row>
    <row r="212" spans="2:6" ht="20.100000000000001" customHeight="1" x14ac:dyDescent="0.25">
      <c r="B212" s="132"/>
      <c r="C212" s="132"/>
      <c r="D212" s="132"/>
      <c r="E212" s="132"/>
      <c r="F212" s="133"/>
    </row>
    <row r="213" spans="2:6" ht="20.100000000000001" customHeight="1" x14ac:dyDescent="0.25">
      <c r="B213" s="132"/>
      <c r="C213" s="132"/>
      <c r="D213" s="132"/>
      <c r="E213" s="132"/>
      <c r="F213" s="133"/>
    </row>
    <row r="214" spans="2:6" ht="20.100000000000001" customHeight="1" x14ac:dyDescent="0.25">
      <c r="B214" s="132"/>
      <c r="C214" s="132"/>
      <c r="D214" s="132"/>
      <c r="E214" s="132"/>
      <c r="F214" s="133"/>
    </row>
    <row r="215" spans="2:6" ht="20.100000000000001" customHeight="1" x14ac:dyDescent="0.25">
      <c r="B215" s="132"/>
      <c r="C215" s="132"/>
      <c r="D215" s="132"/>
      <c r="E215" s="132"/>
      <c r="F215" s="133"/>
    </row>
    <row r="216" spans="2:6" ht="20.100000000000001" customHeight="1" x14ac:dyDescent="0.25">
      <c r="B216" s="132"/>
      <c r="C216" s="132"/>
      <c r="D216" s="132"/>
      <c r="E216" s="132"/>
      <c r="F216" s="133"/>
    </row>
    <row r="217" spans="2:6" ht="20.100000000000001" customHeight="1" x14ac:dyDescent="0.25">
      <c r="B217" s="132"/>
      <c r="C217" s="132"/>
      <c r="D217" s="132"/>
      <c r="E217" s="132"/>
      <c r="F217" s="133"/>
    </row>
    <row r="218" spans="2:6" ht="20.100000000000001" customHeight="1" x14ac:dyDescent="0.25">
      <c r="B218" s="132"/>
      <c r="C218" s="132"/>
      <c r="D218" s="132"/>
      <c r="E218" s="132"/>
      <c r="F218" s="133"/>
    </row>
    <row r="219" spans="2:6" ht="20.100000000000001" customHeight="1" x14ac:dyDescent="0.25">
      <c r="B219" s="132"/>
      <c r="C219" s="132"/>
      <c r="D219" s="132"/>
      <c r="E219" s="132"/>
      <c r="F219" s="133"/>
    </row>
    <row r="220" spans="2:6" ht="20.100000000000001" customHeight="1" x14ac:dyDescent="0.25">
      <c r="B220" s="132"/>
      <c r="C220" s="132"/>
      <c r="D220" s="132"/>
      <c r="E220" s="132"/>
      <c r="F220" s="133"/>
    </row>
    <row r="221" spans="2:6" ht="20.100000000000001" customHeight="1" x14ac:dyDescent="0.25">
      <c r="B221" s="132"/>
      <c r="C221" s="132"/>
      <c r="D221" s="132"/>
      <c r="E221" s="132"/>
      <c r="F221" s="133"/>
    </row>
    <row r="222" spans="2:6" ht="20.100000000000001" customHeight="1" x14ac:dyDescent="0.25">
      <c r="B222" s="132"/>
      <c r="C222" s="132"/>
      <c r="D222" s="132"/>
      <c r="E222" s="132"/>
      <c r="F222" s="133"/>
    </row>
    <row r="223" spans="2:6" ht="20.100000000000001" customHeight="1" x14ac:dyDescent="0.25">
      <c r="B223" s="132"/>
      <c r="C223" s="132"/>
      <c r="D223" s="132"/>
      <c r="E223" s="132"/>
      <c r="F223" s="133"/>
    </row>
    <row r="224" spans="2:6" ht="20.100000000000001" customHeight="1" x14ac:dyDescent="0.25">
      <c r="B224" s="132"/>
      <c r="C224" s="132"/>
      <c r="D224" s="132"/>
      <c r="E224" s="132"/>
      <c r="F224" s="133"/>
    </row>
    <row r="225" spans="2:6" ht="20.100000000000001" customHeight="1" x14ac:dyDescent="0.25">
      <c r="B225" s="132"/>
      <c r="C225" s="132"/>
      <c r="D225" s="132"/>
      <c r="E225" s="132"/>
      <c r="F225" s="133"/>
    </row>
    <row r="226" spans="2:6" ht="20.100000000000001" customHeight="1" x14ac:dyDescent="0.25">
      <c r="B226" s="132"/>
      <c r="C226" s="132"/>
      <c r="D226" s="132"/>
      <c r="E226" s="132"/>
      <c r="F226" s="133"/>
    </row>
    <row r="227" spans="2:6" ht="20.100000000000001" customHeight="1" x14ac:dyDescent="0.25">
      <c r="B227" s="132"/>
      <c r="C227" s="132"/>
      <c r="D227" s="132"/>
      <c r="E227" s="132"/>
      <c r="F227" s="133"/>
    </row>
    <row r="228" spans="2:6" ht="20.100000000000001" customHeight="1" x14ac:dyDescent="0.25">
      <c r="B228" s="132"/>
      <c r="C228" s="132"/>
      <c r="D228" s="132"/>
      <c r="E228" s="132"/>
      <c r="F228" s="133"/>
    </row>
    <row r="229" spans="2:6" ht="20.100000000000001" customHeight="1" x14ac:dyDescent="0.25">
      <c r="B229" s="132"/>
      <c r="C229" s="132"/>
      <c r="D229" s="132"/>
      <c r="E229" s="132"/>
      <c r="F229" s="133"/>
    </row>
    <row r="230" spans="2:6" ht="20.100000000000001" customHeight="1" x14ac:dyDescent="0.25">
      <c r="B230" s="132"/>
      <c r="C230" s="132"/>
      <c r="D230" s="132"/>
      <c r="E230" s="132"/>
      <c r="F230" s="133"/>
    </row>
    <row r="231" spans="2:6" ht="20.100000000000001" customHeight="1" x14ac:dyDescent="0.25">
      <c r="B231" s="132"/>
      <c r="C231" s="132"/>
      <c r="D231" s="132"/>
      <c r="E231" s="132"/>
      <c r="F231" s="133"/>
    </row>
    <row r="232" spans="2:6" ht="20.100000000000001" customHeight="1" x14ac:dyDescent="0.25">
      <c r="B232" s="132"/>
      <c r="C232" s="132"/>
      <c r="D232" s="132"/>
      <c r="E232" s="132"/>
      <c r="F232" s="133"/>
    </row>
    <row r="233" spans="2:6" ht="20.100000000000001" customHeight="1" x14ac:dyDescent="0.25">
      <c r="B233" s="132"/>
      <c r="C233" s="132"/>
      <c r="D233" s="132"/>
      <c r="E233" s="132"/>
      <c r="F233" s="133"/>
    </row>
    <row r="234" spans="2:6" ht="20.100000000000001" customHeight="1" x14ac:dyDescent="0.25">
      <c r="B234" s="132"/>
      <c r="C234" s="132"/>
      <c r="D234" s="132"/>
      <c r="E234" s="132"/>
      <c r="F234" s="133"/>
    </row>
    <row r="235" spans="2:6" ht="20.100000000000001" customHeight="1" x14ac:dyDescent="0.25">
      <c r="B235" s="132"/>
      <c r="C235" s="132"/>
      <c r="D235" s="132"/>
      <c r="E235" s="132"/>
      <c r="F235" s="133"/>
    </row>
    <row r="236" spans="2:6" ht="20.100000000000001" customHeight="1" x14ac:dyDescent="0.25">
      <c r="B236" s="132"/>
      <c r="C236" s="132"/>
      <c r="D236" s="132"/>
      <c r="E236" s="132"/>
      <c r="F236" s="133"/>
    </row>
    <row r="237" spans="2:6" ht="20.100000000000001" customHeight="1" x14ac:dyDescent="0.25">
      <c r="B237" s="132"/>
      <c r="C237" s="132"/>
      <c r="D237" s="132"/>
      <c r="E237" s="132"/>
      <c r="F237" s="133"/>
    </row>
    <row r="238" spans="2:6" ht="20.100000000000001" customHeight="1" x14ac:dyDescent="0.25">
      <c r="B238" s="132"/>
      <c r="C238" s="132"/>
      <c r="D238" s="132"/>
      <c r="E238" s="132"/>
      <c r="F238" s="133"/>
    </row>
    <row r="239" spans="2:6" ht="20.100000000000001" customHeight="1" x14ac:dyDescent="0.25">
      <c r="B239" s="132"/>
      <c r="C239" s="132"/>
      <c r="D239" s="132"/>
      <c r="E239" s="132"/>
      <c r="F239" s="133"/>
    </row>
    <row r="240" spans="2:6" ht="20.100000000000001" customHeight="1" x14ac:dyDescent="0.25">
      <c r="B240" s="132"/>
      <c r="C240" s="132"/>
      <c r="D240" s="132"/>
      <c r="E240" s="132"/>
      <c r="F240" s="133"/>
    </row>
    <row r="241" spans="2:6" ht="20.100000000000001" customHeight="1" x14ac:dyDescent="0.25">
      <c r="B241" s="132"/>
      <c r="C241" s="132"/>
      <c r="D241" s="132"/>
      <c r="E241" s="132"/>
      <c r="F241" s="133"/>
    </row>
    <row r="242" spans="2:6" ht="20.100000000000001" customHeight="1" x14ac:dyDescent="0.25">
      <c r="B242" s="132"/>
      <c r="C242" s="132"/>
      <c r="D242" s="132"/>
      <c r="E242" s="132"/>
      <c r="F242" s="133"/>
    </row>
    <row r="243" spans="2:6" ht="20.100000000000001" customHeight="1" x14ac:dyDescent="0.25">
      <c r="B243" s="132"/>
      <c r="C243" s="132"/>
      <c r="D243" s="132"/>
      <c r="E243" s="132"/>
      <c r="F243" s="133"/>
    </row>
    <row r="244" spans="2:6" ht="20.100000000000001" customHeight="1" x14ac:dyDescent="0.25">
      <c r="B244" s="132"/>
      <c r="C244" s="132"/>
      <c r="D244" s="132"/>
      <c r="E244" s="132"/>
      <c r="F244" s="133"/>
    </row>
    <row r="245" spans="2:6" ht="20.100000000000001" customHeight="1" x14ac:dyDescent="0.25">
      <c r="B245" s="132"/>
      <c r="C245" s="132"/>
      <c r="D245" s="132"/>
      <c r="E245" s="132"/>
      <c r="F245" s="133"/>
    </row>
    <row r="246" spans="2:6" ht="20.100000000000001" customHeight="1" x14ac:dyDescent="0.25">
      <c r="B246" s="132"/>
      <c r="C246" s="132"/>
      <c r="D246" s="132"/>
      <c r="E246" s="132"/>
      <c r="F246" s="133"/>
    </row>
    <row r="247" spans="2:6" ht="20.100000000000001" customHeight="1" x14ac:dyDescent="0.25">
      <c r="B247" s="132"/>
      <c r="C247" s="132"/>
      <c r="D247" s="132"/>
      <c r="E247" s="132"/>
      <c r="F247" s="133"/>
    </row>
    <row r="248" spans="2:6" ht="20.100000000000001" customHeight="1" x14ac:dyDescent="0.25">
      <c r="B248" s="132"/>
      <c r="C248" s="132"/>
      <c r="D248" s="132"/>
      <c r="E248" s="132"/>
      <c r="F248" s="133"/>
    </row>
    <row r="249" spans="2:6" ht="20.100000000000001" customHeight="1" x14ac:dyDescent="0.25">
      <c r="B249" s="132"/>
      <c r="C249" s="132"/>
      <c r="D249" s="132"/>
      <c r="E249" s="132"/>
      <c r="F249" s="133"/>
    </row>
    <row r="250" spans="2:6" ht="20.100000000000001" customHeight="1" x14ac:dyDescent="0.25">
      <c r="B250" s="132"/>
      <c r="C250" s="132"/>
      <c r="D250" s="132"/>
      <c r="E250" s="132"/>
      <c r="F250" s="133"/>
    </row>
    <row r="251" spans="2:6" ht="20.100000000000001" customHeight="1" x14ac:dyDescent="0.25">
      <c r="B251" s="132"/>
      <c r="C251" s="132"/>
      <c r="D251" s="132"/>
      <c r="E251" s="132"/>
      <c r="F251" s="133"/>
    </row>
    <row r="252" spans="2:6" ht="20.100000000000001" customHeight="1" x14ac:dyDescent="0.25">
      <c r="B252" s="132"/>
      <c r="C252" s="132"/>
      <c r="D252" s="132"/>
      <c r="E252" s="132"/>
      <c r="F252" s="133"/>
    </row>
    <row r="253" spans="2:6" ht="20.100000000000001" customHeight="1" x14ac:dyDescent="0.25">
      <c r="B253" s="132"/>
      <c r="C253" s="132"/>
      <c r="D253" s="132"/>
      <c r="E253" s="132"/>
      <c r="F253" s="133"/>
    </row>
    <row r="254" spans="2:6" ht="20.100000000000001" customHeight="1" x14ac:dyDescent="0.25">
      <c r="B254" s="132"/>
      <c r="C254" s="132"/>
      <c r="D254" s="132"/>
      <c r="E254" s="132"/>
      <c r="F254" s="133"/>
    </row>
    <row r="255" spans="2:6" ht="20.100000000000001" customHeight="1" x14ac:dyDescent="0.25">
      <c r="B255" s="132"/>
      <c r="C255" s="132"/>
      <c r="D255" s="132"/>
      <c r="E255" s="132"/>
      <c r="F255" s="133"/>
    </row>
    <row r="256" spans="2:6" ht="20.100000000000001" customHeight="1" x14ac:dyDescent="0.25">
      <c r="B256" s="132"/>
      <c r="C256" s="132"/>
      <c r="D256" s="132"/>
      <c r="E256" s="132"/>
      <c r="F256" s="133"/>
    </row>
    <row r="257" spans="2:6" ht="20.100000000000001" customHeight="1" x14ac:dyDescent="0.25">
      <c r="B257" s="132"/>
      <c r="C257" s="132"/>
      <c r="D257" s="132"/>
      <c r="E257" s="132"/>
      <c r="F257" s="133"/>
    </row>
    <row r="258" spans="2:6" ht="20.100000000000001" customHeight="1" x14ac:dyDescent="0.25">
      <c r="B258" s="132"/>
      <c r="C258" s="132"/>
      <c r="D258" s="132"/>
      <c r="E258" s="132"/>
      <c r="F258" s="133"/>
    </row>
    <row r="259" spans="2:6" ht="20.100000000000001" customHeight="1" x14ac:dyDescent="0.25">
      <c r="B259" s="132"/>
      <c r="C259" s="132"/>
      <c r="D259" s="132"/>
      <c r="E259" s="132"/>
      <c r="F259" s="133"/>
    </row>
    <row r="260" spans="2:6" ht="20.100000000000001" customHeight="1" x14ac:dyDescent="0.25">
      <c r="B260" s="132"/>
      <c r="C260" s="132"/>
      <c r="D260" s="132"/>
      <c r="E260" s="132"/>
      <c r="F260" s="133"/>
    </row>
    <row r="261" spans="2:6" ht="20.100000000000001" customHeight="1" x14ac:dyDescent="0.25">
      <c r="B261" s="132"/>
      <c r="C261" s="132"/>
      <c r="D261" s="132"/>
      <c r="E261" s="132"/>
      <c r="F261" s="133"/>
    </row>
    <row r="262" spans="2:6" ht="20.100000000000001" customHeight="1" x14ac:dyDescent="0.25">
      <c r="B262" s="132"/>
      <c r="C262" s="132"/>
      <c r="D262" s="132"/>
      <c r="E262" s="132"/>
      <c r="F262" s="133"/>
    </row>
    <row r="263" spans="2:6" ht="20.100000000000001" customHeight="1" x14ac:dyDescent="0.25">
      <c r="B263" s="132"/>
      <c r="C263" s="132"/>
      <c r="D263" s="132"/>
      <c r="E263" s="132"/>
      <c r="F263" s="133"/>
    </row>
    <row r="264" spans="2:6" ht="20.100000000000001" customHeight="1" x14ac:dyDescent="0.25">
      <c r="B264" s="132"/>
      <c r="C264" s="132"/>
      <c r="D264" s="132"/>
      <c r="E264" s="132"/>
      <c r="F264" s="133"/>
    </row>
    <row r="265" spans="2:6" ht="20.100000000000001" customHeight="1" x14ac:dyDescent="0.25">
      <c r="B265" s="132"/>
      <c r="C265" s="132"/>
      <c r="D265" s="132"/>
      <c r="E265" s="132"/>
      <c r="F265" s="133"/>
    </row>
    <row r="266" spans="2:6" ht="20.100000000000001" customHeight="1" x14ac:dyDescent="0.25">
      <c r="B266" s="132"/>
      <c r="C266" s="132"/>
      <c r="D266" s="132"/>
      <c r="E266" s="132"/>
      <c r="F266" s="133"/>
    </row>
    <row r="267" spans="2:6" ht="20.100000000000001" customHeight="1" x14ac:dyDescent="0.25">
      <c r="B267" s="132"/>
      <c r="C267" s="132"/>
      <c r="D267" s="132"/>
      <c r="E267" s="132"/>
      <c r="F267" s="133"/>
    </row>
    <row r="268" spans="2:6" ht="20.100000000000001" customHeight="1" x14ac:dyDescent="0.25">
      <c r="B268" s="132"/>
      <c r="C268" s="132"/>
      <c r="D268" s="132"/>
      <c r="E268" s="132"/>
      <c r="F268" s="133"/>
    </row>
    <row r="269" spans="2:6" ht="20.100000000000001" customHeight="1" x14ac:dyDescent="0.25">
      <c r="B269" s="132"/>
      <c r="C269" s="132"/>
      <c r="D269" s="132"/>
      <c r="E269" s="132"/>
      <c r="F269" s="133"/>
    </row>
    <row r="270" spans="2:6" ht="20.100000000000001" customHeight="1" x14ac:dyDescent="0.25">
      <c r="B270" s="132"/>
      <c r="C270" s="132"/>
      <c r="D270" s="132"/>
      <c r="E270" s="132"/>
      <c r="F270" s="133"/>
    </row>
    <row r="271" spans="2:6" ht="20.100000000000001" customHeight="1" x14ac:dyDescent="0.25">
      <c r="B271" s="132"/>
      <c r="C271" s="132"/>
      <c r="D271" s="132"/>
      <c r="E271" s="132"/>
      <c r="F271" s="133"/>
    </row>
    <row r="272" spans="2:6" ht="20.100000000000001" customHeight="1" x14ac:dyDescent="0.25">
      <c r="B272" s="132"/>
      <c r="C272" s="132"/>
      <c r="D272" s="132"/>
      <c r="E272" s="132"/>
      <c r="F272" s="133"/>
    </row>
    <row r="273" spans="2:6" ht="20.100000000000001" customHeight="1" x14ac:dyDescent="0.25">
      <c r="B273" s="132"/>
      <c r="C273" s="132"/>
      <c r="D273" s="132"/>
      <c r="E273" s="132"/>
      <c r="F273" s="133"/>
    </row>
    <row r="274" spans="2:6" ht="20.100000000000001" customHeight="1" x14ac:dyDescent="0.25">
      <c r="B274" s="132"/>
      <c r="C274" s="132"/>
      <c r="D274" s="132"/>
      <c r="E274" s="132"/>
      <c r="F274" s="133"/>
    </row>
    <row r="275" spans="2:6" ht="20.100000000000001" customHeight="1" x14ac:dyDescent="0.25">
      <c r="B275" s="132"/>
      <c r="C275" s="132"/>
      <c r="D275" s="132"/>
      <c r="E275" s="132"/>
      <c r="F275" s="133"/>
    </row>
    <row r="276" spans="2:6" ht="20.100000000000001" customHeight="1" x14ac:dyDescent="0.25">
      <c r="B276" s="132"/>
      <c r="C276" s="132"/>
      <c r="D276" s="132"/>
      <c r="E276" s="132"/>
      <c r="F276" s="133"/>
    </row>
    <row r="277" spans="2:6" ht="20.100000000000001" customHeight="1" x14ac:dyDescent="0.25">
      <c r="B277" s="132"/>
      <c r="C277" s="132"/>
      <c r="D277" s="132"/>
      <c r="E277" s="132"/>
      <c r="F277" s="133"/>
    </row>
    <row r="278" spans="2:6" ht="20.100000000000001" customHeight="1" x14ac:dyDescent="0.25">
      <c r="B278" s="132"/>
      <c r="C278" s="132"/>
      <c r="D278" s="132"/>
      <c r="E278" s="132"/>
      <c r="F278" s="133"/>
    </row>
    <row r="279" spans="2:6" ht="20.100000000000001" customHeight="1" x14ac:dyDescent="0.25">
      <c r="B279" s="132"/>
      <c r="C279" s="132"/>
      <c r="D279" s="132"/>
      <c r="E279" s="132"/>
      <c r="F279" s="133"/>
    </row>
    <row r="280" spans="2:6" ht="20.100000000000001" customHeight="1" x14ac:dyDescent="0.25">
      <c r="B280" s="132"/>
      <c r="C280" s="132"/>
      <c r="D280" s="132"/>
      <c r="E280" s="132"/>
      <c r="F280" s="133"/>
    </row>
    <row r="281" spans="2:6" ht="20.100000000000001" customHeight="1" x14ac:dyDescent="0.25">
      <c r="B281" s="132"/>
      <c r="C281" s="132"/>
      <c r="D281" s="132"/>
      <c r="E281" s="132"/>
      <c r="F281" s="133"/>
    </row>
    <row r="282" spans="2:6" ht="20.100000000000001" customHeight="1" x14ac:dyDescent="0.25">
      <c r="B282" s="132"/>
      <c r="C282" s="132"/>
      <c r="D282" s="132"/>
      <c r="E282" s="132"/>
      <c r="F282" s="133"/>
    </row>
    <row r="283" spans="2:6" ht="20.100000000000001" customHeight="1" x14ac:dyDescent="0.25">
      <c r="B283" s="132"/>
      <c r="C283" s="132"/>
      <c r="D283" s="132"/>
      <c r="E283" s="132"/>
      <c r="F283" s="133"/>
    </row>
    <row r="284" spans="2:6" ht="20.100000000000001" customHeight="1" x14ac:dyDescent="0.25">
      <c r="B284" s="132"/>
      <c r="C284" s="132"/>
      <c r="D284" s="132"/>
      <c r="E284" s="132"/>
      <c r="F284" s="133"/>
    </row>
    <row r="285" spans="2:6" ht="20.100000000000001" customHeight="1" x14ac:dyDescent="0.25">
      <c r="B285" s="132"/>
      <c r="C285" s="132"/>
      <c r="D285" s="132"/>
      <c r="E285" s="132"/>
      <c r="F285" s="133"/>
    </row>
    <row r="286" spans="2:6" ht="20.100000000000001" customHeight="1" x14ac:dyDescent="0.25">
      <c r="B286" s="132"/>
      <c r="C286" s="132"/>
      <c r="D286" s="132"/>
      <c r="E286" s="132"/>
      <c r="F286" s="133"/>
    </row>
    <row r="287" spans="2:6" ht="20.100000000000001" customHeight="1" x14ac:dyDescent="0.25">
      <c r="B287" s="132"/>
      <c r="C287" s="132"/>
      <c r="D287" s="132"/>
      <c r="E287" s="132"/>
      <c r="F287" s="133"/>
    </row>
    <row r="288" spans="2:6" ht="20.100000000000001" customHeight="1" x14ac:dyDescent="0.25">
      <c r="B288" s="132"/>
      <c r="C288" s="132"/>
      <c r="D288" s="132"/>
      <c r="E288" s="132"/>
      <c r="F288" s="133"/>
    </row>
    <row r="289" spans="2:6" ht="20.100000000000001" customHeight="1" x14ac:dyDescent="0.25">
      <c r="B289" s="132"/>
      <c r="C289" s="132"/>
      <c r="D289" s="132"/>
      <c r="E289" s="132"/>
      <c r="F289" s="133"/>
    </row>
    <row r="290" spans="2:6" ht="20.100000000000001" customHeight="1" x14ac:dyDescent="0.25">
      <c r="B290" s="132"/>
      <c r="C290" s="132"/>
      <c r="D290" s="132"/>
      <c r="E290" s="132"/>
      <c r="F290" s="133"/>
    </row>
    <row r="291" spans="2:6" ht="20.100000000000001" customHeight="1" x14ac:dyDescent="0.25">
      <c r="B291" s="132"/>
      <c r="C291" s="132"/>
      <c r="D291" s="132"/>
      <c r="E291" s="132"/>
      <c r="F291" s="133"/>
    </row>
    <row r="292" spans="2:6" ht="20.100000000000001" customHeight="1" x14ac:dyDescent="0.25">
      <c r="B292" s="132"/>
      <c r="C292" s="132"/>
      <c r="D292" s="132"/>
      <c r="E292" s="132"/>
      <c r="F292" s="133"/>
    </row>
    <row r="293" spans="2:6" ht="20.100000000000001" customHeight="1" x14ac:dyDescent="0.25">
      <c r="B293" s="132"/>
      <c r="C293" s="132"/>
      <c r="D293" s="132"/>
      <c r="E293" s="132"/>
      <c r="F293" s="133"/>
    </row>
    <row r="294" spans="2:6" ht="20.100000000000001" customHeight="1" x14ac:dyDescent="0.25">
      <c r="B294" s="132"/>
      <c r="C294" s="132"/>
      <c r="D294" s="132"/>
      <c r="E294" s="132"/>
      <c r="F294" s="133"/>
    </row>
    <row r="295" spans="2:6" ht="20.100000000000001" customHeight="1" x14ac:dyDescent="0.25">
      <c r="B295" s="132"/>
      <c r="C295" s="132"/>
      <c r="D295" s="132"/>
      <c r="E295" s="132"/>
      <c r="F295" s="133"/>
    </row>
    <row r="296" spans="2:6" ht="20.100000000000001" customHeight="1" x14ac:dyDescent="0.25">
      <c r="B296" s="132"/>
      <c r="C296" s="132"/>
      <c r="D296" s="132"/>
      <c r="E296" s="132"/>
      <c r="F296" s="133"/>
    </row>
    <row r="297" spans="2:6" ht="20.100000000000001" customHeight="1" x14ac:dyDescent="0.25">
      <c r="B297" s="132"/>
      <c r="C297" s="132"/>
      <c r="D297" s="132"/>
      <c r="E297" s="132"/>
      <c r="F297" s="133"/>
    </row>
    <row r="298" spans="2:6" ht="20.100000000000001" customHeight="1" x14ac:dyDescent="0.25">
      <c r="B298" s="132"/>
      <c r="C298" s="132"/>
      <c r="D298" s="132"/>
      <c r="E298" s="132"/>
      <c r="F298" s="133"/>
    </row>
    <row r="299" spans="2:6" ht="20.100000000000001" customHeight="1" x14ac:dyDescent="0.25">
      <c r="B299" s="132"/>
      <c r="C299" s="132"/>
      <c r="D299" s="132"/>
      <c r="E299" s="132"/>
      <c r="F299" s="133"/>
    </row>
    <row r="300" spans="2:6" ht="20.100000000000001" customHeight="1" x14ac:dyDescent="0.25">
      <c r="B300" s="132"/>
      <c r="C300" s="132"/>
      <c r="D300" s="132"/>
      <c r="E300" s="132"/>
      <c r="F300" s="133"/>
    </row>
    <row r="301" spans="2:6" ht="20.100000000000001" customHeight="1" x14ac:dyDescent="0.25">
      <c r="B301" s="132"/>
      <c r="C301" s="132"/>
      <c r="D301" s="132"/>
      <c r="E301" s="132"/>
      <c r="F301" s="133"/>
    </row>
    <row r="302" spans="2:6" ht="20.100000000000001" customHeight="1" x14ac:dyDescent="0.25">
      <c r="B302" s="132"/>
      <c r="C302" s="132"/>
      <c r="D302" s="132"/>
      <c r="E302" s="132"/>
      <c r="F302" s="133"/>
    </row>
    <row r="303" spans="2:6" ht="20.100000000000001" customHeight="1" x14ac:dyDescent="0.25">
      <c r="B303" s="132"/>
      <c r="C303" s="132"/>
      <c r="D303" s="132"/>
      <c r="E303" s="132"/>
      <c r="F303" s="133"/>
    </row>
    <row r="304" spans="2:6" ht="20.100000000000001" customHeight="1" x14ac:dyDescent="0.25">
      <c r="B304" s="132"/>
      <c r="C304" s="132"/>
      <c r="D304" s="132"/>
      <c r="E304" s="132"/>
      <c r="F304" s="133"/>
    </row>
    <row r="305" spans="2:6" ht="20.100000000000001" customHeight="1" x14ac:dyDescent="0.25">
      <c r="B305" s="132"/>
      <c r="C305" s="132"/>
      <c r="D305" s="132"/>
      <c r="E305" s="132"/>
      <c r="F305" s="133"/>
    </row>
    <row r="306" spans="2:6" ht="20.100000000000001" customHeight="1" x14ac:dyDescent="0.25">
      <c r="B306" s="132"/>
      <c r="C306" s="132"/>
      <c r="D306" s="132"/>
      <c r="E306" s="132"/>
      <c r="F306" s="133"/>
    </row>
    <row r="307" spans="2:6" ht="20.100000000000001" customHeight="1" x14ac:dyDescent="0.25">
      <c r="B307" s="132"/>
      <c r="C307" s="132"/>
      <c r="D307" s="132"/>
      <c r="E307" s="132"/>
      <c r="F307" s="133"/>
    </row>
    <row r="308" spans="2:6" ht="20.100000000000001" customHeight="1" x14ac:dyDescent="0.25">
      <c r="B308" s="132"/>
      <c r="C308" s="132"/>
      <c r="D308" s="132"/>
      <c r="E308" s="132"/>
      <c r="F308" s="133"/>
    </row>
    <row r="309" spans="2:6" ht="20.100000000000001" customHeight="1" x14ac:dyDescent="0.25">
      <c r="B309" s="132"/>
      <c r="C309" s="132"/>
      <c r="D309" s="132"/>
      <c r="E309" s="132"/>
      <c r="F309" s="133"/>
    </row>
    <row r="310" spans="2:6" ht="20.100000000000001" customHeight="1" x14ac:dyDescent="0.25">
      <c r="B310" s="132"/>
      <c r="C310" s="132"/>
      <c r="D310" s="132"/>
      <c r="E310" s="132"/>
      <c r="F310" s="133"/>
    </row>
    <row r="311" spans="2:6" ht="20.100000000000001" customHeight="1" x14ac:dyDescent="0.25">
      <c r="B311" s="132"/>
      <c r="C311" s="132"/>
      <c r="D311" s="132"/>
      <c r="E311" s="132"/>
      <c r="F311" s="133"/>
    </row>
    <row r="312" spans="2:6" ht="20.100000000000001" customHeight="1" x14ac:dyDescent="0.25">
      <c r="B312" s="132"/>
      <c r="C312" s="132"/>
      <c r="D312" s="132"/>
      <c r="E312" s="132"/>
      <c r="F312" s="133"/>
    </row>
    <row r="313" spans="2:6" ht="20.100000000000001" customHeight="1" x14ac:dyDescent="0.25">
      <c r="B313" s="132"/>
      <c r="C313" s="132"/>
      <c r="D313" s="132"/>
      <c r="E313" s="132"/>
      <c r="F313" s="133"/>
    </row>
    <row r="314" spans="2:6" ht="20.100000000000001" customHeight="1" x14ac:dyDescent="0.25">
      <c r="B314" s="132"/>
      <c r="C314" s="132"/>
      <c r="D314" s="132"/>
      <c r="E314" s="132"/>
      <c r="F314" s="133"/>
    </row>
    <row r="315" spans="2:6" ht="20.100000000000001" customHeight="1" x14ac:dyDescent="0.25">
      <c r="B315" s="132"/>
      <c r="C315" s="132"/>
      <c r="D315" s="132"/>
      <c r="E315" s="132"/>
      <c r="F315" s="133"/>
    </row>
    <row r="316" spans="2:6" ht="20.100000000000001" customHeight="1" x14ac:dyDescent="0.25">
      <c r="B316" s="132"/>
      <c r="C316" s="132"/>
      <c r="D316" s="132"/>
      <c r="E316" s="132"/>
      <c r="F316" s="133"/>
    </row>
    <row r="317" spans="2:6" ht="20.100000000000001" customHeight="1" x14ac:dyDescent="0.25">
      <c r="B317" s="132"/>
      <c r="C317" s="132"/>
      <c r="D317" s="132"/>
      <c r="E317" s="132"/>
      <c r="F317" s="133"/>
    </row>
    <row r="318" spans="2:6" ht="20.100000000000001" customHeight="1" x14ac:dyDescent="0.25">
      <c r="B318" s="132"/>
      <c r="C318" s="132"/>
      <c r="D318" s="132"/>
      <c r="E318" s="132"/>
      <c r="F318" s="133"/>
    </row>
    <row r="319" spans="2:6" ht="20.100000000000001" customHeight="1" x14ac:dyDescent="0.25">
      <c r="B319" s="132"/>
      <c r="C319" s="132"/>
      <c r="D319" s="132"/>
      <c r="E319" s="132"/>
      <c r="F319" s="133"/>
    </row>
    <row r="320" spans="2:6" ht="20.100000000000001" customHeight="1" x14ac:dyDescent="0.25">
      <c r="B320" s="132"/>
      <c r="C320" s="132"/>
      <c r="D320" s="132"/>
      <c r="E320" s="132"/>
      <c r="F320" s="133"/>
    </row>
    <row r="321" spans="2:6" ht="20.100000000000001" customHeight="1" x14ac:dyDescent="0.25">
      <c r="B321" s="132"/>
      <c r="C321" s="132"/>
      <c r="D321" s="132"/>
      <c r="E321" s="132"/>
      <c r="F321" s="133"/>
    </row>
    <row r="322" spans="2:6" ht="20.100000000000001" customHeight="1" x14ac:dyDescent="0.25">
      <c r="B322" s="132"/>
      <c r="C322" s="132"/>
      <c r="D322" s="132"/>
      <c r="E322" s="132"/>
      <c r="F322" s="133"/>
    </row>
    <row r="323" spans="2:6" ht="20.100000000000001" customHeight="1" x14ac:dyDescent="0.25">
      <c r="B323" s="132"/>
      <c r="C323" s="132"/>
      <c r="D323" s="132"/>
      <c r="E323" s="132"/>
      <c r="F323" s="133"/>
    </row>
    <row r="324" spans="2:6" ht="20.100000000000001" customHeight="1" x14ac:dyDescent="0.25">
      <c r="B324" s="132"/>
      <c r="C324" s="132"/>
      <c r="D324" s="132"/>
      <c r="E324" s="132"/>
      <c r="F324" s="133"/>
    </row>
    <row r="325" spans="2:6" ht="20.100000000000001" customHeight="1" x14ac:dyDescent="0.25">
      <c r="B325" s="132"/>
      <c r="C325" s="132"/>
      <c r="D325" s="132"/>
      <c r="E325" s="132"/>
      <c r="F325" s="133"/>
    </row>
    <row r="326" spans="2:6" ht="20.100000000000001" customHeight="1" x14ac:dyDescent="0.25">
      <c r="B326" s="132"/>
      <c r="C326" s="132"/>
      <c r="D326" s="132"/>
      <c r="E326" s="132"/>
      <c r="F326" s="133"/>
    </row>
    <row r="327" spans="2:6" ht="20.100000000000001" customHeight="1" x14ac:dyDescent="0.25">
      <c r="B327" s="132"/>
      <c r="C327" s="132"/>
      <c r="D327" s="132"/>
      <c r="E327" s="132"/>
      <c r="F327" s="133"/>
    </row>
    <row r="328" spans="2:6" ht="20.100000000000001" customHeight="1" x14ac:dyDescent="0.25">
      <c r="B328" s="132"/>
      <c r="C328" s="132"/>
      <c r="D328" s="132"/>
      <c r="E328" s="132"/>
      <c r="F328" s="133"/>
    </row>
    <row r="329" spans="2:6" ht="20.100000000000001" customHeight="1" x14ac:dyDescent="0.25">
      <c r="B329" s="132"/>
      <c r="C329" s="132"/>
      <c r="D329" s="132"/>
      <c r="E329" s="132"/>
      <c r="F329" s="133"/>
    </row>
    <row r="330" spans="2:6" ht="20.100000000000001" customHeight="1" x14ac:dyDescent="0.25">
      <c r="B330" s="132"/>
      <c r="C330" s="132"/>
      <c r="D330" s="132"/>
      <c r="E330" s="132"/>
      <c r="F330" s="133"/>
    </row>
    <row r="331" spans="2:6" ht="20.100000000000001" customHeight="1" x14ac:dyDescent="0.25">
      <c r="B331" s="132"/>
      <c r="C331" s="132"/>
      <c r="D331" s="132"/>
      <c r="E331" s="132"/>
      <c r="F331" s="133"/>
    </row>
    <row r="332" spans="2:6" ht="20.100000000000001" customHeight="1" x14ac:dyDescent="0.25">
      <c r="B332" s="132"/>
      <c r="C332" s="132"/>
      <c r="D332" s="132"/>
      <c r="E332" s="132"/>
      <c r="F332" s="133"/>
    </row>
    <row r="333" spans="2:6" ht="20.100000000000001" customHeight="1" x14ac:dyDescent="0.25">
      <c r="B333" s="132"/>
      <c r="C333" s="132"/>
      <c r="D333" s="132"/>
      <c r="E333" s="132"/>
      <c r="F333" s="133"/>
    </row>
    <row r="334" spans="2:6" ht="20.100000000000001" customHeight="1" x14ac:dyDescent="0.25">
      <c r="B334" s="132"/>
      <c r="C334" s="132"/>
      <c r="D334" s="132"/>
      <c r="E334" s="132"/>
      <c r="F334" s="133"/>
    </row>
    <row r="335" spans="2:6" ht="20.100000000000001" customHeight="1" x14ac:dyDescent="0.25">
      <c r="B335" s="132"/>
      <c r="C335" s="132"/>
      <c r="D335" s="132"/>
      <c r="E335" s="132"/>
      <c r="F335" s="133"/>
    </row>
    <row r="336" spans="2:6" ht="20.100000000000001" customHeight="1" x14ac:dyDescent="0.25">
      <c r="B336" s="132"/>
      <c r="C336" s="132"/>
      <c r="D336" s="132"/>
      <c r="E336" s="132"/>
      <c r="F336" s="133"/>
    </row>
    <row r="337" spans="2:6" ht="20.100000000000001" customHeight="1" x14ac:dyDescent="0.25">
      <c r="B337" s="132"/>
      <c r="C337" s="132"/>
      <c r="D337" s="132"/>
      <c r="E337" s="132"/>
      <c r="F337" s="133"/>
    </row>
    <row r="338" spans="2:6" ht="20.100000000000001" customHeight="1" x14ac:dyDescent="0.25">
      <c r="B338" s="132"/>
      <c r="C338" s="132"/>
      <c r="D338" s="132"/>
      <c r="E338" s="132"/>
      <c r="F338" s="133"/>
    </row>
    <row r="339" spans="2:6" ht="20.100000000000001" customHeight="1" x14ac:dyDescent="0.25">
      <c r="B339" s="132"/>
      <c r="C339" s="132"/>
      <c r="D339" s="132"/>
      <c r="E339" s="132"/>
      <c r="F339" s="133"/>
    </row>
    <row r="340" spans="2:6" ht="20.100000000000001" customHeight="1" x14ac:dyDescent="0.25">
      <c r="B340" s="132"/>
      <c r="C340" s="132"/>
      <c r="D340" s="132"/>
      <c r="E340" s="132"/>
      <c r="F340" s="133"/>
    </row>
    <row r="341" spans="2:6" ht="20.100000000000001" customHeight="1" x14ac:dyDescent="0.25">
      <c r="B341" s="132"/>
      <c r="C341" s="132"/>
      <c r="D341" s="132"/>
      <c r="E341" s="132"/>
      <c r="F341" s="133"/>
    </row>
    <row r="342" spans="2:6" ht="20.100000000000001" customHeight="1" x14ac:dyDescent="0.25">
      <c r="B342" s="132"/>
      <c r="C342" s="132"/>
      <c r="D342" s="132"/>
      <c r="E342" s="132"/>
      <c r="F342" s="133"/>
    </row>
    <row r="343" spans="2:6" ht="20.100000000000001" customHeight="1" x14ac:dyDescent="0.25">
      <c r="B343" s="132"/>
      <c r="C343" s="132"/>
      <c r="D343" s="132"/>
      <c r="E343" s="132"/>
      <c r="F343" s="133"/>
    </row>
    <row r="344" spans="2:6" ht="20.100000000000001" customHeight="1" x14ac:dyDescent="0.25">
      <c r="B344" s="132"/>
      <c r="C344" s="132"/>
      <c r="D344" s="132"/>
      <c r="E344" s="132"/>
      <c r="F344" s="133"/>
    </row>
    <row r="345" spans="2:6" ht="20.100000000000001" customHeight="1" x14ac:dyDescent="0.25">
      <c r="B345" s="132"/>
      <c r="C345" s="132"/>
      <c r="D345" s="132"/>
      <c r="E345" s="132"/>
      <c r="F345" s="133"/>
    </row>
    <row r="346" spans="2:6" ht="20.100000000000001" customHeight="1" x14ac:dyDescent="0.25">
      <c r="B346" s="132"/>
      <c r="C346" s="132"/>
      <c r="D346" s="132"/>
      <c r="E346" s="132"/>
      <c r="F346" s="133"/>
    </row>
    <row r="347" spans="2:6" ht="20.100000000000001" customHeight="1" x14ac:dyDescent="0.25">
      <c r="B347" s="132"/>
      <c r="C347" s="132"/>
      <c r="D347" s="132"/>
      <c r="E347" s="132"/>
      <c r="F347" s="133"/>
    </row>
    <row r="348" spans="2:6" ht="20.100000000000001" customHeight="1" x14ac:dyDescent="0.25">
      <c r="B348" s="132"/>
      <c r="C348" s="132"/>
      <c r="D348" s="132"/>
      <c r="E348" s="132"/>
      <c r="F348" s="133"/>
    </row>
    <row r="349" spans="2:6" ht="20.100000000000001" customHeight="1" x14ac:dyDescent="0.25">
      <c r="B349" s="132"/>
      <c r="C349" s="132"/>
      <c r="D349" s="132"/>
      <c r="E349" s="132"/>
      <c r="F349" s="133"/>
    </row>
    <row r="350" spans="2:6" ht="20.100000000000001" customHeight="1" x14ac:dyDescent="0.25">
      <c r="B350" s="132"/>
      <c r="C350" s="132"/>
      <c r="D350" s="132"/>
      <c r="E350" s="132"/>
      <c r="F350" s="133"/>
    </row>
    <row r="351" spans="2:6" ht="20.100000000000001" customHeight="1" x14ac:dyDescent="0.25">
      <c r="B351" s="132"/>
      <c r="C351" s="132"/>
      <c r="D351" s="132"/>
      <c r="E351" s="132"/>
      <c r="F351" s="133"/>
    </row>
    <row r="352" spans="2:6" ht="20.100000000000001" customHeight="1" x14ac:dyDescent="0.25">
      <c r="B352" s="132"/>
      <c r="C352" s="132"/>
      <c r="D352" s="132"/>
      <c r="E352" s="132"/>
      <c r="F352" s="133"/>
    </row>
    <row r="353" spans="2:6" ht="20.100000000000001" customHeight="1" x14ac:dyDescent="0.25">
      <c r="B353" s="132"/>
      <c r="C353" s="132"/>
      <c r="D353" s="132"/>
      <c r="E353" s="132"/>
      <c r="F353" s="133"/>
    </row>
    <row r="354" spans="2:6" ht="20.100000000000001" customHeight="1" x14ac:dyDescent="0.25">
      <c r="B354" s="132"/>
      <c r="C354" s="132"/>
      <c r="D354" s="132"/>
      <c r="E354" s="132"/>
      <c r="F354" s="133"/>
    </row>
    <row r="355" spans="2:6" ht="20.100000000000001" customHeight="1" x14ac:dyDescent="0.25">
      <c r="B355" s="132"/>
      <c r="C355" s="132"/>
      <c r="D355" s="132"/>
      <c r="E355" s="132"/>
      <c r="F355" s="133"/>
    </row>
    <row r="356" spans="2:6" ht="20.100000000000001" customHeight="1" x14ac:dyDescent="0.25">
      <c r="B356" s="132"/>
      <c r="C356" s="132"/>
      <c r="D356" s="132"/>
      <c r="E356" s="132"/>
      <c r="F356" s="133"/>
    </row>
    <row r="357" spans="2:6" ht="20.100000000000001" customHeight="1" x14ac:dyDescent="0.25">
      <c r="B357" s="132"/>
      <c r="C357" s="132"/>
      <c r="D357" s="132"/>
      <c r="E357" s="132"/>
      <c r="F357" s="133"/>
    </row>
    <row r="358" spans="2:6" ht="20.100000000000001" customHeight="1" x14ac:dyDescent="0.25">
      <c r="B358" s="132"/>
      <c r="C358" s="132"/>
      <c r="D358" s="132"/>
      <c r="E358" s="132"/>
      <c r="F358" s="133"/>
    </row>
    <row r="359" spans="2:6" ht="20.100000000000001" customHeight="1" x14ac:dyDescent="0.25">
      <c r="B359" s="132"/>
      <c r="C359" s="132"/>
      <c r="D359" s="132"/>
      <c r="E359" s="132"/>
      <c r="F359" s="133"/>
    </row>
    <row r="360" spans="2:6" ht="20.100000000000001" customHeight="1" x14ac:dyDescent="0.25">
      <c r="B360" s="132"/>
      <c r="C360" s="132"/>
      <c r="D360" s="132"/>
      <c r="E360" s="132"/>
      <c r="F360" s="133"/>
    </row>
    <row r="361" spans="2:6" ht="20.100000000000001" customHeight="1" x14ac:dyDescent="0.25">
      <c r="B361" s="132"/>
      <c r="C361" s="132"/>
      <c r="D361" s="132"/>
      <c r="E361" s="132"/>
      <c r="F361" s="133"/>
    </row>
    <row r="362" spans="2:6" ht="20.100000000000001" customHeight="1" x14ac:dyDescent="0.25">
      <c r="B362" s="132"/>
      <c r="C362" s="132"/>
      <c r="D362" s="132"/>
      <c r="E362" s="132"/>
      <c r="F362" s="133"/>
    </row>
    <row r="363" spans="2:6" ht="20.100000000000001" customHeight="1" x14ac:dyDescent="0.25">
      <c r="B363" s="132"/>
      <c r="C363" s="132"/>
      <c r="D363" s="132"/>
      <c r="E363" s="132"/>
      <c r="F363" s="133"/>
    </row>
    <row r="364" spans="2:6" ht="20.100000000000001" customHeight="1" x14ac:dyDescent="0.25">
      <c r="B364" s="132"/>
      <c r="C364" s="132"/>
      <c r="D364" s="132"/>
      <c r="E364" s="132"/>
      <c r="F364" s="133"/>
    </row>
    <row r="365" spans="2:6" ht="20.100000000000001" customHeight="1" x14ac:dyDescent="0.25">
      <c r="B365" s="132"/>
      <c r="C365" s="132"/>
      <c r="D365" s="132"/>
      <c r="E365" s="132"/>
      <c r="F365" s="133"/>
    </row>
    <row r="366" spans="2:6" ht="20.100000000000001" customHeight="1" x14ac:dyDescent="0.25">
      <c r="B366" s="132"/>
      <c r="C366" s="132"/>
      <c r="D366" s="132"/>
      <c r="E366" s="132"/>
      <c r="F366" s="133"/>
    </row>
    <row r="367" spans="2:6" ht="20.100000000000001" customHeight="1" x14ac:dyDescent="0.25">
      <c r="B367" s="132"/>
      <c r="C367" s="132"/>
      <c r="D367" s="132"/>
      <c r="E367" s="132"/>
      <c r="F367" s="133"/>
    </row>
    <row r="368" spans="2:6" ht="20.100000000000001" customHeight="1" x14ac:dyDescent="0.25">
      <c r="B368" s="132"/>
      <c r="C368" s="132"/>
      <c r="D368" s="132"/>
      <c r="E368" s="132"/>
      <c r="F368" s="133"/>
    </row>
    <row r="369" spans="2:6" ht="20.100000000000001" customHeight="1" x14ac:dyDescent="0.25">
      <c r="B369" s="132"/>
      <c r="C369" s="132"/>
      <c r="D369" s="132"/>
      <c r="E369" s="132"/>
      <c r="F369" s="133"/>
    </row>
    <row r="370" spans="2:6" ht="20.100000000000001" customHeight="1" x14ac:dyDescent="0.25">
      <c r="B370" s="132"/>
      <c r="C370" s="132"/>
      <c r="D370" s="132"/>
      <c r="E370" s="132"/>
      <c r="F370" s="133"/>
    </row>
    <row r="371" spans="2:6" ht="20.100000000000001" customHeight="1" x14ac:dyDescent="0.25">
      <c r="B371" s="132"/>
      <c r="C371" s="132"/>
      <c r="D371" s="132"/>
      <c r="E371" s="132"/>
      <c r="F371" s="133"/>
    </row>
    <row r="372" spans="2:6" ht="20.100000000000001" customHeight="1" x14ac:dyDescent="0.25">
      <c r="B372" s="132"/>
      <c r="C372" s="132"/>
      <c r="D372" s="132"/>
      <c r="E372" s="132"/>
      <c r="F372" s="133"/>
    </row>
    <row r="373" spans="2:6" ht="20.100000000000001" customHeight="1" x14ac:dyDescent="0.25">
      <c r="B373" s="132"/>
      <c r="C373" s="132"/>
      <c r="D373" s="132"/>
      <c r="E373" s="132"/>
      <c r="F373" s="133"/>
    </row>
    <row r="374" spans="2:6" ht="20.100000000000001" customHeight="1" x14ac:dyDescent="0.25">
      <c r="B374" s="132"/>
      <c r="C374" s="132"/>
      <c r="D374" s="132"/>
      <c r="E374" s="132"/>
      <c r="F374" s="133"/>
    </row>
    <row r="375" spans="2:6" ht="20.100000000000001" customHeight="1" x14ac:dyDescent="0.25">
      <c r="B375" s="132"/>
      <c r="C375" s="132"/>
      <c r="D375" s="132"/>
      <c r="E375" s="132"/>
      <c r="F375" s="133"/>
    </row>
    <row r="376" spans="2:6" ht="20.100000000000001" customHeight="1" x14ac:dyDescent="0.25">
      <c r="B376" s="132"/>
      <c r="C376" s="132"/>
      <c r="D376" s="132"/>
      <c r="E376" s="132"/>
      <c r="F376" s="133"/>
    </row>
    <row r="377" spans="2:6" ht="20.100000000000001" customHeight="1" x14ac:dyDescent="0.25">
      <c r="B377" s="132"/>
      <c r="C377" s="132"/>
      <c r="D377" s="132"/>
      <c r="E377" s="132"/>
      <c r="F377" s="133"/>
    </row>
    <row r="378" spans="2:6" ht="20.100000000000001" customHeight="1" x14ac:dyDescent="0.25">
      <c r="B378" s="132"/>
      <c r="C378" s="132"/>
      <c r="D378" s="132"/>
      <c r="E378" s="132"/>
      <c r="F378" s="133"/>
    </row>
    <row r="379" spans="2:6" ht="20.100000000000001" customHeight="1" x14ac:dyDescent="0.25">
      <c r="B379" s="132"/>
      <c r="C379" s="132"/>
      <c r="D379" s="132"/>
      <c r="E379" s="132"/>
      <c r="F379" s="133"/>
    </row>
    <row r="380" spans="2:6" ht="20.100000000000001" customHeight="1" x14ac:dyDescent="0.25">
      <c r="B380" s="132"/>
      <c r="C380" s="132"/>
      <c r="D380" s="132"/>
      <c r="E380" s="132"/>
      <c r="F380" s="133"/>
    </row>
    <row r="381" spans="2:6" ht="20.100000000000001" customHeight="1" x14ac:dyDescent="0.25">
      <c r="B381" s="132"/>
      <c r="C381" s="132"/>
      <c r="D381" s="132"/>
      <c r="E381" s="132"/>
      <c r="F381" s="133"/>
    </row>
    <row r="382" spans="2:6" ht="20.100000000000001" customHeight="1" x14ac:dyDescent="0.25">
      <c r="B382" s="132"/>
      <c r="C382" s="132"/>
      <c r="D382" s="132"/>
      <c r="E382" s="132"/>
      <c r="F382" s="133"/>
    </row>
    <row r="383" spans="2:6" ht="20.100000000000001" customHeight="1" x14ac:dyDescent="0.25">
      <c r="B383" s="132"/>
      <c r="C383" s="132"/>
      <c r="D383" s="132"/>
      <c r="E383" s="132"/>
      <c r="F383" s="133"/>
    </row>
    <row r="384" spans="2:6" ht="20.100000000000001" customHeight="1" x14ac:dyDescent="0.25">
      <c r="B384" s="132"/>
      <c r="C384" s="132"/>
      <c r="D384" s="132"/>
      <c r="E384" s="132"/>
      <c r="F384" s="133"/>
    </row>
    <row r="385" spans="2:6" ht="20.100000000000001" customHeight="1" x14ac:dyDescent="0.25">
      <c r="B385" s="132"/>
      <c r="C385" s="132"/>
      <c r="D385" s="132"/>
      <c r="E385" s="132"/>
      <c r="F385" s="133"/>
    </row>
    <row r="386" spans="2:6" ht="20.100000000000001" customHeight="1" x14ac:dyDescent="0.25">
      <c r="B386" s="132"/>
      <c r="C386" s="132"/>
      <c r="D386" s="132"/>
      <c r="E386" s="132"/>
      <c r="F386" s="133"/>
    </row>
    <row r="387" spans="2:6" ht="20.100000000000001" customHeight="1" x14ac:dyDescent="0.25">
      <c r="B387" s="132"/>
      <c r="C387" s="132"/>
      <c r="D387" s="132"/>
      <c r="E387" s="132"/>
      <c r="F387" s="133"/>
    </row>
    <row r="388" spans="2:6" ht="20.100000000000001" customHeight="1" x14ac:dyDescent="0.25">
      <c r="B388" s="132"/>
      <c r="C388" s="132"/>
      <c r="D388" s="132"/>
      <c r="E388" s="132"/>
      <c r="F388" s="133"/>
    </row>
    <row r="389" spans="2:6" ht="20.100000000000001" customHeight="1" x14ac:dyDescent="0.25">
      <c r="B389" s="132"/>
      <c r="C389" s="132"/>
      <c r="D389" s="132"/>
      <c r="E389" s="132"/>
      <c r="F389" s="133"/>
    </row>
    <row r="390" spans="2:6" ht="20.100000000000001" customHeight="1" x14ac:dyDescent="0.25">
      <c r="B390" s="132"/>
      <c r="C390" s="132"/>
      <c r="D390" s="132"/>
      <c r="E390" s="132"/>
      <c r="F390" s="133"/>
    </row>
    <row r="391" spans="2:6" ht="20.100000000000001" customHeight="1" x14ac:dyDescent="0.25">
      <c r="B391" s="132"/>
      <c r="C391" s="132"/>
      <c r="D391" s="132"/>
      <c r="E391" s="132"/>
      <c r="F391" s="133"/>
    </row>
    <row r="392" spans="2:6" ht="20.100000000000001" customHeight="1" x14ac:dyDescent="0.25">
      <c r="B392" s="132"/>
      <c r="C392" s="132"/>
      <c r="D392" s="132"/>
      <c r="E392" s="132"/>
      <c r="F392" s="133"/>
    </row>
    <row r="393" spans="2:6" ht="20.100000000000001" customHeight="1" x14ac:dyDescent="0.25">
      <c r="B393" s="132"/>
      <c r="C393" s="132"/>
      <c r="D393" s="132"/>
      <c r="E393" s="132"/>
      <c r="F393" s="133"/>
    </row>
    <row r="394" spans="2:6" ht="20.100000000000001" customHeight="1" x14ac:dyDescent="0.25">
      <c r="B394" s="132"/>
      <c r="C394" s="132"/>
      <c r="D394" s="132"/>
      <c r="E394" s="132"/>
      <c r="F394" s="133"/>
    </row>
    <row r="395" spans="2:6" ht="20.100000000000001" customHeight="1" x14ac:dyDescent="0.25">
      <c r="B395" s="132"/>
      <c r="C395" s="132"/>
      <c r="D395" s="132"/>
      <c r="E395" s="132"/>
      <c r="F395" s="133"/>
    </row>
    <row r="396" spans="2:6" ht="20.100000000000001" customHeight="1" x14ac:dyDescent="0.25">
      <c r="B396" s="132"/>
      <c r="C396" s="132"/>
      <c r="D396" s="132"/>
      <c r="E396" s="132"/>
      <c r="F396" s="133"/>
    </row>
    <row r="397" spans="2:6" ht="20.100000000000001" customHeight="1" x14ac:dyDescent="0.25">
      <c r="B397" s="132"/>
      <c r="C397" s="132"/>
      <c r="D397" s="132"/>
      <c r="E397" s="132"/>
      <c r="F397" s="133"/>
    </row>
    <row r="398" spans="2:6" ht="20.100000000000001" customHeight="1" x14ac:dyDescent="0.25">
      <c r="B398" s="132"/>
      <c r="C398" s="132"/>
      <c r="D398" s="132"/>
      <c r="E398" s="132"/>
      <c r="F398" s="133"/>
    </row>
    <row r="399" spans="2:6" ht="20.100000000000001" customHeight="1" x14ac:dyDescent="0.25">
      <c r="B399" s="132"/>
      <c r="C399" s="132"/>
      <c r="D399" s="132"/>
      <c r="E399" s="132"/>
      <c r="F399" s="133"/>
    </row>
    <row r="400" spans="2:6" ht="20.100000000000001" customHeight="1" x14ac:dyDescent="0.25">
      <c r="B400" s="132"/>
      <c r="C400" s="132"/>
      <c r="D400" s="132"/>
      <c r="E400" s="132"/>
      <c r="F400" s="133"/>
    </row>
    <row r="401" spans="2:6" ht="20.100000000000001" customHeight="1" x14ac:dyDescent="0.25">
      <c r="B401" s="132"/>
      <c r="C401" s="132"/>
      <c r="D401" s="132"/>
      <c r="E401" s="132"/>
      <c r="F401" s="133"/>
    </row>
    <row r="402" spans="2:6" ht="20.100000000000001" customHeight="1" x14ac:dyDescent="0.25">
      <c r="B402" s="132"/>
      <c r="C402" s="132"/>
      <c r="D402" s="132"/>
      <c r="E402" s="132"/>
      <c r="F402" s="133"/>
    </row>
    <row r="403" spans="2:6" ht="20.100000000000001" customHeight="1" x14ac:dyDescent="0.25">
      <c r="B403" s="132"/>
      <c r="C403" s="132"/>
      <c r="D403" s="132"/>
      <c r="E403" s="132"/>
      <c r="F403" s="133"/>
    </row>
    <row r="404" spans="2:6" ht="20.100000000000001" customHeight="1" x14ac:dyDescent="0.25">
      <c r="B404" s="132"/>
      <c r="C404" s="132"/>
      <c r="D404" s="132"/>
      <c r="E404" s="132"/>
      <c r="F404" s="133"/>
    </row>
    <row r="405" spans="2:6" ht="20.100000000000001" customHeight="1" x14ac:dyDescent="0.25">
      <c r="B405" s="132"/>
      <c r="C405" s="132"/>
      <c r="D405" s="132"/>
      <c r="E405" s="132"/>
      <c r="F405" s="133"/>
    </row>
    <row r="406" spans="2:6" ht="20.100000000000001" customHeight="1" x14ac:dyDescent="0.25">
      <c r="B406" s="132"/>
      <c r="C406" s="132"/>
      <c r="D406" s="132"/>
      <c r="E406" s="132"/>
      <c r="F406" s="133"/>
    </row>
    <row r="407" spans="2:6" ht="20.100000000000001" customHeight="1" x14ac:dyDescent="0.25">
      <c r="B407" s="132"/>
      <c r="C407" s="132"/>
      <c r="D407" s="132"/>
      <c r="E407" s="132"/>
      <c r="F407" s="133"/>
    </row>
    <row r="408" spans="2:6" ht="20.100000000000001" customHeight="1" x14ac:dyDescent="0.25">
      <c r="B408" s="132"/>
      <c r="C408" s="132"/>
      <c r="D408" s="132"/>
      <c r="E408" s="132"/>
      <c r="F408" s="133"/>
    </row>
    <row r="409" spans="2:6" ht="20.100000000000001" customHeight="1" x14ac:dyDescent="0.25">
      <c r="B409" s="132"/>
      <c r="C409" s="132"/>
      <c r="D409" s="132"/>
      <c r="E409" s="132"/>
      <c r="F409" s="133"/>
    </row>
    <row r="410" spans="2:6" ht="20.100000000000001" customHeight="1" x14ac:dyDescent="0.25">
      <c r="B410" s="132"/>
      <c r="C410" s="132"/>
      <c r="D410" s="132"/>
      <c r="E410" s="132"/>
      <c r="F410" s="133"/>
    </row>
    <row r="411" spans="2:6" ht="20.100000000000001" customHeight="1" x14ac:dyDescent="0.25">
      <c r="B411" s="132"/>
      <c r="C411" s="132"/>
      <c r="D411" s="132"/>
      <c r="E411" s="132"/>
      <c r="F411" s="133"/>
    </row>
    <row r="412" spans="2:6" ht="20.100000000000001" customHeight="1" x14ac:dyDescent="0.25">
      <c r="B412" s="132"/>
      <c r="C412" s="132"/>
      <c r="D412" s="132"/>
      <c r="E412" s="132"/>
      <c r="F412" s="133"/>
    </row>
    <row r="413" spans="2:6" ht="20.100000000000001" customHeight="1" x14ac:dyDescent="0.25">
      <c r="B413" s="132"/>
      <c r="C413" s="132"/>
      <c r="D413" s="132"/>
      <c r="E413" s="132"/>
      <c r="F413" s="133"/>
    </row>
    <row r="414" spans="2:6" ht="20.100000000000001" customHeight="1" x14ac:dyDescent="0.25">
      <c r="B414" s="132"/>
      <c r="C414" s="132"/>
      <c r="D414" s="132"/>
      <c r="E414" s="132"/>
      <c r="F414" s="133"/>
    </row>
    <row r="415" spans="2:6" ht="20.100000000000001" customHeight="1" x14ac:dyDescent="0.25">
      <c r="B415" s="132"/>
      <c r="C415" s="132"/>
      <c r="D415" s="132"/>
      <c r="E415" s="132"/>
      <c r="F415" s="133"/>
    </row>
    <row r="416" spans="2:6" ht="20.100000000000001" customHeight="1" x14ac:dyDescent="0.25">
      <c r="B416" s="132"/>
      <c r="C416" s="132"/>
      <c r="D416" s="132"/>
      <c r="E416" s="132"/>
      <c r="F416" s="133"/>
    </row>
    <row r="417" spans="2:6" ht="20.100000000000001" customHeight="1" x14ac:dyDescent="0.25">
      <c r="B417" s="132"/>
      <c r="C417" s="132"/>
      <c r="D417" s="132"/>
      <c r="E417" s="132"/>
      <c r="F417" s="133"/>
    </row>
    <row r="418" spans="2:6" ht="20.100000000000001" customHeight="1" x14ac:dyDescent="0.25">
      <c r="B418" s="132"/>
      <c r="C418" s="132"/>
      <c r="D418" s="132"/>
      <c r="E418" s="132"/>
      <c r="F418" s="133"/>
    </row>
    <row r="419" spans="2:6" ht="20.100000000000001" customHeight="1" x14ac:dyDescent="0.25">
      <c r="B419" s="132"/>
      <c r="C419" s="132"/>
      <c r="D419" s="132"/>
      <c r="E419" s="132"/>
      <c r="F419" s="133"/>
    </row>
    <row r="420" spans="2:6" ht="20.100000000000001" customHeight="1" x14ac:dyDescent="0.25">
      <c r="B420" s="132"/>
      <c r="C420" s="132"/>
      <c r="D420" s="132"/>
      <c r="E420" s="132"/>
      <c r="F420" s="133"/>
    </row>
    <row r="421" spans="2:6" ht="20.100000000000001" customHeight="1" x14ac:dyDescent="0.25">
      <c r="B421" s="132"/>
      <c r="C421" s="132"/>
      <c r="D421" s="132"/>
      <c r="E421" s="132"/>
      <c r="F421" s="133"/>
    </row>
    <row r="422" spans="2:6" ht="20.100000000000001" customHeight="1" x14ac:dyDescent="0.25">
      <c r="B422" s="132"/>
      <c r="C422" s="132"/>
      <c r="D422" s="132"/>
      <c r="E422" s="132"/>
      <c r="F422" s="133"/>
    </row>
    <row r="423" spans="2:6" ht="20.100000000000001" customHeight="1" x14ac:dyDescent="0.25">
      <c r="B423" s="132"/>
      <c r="C423" s="132"/>
      <c r="D423" s="132"/>
      <c r="E423" s="132"/>
      <c r="F423" s="133"/>
    </row>
    <row r="424" spans="2:6" ht="20.100000000000001" customHeight="1" x14ac:dyDescent="0.25">
      <c r="B424" s="132"/>
      <c r="C424" s="132"/>
      <c r="D424" s="132"/>
      <c r="E424" s="132"/>
      <c r="F424" s="133"/>
    </row>
    <row r="425" spans="2:6" ht="20.100000000000001" customHeight="1" x14ac:dyDescent="0.25">
      <c r="B425" s="132"/>
      <c r="C425" s="132"/>
      <c r="D425" s="132"/>
      <c r="E425" s="132"/>
      <c r="F425" s="133"/>
    </row>
    <row r="426" spans="2:6" ht="20.100000000000001" customHeight="1" x14ac:dyDescent="0.25">
      <c r="B426" s="132"/>
      <c r="C426" s="132"/>
      <c r="D426" s="132"/>
      <c r="E426" s="132"/>
      <c r="F426" s="133"/>
    </row>
    <row r="427" spans="2:6" ht="20.100000000000001" customHeight="1" x14ac:dyDescent="0.25">
      <c r="B427" s="132"/>
      <c r="C427" s="132"/>
      <c r="D427" s="132"/>
      <c r="E427" s="132"/>
      <c r="F427" s="133"/>
    </row>
    <row r="428" spans="2:6" ht="20.100000000000001" customHeight="1" x14ac:dyDescent="0.25">
      <c r="B428" s="132"/>
      <c r="C428" s="132"/>
      <c r="D428" s="132"/>
      <c r="E428" s="132"/>
      <c r="F428" s="133"/>
    </row>
    <row r="429" spans="2:6" ht="20.100000000000001" customHeight="1" x14ac:dyDescent="0.25">
      <c r="B429" s="132"/>
      <c r="C429" s="132"/>
      <c r="D429" s="132"/>
      <c r="E429" s="132"/>
      <c r="F429" s="133"/>
    </row>
    <row r="430" spans="2:6" ht="20.100000000000001" customHeight="1" x14ac:dyDescent="0.25">
      <c r="B430" s="132"/>
      <c r="C430" s="132"/>
      <c r="D430" s="132"/>
      <c r="E430" s="132"/>
      <c r="F430" s="133"/>
    </row>
    <row r="431" spans="2:6" ht="20.100000000000001" customHeight="1" x14ac:dyDescent="0.25">
      <c r="B431" s="132"/>
      <c r="C431" s="132"/>
      <c r="D431" s="132"/>
      <c r="E431" s="132"/>
      <c r="F431" s="133"/>
    </row>
    <row r="432" spans="2:6" ht="20.100000000000001" customHeight="1" x14ac:dyDescent="0.25">
      <c r="B432" s="132"/>
      <c r="C432" s="132"/>
      <c r="D432" s="132"/>
      <c r="E432" s="132"/>
      <c r="F432" s="133"/>
    </row>
    <row r="433" spans="2:6" ht="20.100000000000001" customHeight="1" x14ac:dyDescent="0.25">
      <c r="B433" s="132"/>
      <c r="C433" s="132"/>
      <c r="D433" s="132"/>
      <c r="E433" s="132"/>
      <c r="F433" s="133"/>
    </row>
    <row r="434" spans="2:6" ht="20.100000000000001" customHeight="1" x14ac:dyDescent="0.25">
      <c r="B434" s="132"/>
      <c r="C434" s="132"/>
      <c r="D434" s="132"/>
      <c r="E434" s="132"/>
      <c r="F434" s="133"/>
    </row>
    <row r="435" spans="2:6" ht="20.100000000000001" customHeight="1" x14ac:dyDescent="0.25">
      <c r="B435" s="132"/>
      <c r="C435" s="132"/>
      <c r="D435" s="132"/>
      <c r="E435" s="132"/>
      <c r="F435" s="133"/>
    </row>
    <row r="436" spans="2:6" ht="20.100000000000001" customHeight="1" x14ac:dyDescent="0.25">
      <c r="B436" s="132"/>
      <c r="C436" s="132"/>
      <c r="D436" s="132"/>
      <c r="E436" s="132"/>
      <c r="F436" s="133"/>
    </row>
    <row r="437" spans="2:6" ht="20.100000000000001" customHeight="1" x14ac:dyDescent="0.25">
      <c r="B437" s="132"/>
      <c r="C437" s="132"/>
      <c r="D437" s="132"/>
      <c r="E437" s="132"/>
      <c r="F437" s="133"/>
    </row>
    <row r="438" spans="2:6" ht="20.100000000000001" customHeight="1" x14ac:dyDescent="0.25">
      <c r="B438" s="132"/>
      <c r="C438" s="132"/>
      <c r="D438" s="132"/>
      <c r="E438" s="132"/>
      <c r="F438" s="133"/>
    </row>
    <row r="439" spans="2:6" ht="20.100000000000001" customHeight="1" x14ac:dyDescent="0.25">
      <c r="B439" s="132"/>
      <c r="C439" s="132"/>
      <c r="D439" s="132"/>
      <c r="E439" s="132"/>
      <c r="F439" s="133"/>
    </row>
    <row r="440" spans="2:6" ht="20.100000000000001" customHeight="1" x14ac:dyDescent="0.25">
      <c r="B440" s="132"/>
      <c r="C440" s="132"/>
      <c r="D440" s="132"/>
      <c r="E440" s="132"/>
      <c r="F440" s="133"/>
    </row>
    <row r="441" spans="2:6" ht="20.100000000000001" customHeight="1" x14ac:dyDescent="0.25">
      <c r="B441" s="132"/>
      <c r="C441" s="132"/>
      <c r="D441" s="132"/>
      <c r="E441" s="132"/>
      <c r="F441" s="133"/>
    </row>
    <row r="442" spans="2:6" ht="20.100000000000001" customHeight="1" x14ac:dyDescent="0.25">
      <c r="B442" s="132"/>
      <c r="C442" s="132"/>
      <c r="D442" s="132"/>
      <c r="E442" s="132"/>
      <c r="F442" s="133"/>
    </row>
    <row r="443" spans="2:6" ht="20.100000000000001" customHeight="1" x14ac:dyDescent="0.25">
      <c r="B443" s="132"/>
      <c r="C443" s="132"/>
      <c r="D443" s="132"/>
      <c r="E443" s="132"/>
      <c r="F443" s="133"/>
    </row>
    <row r="444" spans="2:6" ht="20.100000000000001" customHeight="1" x14ac:dyDescent="0.25">
      <c r="B444" s="132"/>
      <c r="C444" s="132"/>
      <c r="D444" s="132"/>
      <c r="E444" s="132"/>
      <c r="F444" s="133"/>
    </row>
    <row r="445" spans="2:6" ht="20.100000000000001" customHeight="1" x14ac:dyDescent="0.25">
      <c r="B445" s="132"/>
      <c r="C445" s="132"/>
      <c r="D445" s="132"/>
      <c r="E445" s="132"/>
      <c r="F445" s="133"/>
    </row>
    <row r="446" spans="2:6" ht="20.100000000000001" customHeight="1" x14ac:dyDescent="0.25">
      <c r="B446" s="132"/>
      <c r="C446" s="132"/>
      <c r="D446" s="132"/>
      <c r="E446" s="132"/>
      <c r="F446" s="133"/>
    </row>
    <row r="447" spans="2:6" ht="20.100000000000001" customHeight="1" x14ac:dyDescent="0.25">
      <c r="B447" s="132"/>
      <c r="C447" s="132"/>
      <c r="D447" s="132"/>
      <c r="E447" s="132"/>
      <c r="F447" s="133"/>
    </row>
    <row r="448" spans="2:6" ht="20.100000000000001" customHeight="1" x14ac:dyDescent="0.25">
      <c r="B448" s="132"/>
      <c r="C448" s="132"/>
      <c r="D448" s="132"/>
      <c r="E448" s="132"/>
      <c r="F448" s="133"/>
    </row>
    <row r="449" spans="2:6" ht="20.100000000000001" customHeight="1" x14ac:dyDescent="0.25">
      <c r="B449" s="132"/>
      <c r="C449" s="132"/>
      <c r="D449" s="132"/>
      <c r="E449" s="132"/>
      <c r="F449" s="133"/>
    </row>
    <row r="450" spans="2:6" ht="20.100000000000001" customHeight="1" x14ac:dyDescent="0.25">
      <c r="B450" s="132"/>
      <c r="C450" s="132"/>
      <c r="D450" s="132"/>
      <c r="E450" s="132"/>
      <c r="F450" s="133"/>
    </row>
    <row r="451" spans="2:6" ht="20.100000000000001" customHeight="1" x14ac:dyDescent="0.25">
      <c r="B451" s="132"/>
      <c r="C451" s="132"/>
      <c r="D451" s="132"/>
      <c r="E451" s="132"/>
      <c r="F451" s="133"/>
    </row>
    <row r="452" spans="2:6" ht="20.100000000000001" customHeight="1" x14ac:dyDescent="0.25">
      <c r="B452" s="132"/>
      <c r="C452" s="132"/>
      <c r="D452" s="132"/>
      <c r="E452" s="132"/>
      <c r="F452" s="133"/>
    </row>
    <row r="453" spans="2:6" ht="20.100000000000001" customHeight="1" x14ac:dyDescent="0.25">
      <c r="B453" s="132"/>
      <c r="C453" s="132"/>
      <c r="D453" s="132"/>
      <c r="E453" s="132"/>
      <c r="F453" s="133"/>
    </row>
    <row r="454" spans="2:6" ht="20.100000000000001" customHeight="1" x14ac:dyDescent="0.25">
      <c r="B454" s="132"/>
      <c r="C454" s="132"/>
      <c r="D454" s="132"/>
      <c r="E454" s="132"/>
      <c r="F454" s="133"/>
    </row>
    <row r="455" spans="2:6" ht="20.100000000000001" customHeight="1" x14ac:dyDescent="0.25">
      <c r="B455" s="132"/>
      <c r="C455" s="132"/>
      <c r="D455" s="132"/>
      <c r="E455" s="132"/>
      <c r="F455" s="133"/>
    </row>
    <row r="456" spans="2:6" ht="20.100000000000001" customHeight="1" x14ac:dyDescent="0.25">
      <c r="B456" s="132"/>
      <c r="C456" s="132"/>
      <c r="D456" s="132"/>
      <c r="E456" s="132"/>
      <c r="F456" s="133"/>
    </row>
    <row r="457" spans="2:6" ht="20.100000000000001" customHeight="1" x14ac:dyDescent="0.25">
      <c r="B457" s="132"/>
      <c r="C457" s="132"/>
      <c r="D457" s="132"/>
      <c r="E457" s="132"/>
      <c r="F457" s="133"/>
    </row>
    <row r="458" spans="2:6" ht="20.100000000000001" customHeight="1" x14ac:dyDescent="0.25">
      <c r="B458" s="132"/>
      <c r="C458" s="132"/>
      <c r="D458" s="132"/>
      <c r="E458" s="132"/>
      <c r="F458" s="133"/>
    </row>
    <row r="459" spans="2:6" ht="20.100000000000001" customHeight="1" x14ac:dyDescent="0.25">
      <c r="B459" s="132"/>
      <c r="C459" s="132"/>
      <c r="D459" s="132"/>
      <c r="E459" s="132"/>
      <c r="F459" s="133"/>
    </row>
    <row r="460" spans="2:6" ht="20.100000000000001" customHeight="1" x14ac:dyDescent="0.25">
      <c r="B460" s="132"/>
      <c r="C460" s="132"/>
      <c r="D460" s="132"/>
      <c r="E460" s="132"/>
      <c r="F460" s="133"/>
    </row>
    <row r="461" spans="2:6" ht="20.100000000000001" customHeight="1" x14ac:dyDescent="0.25">
      <c r="B461" s="132"/>
      <c r="C461" s="132"/>
      <c r="D461" s="132"/>
      <c r="E461" s="132"/>
      <c r="F461" s="133"/>
    </row>
    <row r="462" spans="2:6" ht="20.100000000000001" customHeight="1" x14ac:dyDescent="0.25">
      <c r="B462" s="132"/>
      <c r="C462" s="132"/>
      <c r="D462" s="132"/>
      <c r="E462" s="132"/>
      <c r="F462" s="133"/>
    </row>
    <row r="463" spans="2:6" ht="20.100000000000001" customHeight="1" x14ac:dyDescent="0.25">
      <c r="B463" s="132"/>
      <c r="C463" s="132"/>
      <c r="D463" s="132"/>
      <c r="E463" s="132"/>
      <c r="F463" s="133"/>
    </row>
    <row r="464" spans="2:6" ht="20.100000000000001" customHeight="1" x14ac:dyDescent="0.25">
      <c r="B464" s="132"/>
      <c r="C464" s="132"/>
      <c r="D464" s="132"/>
      <c r="E464" s="132"/>
      <c r="F464" s="133"/>
    </row>
    <row r="465" spans="2:6" ht="20.100000000000001" customHeight="1" x14ac:dyDescent="0.25">
      <c r="B465" s="132"/>
      <c r="C465" s="132"/>
      <c r="D465" s="132"/>
      <c r="E465" s="132"/>
      <c r="F465" s="133"/>
    </row>
    <row r="466" spans="2:6" ht="20.100000000000001" customHeight="1" x14ac:dyDescent="0.25">
      <c r="B466" s="132"/>
      <c r="C466" s="132"/>
      <c r="D466" s="132"/>
      <c r="E466" s="132"/>
      <c r="F466" s="133"/>
    </row>
    <row r="467" spans="2:6" ht="20.100000000000001" customHeight="1" x14ac:dyDescent="0.25">
      <c r="B467" s="132"/>
      <c r="C467" s="132"/>
      <c r="D467" s="132"/>
      <c r="E467" s="132"/>
      <c r="F467" s="133"/>
    </row>
    <row r="468" spans="2:6" ht="20.100000000000001" customHeight="1" x14ac:dyDescent="0.25">
      <c r="B468" s="132"/>
      <c r="C468" s="132"/>
      <c r="D468" s="132"/>
      <c r="E468" s="132"/>
      <c r="F468" s="133"/>
    </row>
    <row r="469" spans="2:6" ht="20.100000000000001" customHeight="1" x14ac:dyDescent="0.25">
      <c r="B469" s="132"/>
      <c r="C469" s="132"/>
      <c r="D469" s="132"/>
      <c r="E469" s="132"/>
      <c r="F469" s="133"/>
    </row>
    <row r="470" spans="2:6" ht="20.100000000000001" customHeight="1" x14ac:dyDescent="0.25">
      <c r="B470" s="132"/>
      <c r="C470" s="132"/>
      <c r="D470" s="132"/>
      <c r="E470" s="132"/>
      <c r="F470" s="133"/>
    </row>
    <row r="471" spans="2:6" ht="20.100000000000001" customHeight="1" x14ac:dyDescent="0.25">
      <c r="B471" s="132"/>
      <c r="C471" s="132"/>
      <c r="D471" s="132"/>
      <c r="E471" s="132"/>
      <c r="F471" s="133"/>
    </row>
    <row r="472" spans="2:6" ht="20.100000000000001" customHeight="1" x14ac:dyDescent="0.25">
      <c r="B472" s="132"/>
      <c r="C472" s="132"/>
      <c r="D472" s="132"/>
      <c r="E472" s="132"/>
      <c r="F472" s="133"/>
    </row>
    <row r="473" spans="2:6" ht="20.100000000000001" customHeight="1" x14ac:dyDescent="0.25">
      <c r="B473" s="132"/>
      <c r="C473" s="132"/>
      <c r="D473" s="132"/>
      <c r="E473" s="132"/>
      <c r="F473" s="133"/>
    </row>
    <row r="474" spans="2:6" ht="20.100000000000001" customHeight="1" x14ac:dyDescent="0.25">
      <c r="B474" s="132"/>
      <c r="C474" s="132"/>
      <c r="D474" s="132"/>
      <c r="E474" s="132"/>
      <c r="F474" s="133"/>
    </row>
    <row r="475" spans="2:6" ht="20.100000000000001" customHeight="1" x14ac:dyDescent="0.25">
      <c r="B475" s="132"/>
      <c r="C475" s="132"/>
      <c r="D475" s="132"/>
      <c r="E475" s="132"/>
      <c r="F475" s="133"/>
    </row>
    <row r="476" spans="2:6" ht="20.100000000000001" customHeight="1" x14ac:dyDescent="0.25">
      <c r="B476" s="132"/>
      <c r="C476" s="132"/>
      <c r="D476" s="132"/>
      <c r="E476" s="132"/>
      <c r="F476" s="133"/>
    </row>
    <row r="477" spans="2:6" ht="20.100000000000001" customHeight="1" x14ac:dyDescent="0.25">
      <c r="B477" s="132"/>
      <c r="C477" s="132"/>
      <c r="D477" s="132"/>
      <c r="E477" s="132"/>
      <c r="F477" s="133"/>
    </row>
    <row r="478" spans="2:6" ht="20.100000000000001" customHeight="1" x14ac:dyDescent="0.25">
      <c r="B478" s="132"/>
      <c r="C478" s="132"/>
      <c r="D478" s="132"/>
      <c r="E478" s="132"/>
      <c r="F478" s="133"/>
    </row>
    <row r="479" spans="2:6" ht="20.100000000000001" customHeight="1" x14ac:dyDescent="0.25">
      <c r="B479" s="132"/>
      <c r="C479" s="132"/>
      <c r="D479" s="132"/>
      <c r="E479" s="132"/>
      <c r="F479" s="133"/>
    </row>
    <row r="480" spans="2:6" ht="20.100000000000001" customHeight="1" x14ac:dyDescent="0.25">
      <c r="B480" s="132"/>
      <c r="C480" s="132"/>
      <c r="D480" s="132"/>
      <c r="E480" s="132"/>
      <c r="F480" s="133"/>
    </row>
    <row r="481" spans="2:6" ht="20.100000000000001" customHeight="1" x14ac:dyDescent="0.25">
      <c r="B481" s="132"/>
      <c r="C481" s="132"/>
      <c r="D481" s="132"/>
      <c r="E481" s="132"/>
      <c r="F481" s="133"/>
    </row>
    <row r="482" spans="2:6" ht="20.100000000000001" customHeight="1" x14ac:dyDescent="0.25">
      <c r="B482" s="132"/>
      <c r="C482" s="132"/>
      <c r="D482" s="132"/>
      <c r="E482" s="132"/>
      <c r="F482" s="133"/>
    </row>
    <row r="483" spans="2:6" ht="20.100000000000001" customHeight="1" x14ac:dyDescent="0.25">
      <c r="B483" s="132"/>
      <c r="C483" s="132"/>
      <c r="D483" s="132"/>
      <c r="E483" s="132"/>
      <c r="F483" s="133"/>
    </row>
    <row r="484" spans="2:6" ht="20.100000000000001" customHeight="1" x14ac:dyDescent="0.25">
      <c r="B484" s="132"/>
      <c r="C484" s="132"/>
      <c r="D484" s="132"/>
      <c r="E484" s="132"/>
      <c r="F484" s="133"/>
    </row>
    <row r="485" spans="2:6" ht="20.100000000000001" customHeight="1" x14ac:dyDescent="0.25">
      <c r="B485" s="132"/>
      <c r="C485" s="132"/>
      <c r="D485" s="132"/>
      <c r="E485" s="132"/>
      <c r="F485" s="133"/>
    </row>
    <row r="486" spans="2:6" ht="20.100000000000001" customHeight="1" x14ac:dyDescent="0.25">
      <c r="B486" s="132"/>
      <c r="C486" s="132"/>
      <c r="D486" s="132"/>
      <c r="E486" s="132"/>
      <c r="F486" s="133"/>
    </row>
    <row r="487" spans="2:6" ht="20.100000000000001" customHeight="1" x14ac:dyDescent="0.25">
      <c r="B487" s="132"/>
      <c r="C487" s="132"/>
      <c r="D487" s="132"/>
      <c r="E487" s="132"/>
      <c r="F487" s="133"/>
    </row>
    <row r="488" spans="2:6" ht="20.100000000000001" customHeight="1" x14ac:dyDescent="0.25">
      <c r="B488" s="132"/>
      <c r="C488" s="132"/>
      <c r="D488" s="132"/>
      <c r="E488" s="132"/>
      <c r="F488" s="133"/>
    </row>
    <row r="489" spans="2:6" ht="20.100000000000001" customHeight="1" x14ac:dyDescent="0.25">
      <c r="B489" s="132"/>
      <c r="C489" s="132"/>
      <c r="D489" s="132"/>
      <c r="E489" s="132"/>
      <c r="F489" s="133"/>
    </row>
    <row r="490" spans="2:6" ht="20.100000000000001" customHeight="1" x14ac:dyDescent="0.25">
      <c r="B490" s="132"/>
      <c r="C490" s="132"/>
      <c r="D490" s="132"/>
      <c r="E490" s="132"/>
      <c r="F490" s="133"/>
    </row>
    <row r="491" spans="2:6" ht="20.100000000000001" customHeight="1" x14ac:dyDescent="0.25">
      <c r="B491" s="132"/>
      <c r="C491" s="132"/>
      <c r="D491" s="132"/>
      <c r="E491" s="132"/>
      <c r="F491" s="133"/>
    </row>
    <row r="492" spans="2:6" ht="20.100000000000001" customHeight="1" x14ac:dyDescent="0.25">
      <c r="B492" s="132"/>
      <c r="C492" s="132"/>
      <c r="D492" s="132"/>
      <c r="E492" s="132"/>
      <c r="F492" s="133"/>
    </row>
    <row r="493" spans="2:6" ht="20.100000000000001" customHeight="1" x14ac:dyDescent="0.25">
      <c r="B493" s="132"/>
      <c r="C493" s="132"/>
      <c r="D493" s="132"/>
      <c r="E493" s="132"/>
      <c r="F493" s="133"/>
    </row>
    <row r="494" spans="2:6" ht="20.100000000000001" customHeight="1" x14ac:dyDescent="0.25">
      <c r="B494" s="132"/>
      <c r="C494" s="132"/>
      <c r="D494" s="132"/>
      <c r="E494" s="132"/>
      <c r="F494" s="133"/>
    </row>
    <row r="495" spans="2:6" ht="20.100000000000001" customHeight="1" x14ac:dyDescent="0.25">
      <c r="B495" s="132"/>
      <c r="C495" s="132"/>
      <c r="D495" s="132"/>
      <c r="E495" s="132"/>
      <c r="F495" s="133"/>
    </row>
    <row r="496" spans="2:6" ht="20.100000000000001" customHeight="1" x14ac:dyDescent="0.25">
      <c r="B496" s="132"/>
      <c r="C496" s="132"/>
      <c r="D496" s="132"/>
      <c r="E496" s="132"/>
      <c r="F496" s="133"/>
    </row>
    <row r="497" spans="2:6" ht="20.100000000000001" customHeight="1" x14ac:dyDescent="0.25">
      <c r="B497" s="132"/>
      <c r="C497" s="132"/>
      <c r="D497" s="132"/>
      <c r="E497" s="132"/>
      <c r="F497" s="133"/>
    </row>
    <row r="498" spans="2:6" ht="20.100000000000001" customHeight="1" x14ac:dyDescent="0.25">
      <c r="B498" s="132"/>
      <c r="C498" s="132"/>
      <c r="D498" s="132"/>
      <c r="E498" s="132"/>
      <c r="F498" s="133"/>
    </row>
    <row r="499" spans="2:6" ht="20.100000000000001" customHeight="1" x14ac:dyDescent="0.25">
      <c r="B499" s="132"/>
      <c r="C499" s="132"/>
      <c r="D499" s="132"/>
      <c r="E499" s="132"/>
      <c r="F499" s="133"/>
    </row>
    <row r="500" spans="2:6" ht="20.100000000000001" customHeight="1" x14ac:dyDescent="0.25">
      <c r="B500" s="132"/>
      <c r="C500" s="132"/>
      <c r="D500" s="132"/>
      <c r="E500" s="132"/>
      <c r="F500" s="133"/>
    </row>
    <row r="501" spans="2:6" ht="20.100000000000001" customHeight="1" x14ac:dyDescent="0.25">
      <c r="B501" s="132"/>
      <c r="C501" s="132"/>
      <c r="D501" s="132"/>
      <c r="E501" s="132"/>
      <c r="F501" s="133"/>
    </row>
    <row r="502" spans="2:6" ht="20.100000000000001" customHeight="1" x14ac:dyDescent="0.25">
      <c r="B502" s="132"/>
      <c r="C502" s="132"/>
      <c r="D502" s="132"/>
      <c r="E502" s="132"/>
      <c r="F502" s="133"/>
    </row>
    <row r="503" spans="2:6" ht="20.100000000000001" customHeight="1" x14ac:dyDescent="0.25">
      <c r="B503" s="132"/>
      <c r="C503" s="132"/>
      <c r="D503" s="132"/>
      <c r="E503" s="132"/>
      <c r="F503" s="133"/>
    </row>
    <row r="504" spans="2:6" ht="20.100000000000001" customHeight="1" x14ac:dyDescent="0.25">
      <c r="B504" s="132"/>
      <c r="C504" s="132"/>
      <c r="D504" s="132"/>
      <c r="E504" s="132"/>
      <c r="F504" s="133"/>
    </row>
    <row r="505" spans="2:6" ht="20.100000000000001" customHeight="1" x14ac:dyDescent="0.25">
      <c r="B505" s="132"/>
      <c r="C505" s="132"/>
      <c r="D505" s="132"/>
      <c r="E505" s="132"/>
      <c r="F505" s="133"/>
    </row>
  </sheetData>
  <sheetProtection algorithmName="SHA-512" hashValue="R4KReBti9FKbJL2exojFVXYcncCrTipG3y3sZOtVnxgPoYvuqNmcx3pHAC8nX/TIgEZC0OwcCGAmg0l2N86y6g==" saltValue="79w/FEGNcEPRopjTY6jXFw==" spinCount="100000" sheet="1" objects="1" scenarios="1" formatRows="0" insertRows="0" deleteRows="0"/>
  <printOptions horizontalCentered="1"/>
  <pageMargins left="0.31496062992125984" right="0.31496062992125984" top="0.31496062992125984" bottom="0.31496062992125984" header="0.31496062992125984" footer="0.31496062992125984"/>
  <pageSetup paperSize="9" scale="64" fitToHeight="0" orientation="portrait" r:id="rId1"/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366796F-31E6-48D4-90F1-9925D126E91C}">
          <x14:formula1>
            <xm:f>OFFSET(Details!$B$16,0,0,Calc!$D$7,1)</xm:f>
          </x14:formula1>
          <xm:sqref>F6:F505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44E86-3242-4D60-942C-1EEAB069025B}">
  <dimension ref="C3:J8"/>
  <sheetViews>
    <sheetView showGridLines="0" showRowColHeaders="0"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1" max="2" width="9.140625" style="62"/>
    <col min="3" max="3" width="30.7109375" style="62" customWidth="1"/>
    <col min="4" max="4" width="15.7109375" style="62" customWidth="1"/>
    <col min="5" max="5" width="5.7109375" style="62" customWidth="1"/>
    <col min="6" max="6" width="20.7109375" style="62" customWidth="1"/>
    <col min="7" max="7" width="30.7109375" style="62" customWidth="1"/>
    <col min="8" max="8" width="5.7109375" style="62" customWidth="1"/>
    <col min="9" max="9" width="20.7109375" style="62" customWidth="1"/>
    <col min="10" max="10" width="30.7109375" style="62" customWidth="1"/>
    <col min="11" max="16384" width="9.140625" style="62"/>
  </cols>
  <sheetData>
    <row r="3" spans="3:10" x14ac:dyDescent="0.25">
      <c r="C3" s="73" t="s">
        <v>100</v>
      </c>
      <c r="D3" s="73"/>
      <c r="F3" s="73" t="s">
        <v>88</v>
      </c>
      <c r="G3" s="73"/>
      <c r="I3" s="73" t="s">
        <v>85</v>
      </c>
      <c r="J3" s="73"/>
    </row>
    <row r="5" spans="3:10" x14ac:dyDescent="0.25">
      <c r="C5" s="74" t="s">
        <v>86</v>
      </c>
      <c r="D5" s="70">
        <f>IFERROR(IF(COUNTIF(Customers!$B$6:$B$15,"?*")=0,1,COUNTIF(Customers!$B$6:$B$15,"?*")),1)</f>
        <v>8</v>
      </c>
      <c r="F5" s="75" t="s">
        <v>89</v>
      </c>
      <c r="G5" s="63" t="str">
        <f>IFERROR(IF(LEN(Hourly!C11)=0,"",Hourly!C11),"")</f>
        <v>Semper Dui Corporation</v>
      </c>
      <c r="I5" s="75" t="s">
        <v>89</v>
      </c>
      <c r="J5" s="63" t="str">
        <f>IFERROR(IF(LEN(Project!C11)=0,"",Project!C11),"")</f>
        <v>Amet Faucibus Company</v>
      </c>
    </row>
    <row r="6" spans="3:10" x14ac:dyDescent="0.25">
      <c r="F6" s="75" t="s">
        <v>90</v>
      </c>
      <c r="G6" s="63">
        <f>IFERROR(MATCH(G5,Customers!$B$6:$B$15,0),"")</f>
        <v>2</v>
      </c>
      <c r="I6" s="75" t="s">
        <v>90</v>
      </c>
      <c r="J6" s="63">
        <f>IFERROR(MATCH(J5,Customers!$B$6:$B$15,0),"")</f>
        <v>1</v>
      </c>
    </row>
    <row r="7" spans="3:10" x14ac:dyDescent="0.25">
      <c r="C7" s="74" t="s">
        <v>87</v>
      </c>
      <c r="D7" s="70">
        <f>IFERROR(IF(COUNTIF(Details!B16:B25,"?*")=0,1,COUNTIF(Details!B16:B25,"?*")),"")</f>
        <v>5</v>
      </c>
      <c r="F7" s="75" t="s">
        <v>91</v>
      </c>
      <c r="G7" s="63" t="str">
        <f>IFERROR(INDEX(Customers!$F$6:$F$15,Calc!G6),"")</f>
        <v>Credit Card</v>
      </c>
      <c r="I7" s="75" t="s">
        <v>91</v>
      </c>
      <c r="J7" s="63" t="str">
        <f>IFERROR(INDEX(Customers!$F$6:$F$15,Calc!J6),"")</f>
        <v>Any</v>
      </c>
    </row>
    <row r="8" spans="3:10" x14ac:dyDescent="0.25">
      <c r="F8" s="75" t="s">
        <v>26</v>
      </c>
      <c r="G8" s="63">
        <f>IFERROR(INDEX(Details!$D$16:$D$25,MATCH(Calc!G7,Details!$B$16:$B$25,0)),"")</f>
        <v>0.03</v>
      </c>
      <c r="I8" s="75" t="s">
        <v>26</v>
      </c>
      <c r="J8" s="63">
        <f>IFERROR(INDEX(Details!$D$16:$D$25,MATCH(Calc!J7,Details!$B$16:$B$25,0)),"")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Hourly</vt:lpstr>
      <vt:lpstr>Project</vt:lpstr>
      <vt:lpstr>Details</vt:lpstr>
      <vt:lpstr>Customers</vt:lpstr>
      <vt:lpstr>Calc</vt:lpstr>
      <vt:lpstr>ToU</vt:lpstr>
      <vt:lpstr>Hourly!Print_Area</vt:lpstr>
      <vt:lpstr>Project!Print_Area</vt:lpstr>
      <vt:lpstr>ToU!Print_Area</vt:lpstr>
      <vt:lpstr>Customers!Print_Titles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2022-03-22T12:16:55Z</cp:lastPrinted>
  <dcterms:created xsi:type="dcterms:W3CDTF">2018-11-13T14:01:04Z</dcterms:created>
  <dcterms:modified xsi:type="dcterms:W3CDTF">2022-04-01T10:52:15Z</dcterms:modified>
  <dc:title>Freelancer Invoice Excel V3 Template</dc:title>
  <dc:subject>Freelancer Invoice Excel V3</dc:subject>
  <dc:description>Freelancer Invoice Excel V3 template by Master Productivity Kit — masterproductivitykit.com</dc:description>
  <cp:keywords>Master Productivity Kit, Excel template, Google Sheets template</cp:keywords>
  <cp:category>Business Template</cp:category>
</cp:coreProperties>
</file>