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B495D0F0-6F92-499F-AC28-AD1A6CEDD22D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Invoice" sheetId="1" r:id="rId1"/>
    <sheet name="CustomerDatabase" sheetId="5" r:id="rId2"/>
  </sheets>
  <definedNames>
    <definedName name="_xlnm.Print_Area" localSheetId="1">OFFSET(CustomerDatabase!$B$5,0,0,COUNTA(CustomerDatabase!$B$5:$B$205),10)</definedName>
    <definedName name="_xlnm.Print_Area" localSheetId="0">Invoice!$B$6:$H$74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D16" i="1"/>
  <c r="D15" i="1"/>
  <c r="D14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42" i="1"/>
  <c r="G61" i="1" l="1"/>
  <c r="G65" i="1" s="1"/>
  <c r="G37" i="1"/>
  <c r="G64" i="1" s="1"/>
  <c r="G66" i="1" l="1"/>
  <c r="G68" i="1" s="1"/>
  <c r="F8" i="1" s="1"/>
</calcChain>
</file>

<file path=xl/sharedStrings.xml><?xml version="1.0" encoding="utf-8"?>
<sst xmlns="http://schemas.openxmlformats.org/spreadsheetml/2006/main" count="152" uniqueCount="123">
  <si>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</si>
  <si>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</si>
  <si>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</si>
  <si>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</si>
  <si>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</si>
  <si>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</si>
  <si>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</si>
  <si>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</si>
  <si>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</si>
  <si>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JB Cable Trade Ltd.</t>
  </si>
  <si>
    <t>3001-IN</t>
  </si>
  <si>
    <t>INVOICE DATE:</t>
  </si>
  <si>
    <t>DUE DATE:</t>
  </si>
  <si>
    <t>Customer Information</t>
  </si>
  <si>
    <t>Vehicle Information</t>
  </si>
  <si>
    <t>Name</t>
  </si>
  <si>
    <t>Natasha Williams</t>
  </si>
  <si>
    <t>Make</t>
  </si>
  <si>
    <t>Model</t>
  </si>
  <si>
    <t>Year</t>
  </si>
  <si>
    <t>Phone</t>
  </si>
  <si>
    <t>Color</t>
  </si>
  <si>
    <t>Mileage</t>
  </si>
  <si>
    <t>SERVICE PERFORMED</t>
  </si>
  <si>
    <t>HOURS</t>
  </si>
  <si>
    <t>RATE</t>
  </si>
  <si>
    <t>AMOUNT</t>
  </si>
  <si>
    <t>Labour</t>
  </si>
  <si>
    <t>Labour - 2</t>
  </si>
  <si>
    <t>Labour - 3</t>
  </si>
  <si>
    <t>SubTotal :</t>
  </si>
  <si>
    <t>Tax Rate :</t>
  </si>
  <si>
    <t>PART NUMBER</t>
  </si>
  <si>
    <t>PART NAME</t>
  </si>
  <si>
    <t>QTY</t>
  </si>
  <si>
    <t>U.PRICE</t>
  </si>
  <si>
    <t>Part Name - 1</t>
  </si>
  <si>
    <t>Part Name - 2</t>
  </si>
  <si>
    <t>Part Name - 3</t>
  </si>
  <si>
    <t>Part Name - 4</t>
  </si>
  <si>
    <t>Part Name - 5</t>
  </si>
  <si>
    <t>Part Name - 6</t>
  </si>
  <si>
    <t>Part Name - 7</t>
  </si>
  <si>
    <t>PAYMENT DETAILS</t>
  </si>
  <si>
    <t>Recipient Name: Joe Black</t>
  </si>
  <si>
    <t>Bank: ABC Bank</t>
  </si>
  <si>
    <t>TOTAL LABOUR</t>
  </si>
  <si>
    <t>Branch Code: 567</t>
  </si>
  <si>
    <t>TOTAL PARTS</t>
  </si>
  <si>
    <t>Account No: 123456</t>
  </si>
  <si>
    <t>TOTAL TAX</t>
  </si>
  <si>
    <t>IBAN: US01 0230 0012 3456 7123 456</t>
  </si>
  <si>
    <t>DISCOUNT</t>
  </si>
  <si>
    <t>Payment Ref No: 0002</t>
  </si>
  <si>
    <t>TOTAL</t>
  </si>
  <si>
    <t>*PAYMENTS SHOULD BE DONE TO OUR BANK ACCOUNT. THANK YOU FOR YOUR BUSINESS!</t>
  </si>
  <si>
    <t>116 West 42th Street , City , State , Zip</t>
  </si>
  <si>
    <t>Tel: 1-216-1234567</t>
  </si>
  <si>
    <t>www.my-company-website.com</t>
  </si>
  <si>
    <t xml:space="preserve">BMW </t>
  </si>
  <si>
    <t>Black</t>
  </si>
  <si>
    <t>NYS 789</t>
  </si>
  <si>
    <t>116 West 42th Street</t>
  </si>
  <si>
    <t>NYC-NY-12349</t>
  </si>
  <si>
    <t>480-242-4126</t>
  </si>
  <si>
    <t>Customer Name</t>
  </si>
  <si>
    <t>Address</t>
  </si>
  <si>
    <t>City-State-Zip</t>
  </si>
  <si>
    <t>License Plate No</t>
  </si>
  <si>
    <t>Alan Smith</t>
  </si>
  <si>
    <t xml:space="preserve">123 Street </t>
  </si>
  <si>
    <t>NYC-NY-34567</t>
  </si>
  <si>
    <t>480-242-4277</t>
  </si>
  <si>
    <t>NYS 213</t>
  </si>
  <si>
    <t>Mark Viduka</t>
  </si>
  <si>
    <t>522 Fifth Avenue 10th Floor</t>
  </si>
  <si>
    <t>NYC-NY-12345</t>
  </si>
  <si>
    <t>480-242-4244</t>
  </si>
  <si>
    <t>Audi</t>
  </si>
  <si>
    <t>A5</t>
  </si>
  <si>
    <t>White</t>
  </si>
  <si>
    <t>TR6 1972</t>
  </si>
  <si>
    <t>Joe Cole</t>
  </si>
  <si>
    <t>4000 Town Center Blvd Suite 100</t>
  </si>
  <si>
    <t>NYC-NY-12346</t>
  </si>
  <si>
    <t>480-242-4123</t>
  </si>
  <si>
    <t>Q7</t>
  </si>
  <si>
    <t>Red</t>
  </si>
  <si>
    <t>SB 3398</t>
  </si>
  <si>
    <t>William Gallas</t>
  </si>
  <si>
    <t>114 West 47th Street</t>
  </si>
  <si>
    <t>NYC-NY-12347</t>
  </si>
  <si>
    <t>480-242-4124</t>
  </si>
  <si>
    <t>A6</t>
  </si>
  <si>
    <t>SLW 946</t>
  </si>
  <si>
    <t>Lebron James</t>
  </si>
  <si>
    <t>115 West 44th Street</t>
  </si>
  <si>
    <t>NYC-NY-12348</t>
  </si>
  <si>
    <t>480-242-4125</t>
  </si>
  <si>
    <t>Blue</t>
  </si>
  <si>
    <t>NYS 456</t>
  </si>
  <si>
    <t>Serena Welbeck</t>
  </si>
  <si>
    <t>117 West 21th Street</t>
  </si>
  <si>
    <t>NYC-NY-12350</t>
  </si>
  <si>
    <t>480-242-4127</t>
  </si>
  <si>
    <t>Q6</t>
  </si>
  <si>
    <t>SB 3418</t>
  </si>
  <si>
    <t>Tomas Gomez</t>
  </si>
  <si>
    <t>118 West 58th Street</t>
  </si>
  <si>
    <t>NYC-NY-12351</t>
  </si>
  <si>
    <t>480-242-4128</t>
  </si>
  <si>
    <t>SLW 9112</t>
  </si>
  <si>
    <t>Ernesto Sosa</t>
  </si>
  <si>
    <t>119 West 23th Street</t>
  </si>
  <si>
    <t>NYC-NY-12352</t>
  </si>
  <si>
    <t>480-242-4129</t>
  </si>
  <si>
    <t>A3</t>
  </si>
  <si>
    <t>NYS 990</t>
  </si>
  <si>
    <t>3.20</t>
  </si>
  <si>
    <t>5.20</t>
  </si>
  <si>
    <t>AUTO REPAIR INVOICE</t>
  </si>
  <si>
    <t>INVOICE</t>
  </si>
  <si>
    <t>CUSTOMER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</si>
</sst>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$-409]#,##0.00"/>
  </numFmts>
  <fonts count="4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.0"/>
      <color theme="1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9"/>
      <name val="Arial"/>
      <family val="2"/>
      <charset val="162"/>
      <scheme val="minor"/>
    </font>
    <font>
      <b/>
      <sz val="11"/>
      <color rgb="FF2E86AB"/>
      <name val="Arial"/>
      <family val="2"/>
      <charset val="162"/>
      <scheme val="minor"/>
    </font>
    <font>
      <b/>
      <sz val="11.0"/>
      <color theme="0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0"/>
      <color rgb="FF70AD47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8"/>
      <color rgb="FF1F4E78"/>
      <name val="Arial"/>
      <family val="2"/>
      <charset val="162"/>
      <scheme val="minor"/>
    </font>
    <font>
      <b/>
      <sz val="9"/>
      <color theme="1"/>
      <name val="Arial"/>
      <family val="2"/>
      <charset val="162"/>
      <scheme val="minor"/>
    </font>
    <font>
      <sz val="9"/>
      <color theme="1"/>
      <name val="Arial"/>
      <family val="2"/>
      <charset val="162"/>
      <scheme val="minor"/>
    </font>
    <font>
      <b/>
      <sz val="8"/>
      <color rgb="FF1F4E78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medium">
        <color rgb="FF002060"/>
      </top>
      <bottom style="thin">
        <color theme="4" tint="0.39997558519241921"/>
      </bottom>
      <diagonal/>
    </border>
    <border>
      <left/>
      <right/>
      <top/>
      <bottom style="medium">
        <color theme="4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</borders>
  <cellStyleXfs count="6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</cellStyleXfs>
  <cellXfs count="15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5" borderId="0" xfId="0" applyNumberFormat="1" applyFont="1" applyFill="1" applyAlignment="1">
      <alignment horizontal="left" vertical="center" indent="1"/>
    </xf>
    <xf numFmtId="49" fontId="8" fillId="5" borderId="0" xfId="0" applyNumberFormat="1" applyFont="1" applyFill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5" fillId="2" borderId="0" xfId="1" applyFont="1" applyFill="1" applyBorder="1" applyAlignment="1">
      <alignment vertical="center"/>
    </xf>
    <xf numFmtId="0" fontId="6" fillId="2" borderId="0" xfId="0" applyFont="1" applyFill="1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10" fillId="7" borderId="0" xfId="2" applyFont="1" applyFill="1" applyBorder="1" applyAlignment="1" applyProtection="1">
      <alignment vertical="center"/>
    </xf>
    <xf numFmtId="49" fontId="11" fillId="3" borderId="0" xfId="0" applyNumberFormat="1" applyFont="1" applyFill="1" applyAlignment="1">
      <alignment vertical="center"/>
    </xf>
    <xf numFmtId="0" fontId="14" fillId="2" borderId="0" xfId="4" applyFont="1" applyFill="1" applyAlignment="1" applyProtection="1">
      <alignment vertical="center"/>
      <protection locked="0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49" fontId="11" fillId="3" borderId="0" xfId="0" applyNumberFormat="1" applyFont="1" applyFill="1" applyAlignment="1">
      <alignment horizontal="left" vertical="center" indent="1"/>
    </xf>
    <xf numFmtId="0" fontId="20" fillId="4" borderId="0" xfId="0" applyFont="1" applyFill="1" applyBorder="1" applyAlignment="1">
      <alignment horizontal="right" vertical="center"/>
    </xf>
    <xf numFmtId="0" fontId="21" fillId="6" borderId="0" xfId="0" applyFont="1" applyFill="1" applyBorder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right" vertical="center"/>
    </xf>
    <xf numFmtId="49" fontId="11" fillId="3" borderId="0" xfId="0" applyNumberFormat="1" applyFont="1" applyFill="1" applyAlignment="1">
      <alignment horizontal="left" vertical="center" indent="2"/>
    </xf>
    <xf numFmtId="49" fontId="8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3" fillId="0" borderId="8" xfId="5" applyFill="1" applyBorder="1" applyAlignment="1">
      <alignment horizontal="left" wrapText="1" indent="1"/>
    </xf>
    <xf numFmtId="0" fontId="3" fillId="2" borderId="0" xfId="5" applyFill="1"/>
    <xf numFmtId="0" fontId="3" fillId="0" borderId="9" xfId="5" applyFill="1" applyBorder="1" applyAlignment="1">
      <alignment horizontal="left" indent="1"/>
    </xf>
    <xf numFmtId="0" fontId="3" fillId="0" borderId="9" xfId="5" applyFill="1" applyBorder="1" applyAlignment="1">
      <alignment horizontal="left" vertical="center" wrapText="1" indent="1"/>
    </xf>
    <xf numFmtId="0" fontId="3" fillId="0" borderId="9" xfId="5" applyFill="1" applyBorder="1" applyAlignment="1">
      <alignment horizontal="left" vertical="top" wrapText="1" indent="2"/>
    </xf>
    <xf numFmtId="0" fontId="12" fillId="0" borderId="9" xfId="5" applyFont="1" applyFill="1" applyBorder="1" applyAlignment="1">
      <alignment horizontal="left" indent="1"/>
    </xf>
    <xf numFmtId="0" fontId="3" fillId="0" borderId="10" xfId="5" applyFill="1" applyBorder="1" applyAlignment="1">
      <alignment horizontal="left" indent="1"/>
    </xf>
    <xf numFmtId="0" fontId="2" fillId="0" borderId="9" xfId="5" applyFont="1" applyFill="1" applyBorder="1" applyAlignment="1">
      <alignment horizontal="left" indent="1"/>
    </xf>
    <xf numFmtId="0" fontId="24" fillId="8" borderId="14" xfId="0" applyFont="1" applyFill="1" applyBorder="1" applyAlignment="1">
      <alignment vertical="center"/>
    </xf>
    <xf numFmtId="0" fontId="24" fillId="8" borderId="14" xfId="0" applyFont="1" applyFill="1" applyBorder="1" applyAlignment="1">
      <alignment horizontal="left" vertical="center" indent="22"/>
    </xf>
    <xf numFmtId="0" fontId="24" fillId="8" borderId="19" xfId="0" applyFont="1" applyFill="1" applyBorder="1" applyAlignment="1">
      <alignment horizontal="left" vertical="center"/>
    </xf>
    <xf numFmtId="0" fontId="5" fillId="2" borderId="0" xfId="1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" fillId="0" borderId="1" xfId="0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5" fillId="0" borderId="0" xfId="1" applyFont="1" applyBorder="1" applyAlignment="1" applyProtection="1">
      <alignment horizontal="left" vertical="center"/>
      <protection locked="0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164" fontId="28" fillId="0" borderId="0" xfId="1" applyNumberFormat="1" applyFont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31" fillId="0" borderId="13" xfId="0" applyFont="1" applyBorder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33" fillId="0" borderId="12" xfId="0" applyFont="1" applyBorder="1" applyAlignment="1">
      <alignment horizontal="right" vertical="center"/>
    </xf>
    <xf numFmtId="10" fontId="1" fillId="0" borderId="12" xfId="0" applyNumberFormat="1" applyFont="1" applyBorder="1" applyAlignment="1">
      <alignment horizontal="right" vertical="center"/>
    </xf>
    <xf numFmtId="0" fontId="31" fillId="0" borderId="14" xfId="0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1" applyFont="1" applyAlignment="1" applyProtection="1">
      <alignment vertical="center"/>
      <protection locked="0"/>
    </xf>
    <xf numFmtId="0" fontId="1" fillId="0" borderId="3" xfId="0" applyFont="1" applyBorder="1" applyAlignment="1">
      <alignment vertical="top"/>
    </xf>
    <xf numFmtId="0" fontId="36" fillId="0" borderId="0" xfId="1" applyFont="1" applyAlignment="1" applyProtection="1">
      <alignment vertical="top"/>
      <protection locked="0"/>
    </xf>
    <xf numFmtId="0" fontId="1" fillId="0" borderId="4" xfId="0" applyFont="1" applyBorder="1" applyAlignment="1">
      <alignment vertical="top"/>
    </xf>
    <xf numFmtId="0" fontId="38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24" fillId="8" borderId="15" xfId="0" applyFont="1" applyFill="1" applyBorder="1" applyAlignment="1">
      <alignment horizontal="centerContinuous" vertical="center"/>
    </xf>
    <xf numFmtId="0" fontId="24" fillId="8" borderId="17" xfId="0" applyFont="1" applyFill="1" applyBorder="1" applyAlignment="1">
      <alignment horizontal="centerContinuous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0" fillId="0" borderId="22" xfId="0" applyNumberFormat="1" applyBorder="1" applyAlignment="1" applyProtection="1">
      <alignment shrinkToFit="1"/>
      <protection locked="0"/>
    </xf>
    <xf numFmtId="49" fontId="0" fillId="0" borderId="22" xfId="0" applyNumberFormat="1" applyBorder="1" applyAlignment="1" applyProtection="1">
      <alignment horizontal="center" vertical="center" shrinkToFit="1"/>
      <protection locked="0"/>
    </xf>
    <xf numFmtId="49" fontId="0" fillId="0" borderId="23" xfId="0" applyNumberFormat="1" applyBorder="1" applyAlignment="1" applyProtection="1">
      <alignment shrinkToFit="1"/>
      <protection locked="0"/>
    </xf>
    <xf numFmtId="49" fontId="0" fillId="0" borderId="23" xfId="0" applyNumberFormat="1" applyBorder="1" applyAlignment="1" applyProtection="1">
      <alignment horizontal="center" vertical="center" shrinkToFit="1"/>
      <protection locked="0"/>
    </xf>
    <xf numFmtId="165" fontId="27" fillId="9" borderId="0" xfId="0" applyNumberFormat="1" applyFont="1" applyFill="1" applyAlignment="1" applyProtection="1">
      <alignment horizontal="center" vertical="center"/>
      <protection hidden="1"/>
    </xf>
    <xf numFmtId="165" fontId="33" fillId="9" borderId="0" xfId="0" applyNumberFormat="1" applyFont="1" applyFill="1" applyAlignment="1" applyProtection="1">
      <alignment horizontal="center" vertical="center"/>
      <protection hidden="1"/>
    </xf>
    <xf numFmtId="0" fontId="25" fillId="0" borderId="11" xfId="1" applyFont="1" applyBorder="1" applyAlignment="1" applyProtection="1">
      <alignment vertical="center" shrinkToFit="1"/>
      <protection locked="0"/>
    </xf>
    <xf numFmtId="0" fontId="27" fillId="0" borderId="0" xfId="0" applyFont="1" applyAlignment="1" applyProtection="1">
      <alignment vertical="center" shrinkToFit="1"/>
      <protection hidden="1"/>
    </xf>
    <xf numFmtId="165" fontId="32" fillId="9" borderId="0" xfId="0" applyNumberFormat="1" applyFont="1" applyFill="1" applyAlignment="1" applyProtection="1">
      <alignment horizontal="center" vertical="center" shrinkToFit="1"/>
      <protection hidden="1"/>
    </xf>
    <xf numFmtId="165" fontId="27" fillId="8" borderId="0" xfId="0" applyNumberFormat="1" applyFont="1" applyFill="1" applyAlignment="1" applyProtection="1">
      <alignment horizontal="center" vertical="center" shrinkToFit="1"/>
      <protection hidden="1"/>
    </xf>
    <xf numFmtId="165" fontId="32" fillId="9" borderId="13" xfId="0" applyNumberFormat="1" applyFont="1" applyFill="1" applyBorder="1" applyAlignment="1" applyProtection="1">
      <alignment horizontal="center" vertical="center" shrinkToFit="1"/>
      <protection hidden="1"/>
    </xf>
    <xf numFmtId="165" fontId="40" fillId="9" borderId="0" xfId="0" applyNumberFormat="1" applyFont="1" applyFill="1" applyAlignment="1" applyProtection="1">
      <alignment horizontal="center" vertical="center" shrinkToFit="1"/>
      <protection hidden="1"/>
    </xf>
    <xf numFmtId="10" fontId="12" fillId="0" borderId="0" xfId="0" applyNumberFormat="1" applyFont="1" applyAlignment="1">
      <alignment horizontal="center" vertical="center" shrinkToFit="1"/>
    </xf>
    <xf numFmtId="165" fontId="27" fillId="9" borderId="0" xfId="0" applyNumberFormat="1" applyFont="1" applyFill="1" applyAlignment="1" applyProtection="1">
      <alignment horizontal="center" vertical="center" shrinkToFit="1"/>
      <protection hidden="1"/>
    </xf>
    <xf numFmtId="165" fontId="27" fillId="9" borderId="14" xfId="0" applyNumberFormat="1" applyFont="1" applyFill="1" applyBorder="1" applyAlignment="1" applyProtection="1">
      <alignment horizontal="center" vertical="center" shrinkToFit="1"/>
      <protection hidden="1"/>
    </xf>
    <xf numFmtId="165" fontId="33" fillId="9" borderId="0" xfId="0" applyNumberFormat="1" applyFont="1" applyFill="1" applyAlignment="1" applyProtection="1">
      <alignment horizontal="center" vertical="center" shrinkToFit="1"/>
      <protection hidden="1"/>
    </xf>
    <xf numFmtId="0" fontId="33" fillId="0" borderId="0" xfId="0" applyFont="1" applyAlignment="1">
      <alignment horizontal="right" vertical="center" shrinkToFit="1"/>
    </xf>
    <xf numFmtId="0" fontId="33" fillId="0" borderId="0" xfId="0" applyFont="1" applyAlignment="1">
      <alignment vertical="center" shrinkToFit="1"/>
    </xf>
    <xf numFmtId="0" fontId="34" fillId="0" borderId="0" xfId="1" applyFont="1" applyAlignment="1" applyProtection="1">
      <alignment horizontal="left" shrinkToFit="1"/>
      <protection locked="0"/>
    </xf>
    <xf numFmtId="0" fontId="36" fillId="0" borderId="0" xfId="1" applyFont="1" applyAlignment="1" applyProtection="1">
      <alignment vertical="center" shrinkToFit="1"/>
      <protection locked="0"/>
    </xf>
    <xf numFmtId="0" fontId="36" fillId="0" borderId="0" xfId="1" applyFont="1" applyAlignment="1" applyProtection="1">
      <alignment vertical="top" shrinkToFit="1"/>
      <protection locked="0"/>
    </xf>
    <xf numFmtId="0" fontId="31" fillId="0" borderId="20" xfId="0" applyFont="1" applyBorder="1" applyAlignment="1">
      <alignment horizontal="center" vertical="center"/>
    </xf>
    <xf numFmtId="0" fontId="27" fillId="0" borderId="0" xfId="0" applyFont="1" applyAlignment="1" applyProtection="1">
      <alignment vertical="center" shrinkToFit="1"/>
      <protection locked="0"/>
    </xf>
    <xf numFmtId="0" fontId="27" fillId="8" borderId="0" xfId="0" applyFont="1" applyFill="1" applyAlignment="1" applyProtection="1">
      <alignment horizontal="center" vertical="center" shrinkToFit="1"/>
      <protection locked="0"/>
    </xf>
    <xf numFmtId="0" fontId="27" fillId="8" borderId="0" xfId="0" applyFont="1" applyFill="1" applyAlignment="1" applyProtection="1">
      <alignment vertical="center" shrinkToFit="1"/>
      <protection locked="0"/>
    </xf>
    <xf numFmtId="165" fontId="27" fillId="8" borderId="0" xfId="0" applyNumberFormat="1" applyFont="1" applyFill="1" applyAlignment="1" applyProtection="1">
      <alignment horizontal="center" vertical="center" shrinkToFit="1"/>
      <protection locked="0"/>
    </xf>
    <xf numFmtId="0" fontId="27" fillId="9" borderId="0" xfId="0" applyFont="1" applyFill="1" applyAlignment="1" applyProtection="1">
      <alignment horizontal="center" vertical="center" shrinkToFit="1"/>
      <protection locked="0"/>
    </xf>
    <xf numFmtId="0" fontId="27" fillId="9" borderId="0" xfId="0" applyFont="1" applyFill="1" applyAlignment="1" applyProtection="1">
      <alignment vertical="center" shrinkToFit="1"/>
      <protection locked="0"/>
    </xf>
    <xf numFmtId="165" fontId="27" fillId="9" borderId="0" xfId="0" applyNumberFormat="1" applyFont="1" applyFill="1" applyAlignment="1" applyProtection="1">
      <alignment horizontal="center" vertical="center" shrinkToFit="1"/>
      <protection locked="0"/>
    </xf>
    <xf numFmtId="0" fontId="27" fillId="9" borderId="14" xfId="0" applyFont="1" applyFill="1" applyBorder="1" applyAlignment="1" applyProtection="1">
      <alignment horizontal="center" vertical="center" shrinkToFit="1"/>
      <protection locked="0"/>
    </xf>
    <xf numFmtId="0" fontId="27" fillId="9" borderId="14" xfId="0" applyFont="1" applyFill="1" applyBorder="1" applyAlignment="1" applyProtection="1">
      <alignment vertical="center" shrinkToFit="1"/>
      <protection locked="0"/>
    </xf>
    <xf numFmtId="165" fontId="27" fillId="9" borderId="14" xfId="0" applyNumberFormat="1" applyFont="1" applyFill="1" applyBorder="1" applyAlignment="1" applyProtection="1">
      <alignment horizontal="center" vertical="center" shrinkToFit="1"/>
      <protection locked="0"/>
    </xf>
    <xf numFmtId="0" fontId="32" fillId="9" borderId="0" xfId="0" applyFont="1" applyFill="1" applyAlignment="1" applyProtection="1">
      <alignment vertical="center" shrinkToFit="1"/>
      <protection locked="0"/>
    </xf>
    <xf numFmtId="2" fontId="32" fillId="9" borderId="0" xfId="0" applyNumberFormat="1" applyFont="1" applyFill="1" applyAlignment="1" applyProtection="1">
      <alignment horizontal="center" vertical="center" shrinkToFit="1"/>
      <protection locked="0"/>
    </xf>
    <xf numFmtId="165" fontId="32" fillId="9" borderId="0" xfId="0" applyNumberFormat="1" applyFont="1" applyFill="1" applyAlignment="1" applyProtection="1">
      <alignment horizontal="center" vertical="center" shrinkToFit="1"/>
      <protection locked="0"/>
    </xf>
    <xf numFmtId="2" fontId="27" fillId="8" borderId="0" xfId="0" applyNumberFormat="1" applyFont="1" applyFill="1" applyAlignment="1" applyProtection="1">
      <alignment horizontal="center" vertical="center" shrinkToFit="1"/>
      <protection locked="0"/>
    </xf>
    <xf numFmtId="0" fontId="32" fillId="9" borderId="13" xfId="0" applyFont="1" applyFill="1" applyBorder="1" applyAlignment="1" applyProtection="1">
      <alignment vertical="center" shrinkToFit="1"/>
      <protection locked="0"/>
    </xf>
    <xf numFmtId="2" fontId="32" fillId="9" borderId="13" xfId="0" applyNumberFormat="1" applyFont="1" applyFill="1" applyBorder="1" applyAlignment="1" applyProtection="1">
      <alignment horizontal="center" vertical="center" shrinkToFit="1"/>
      <protection locked="0"/>
    </xf>
    <xf numFmtId="165" fontId="32" fillId="9" borderId="13" xfId="0" applyNumberFormat="1" applyFont="1" applyFill="1" applyBorder="1" applyAlignment="1" applyProtection="1">
      <alignment horizontal="center" vertical="center" shrinkToFit="1"/>
      <protection locked="0"/>
    </xf>
    <xf numFmtId="0" fontId="24" fillId="8" borderId="18" xfId="0" applyFont="1" applyFill="1" applyBorder="1" applyAlignment="1" applyProtection="1">
      <alignment horizontal="left" vertical="center" indent="1" shrinkToFit="1"/>
      <protection locked="0"/>
    </xf>
    <xf numFmtId="0" fontId="24" fillId="8" borderId="14" xfId="0" applyFont="1" applyFill="1" applyBorder="1" applyAlignment="1" applyProtection="1">
      <alignment horizontal="left" vertical="center" indent="8"/>
      <protection locked="0"/>
    </xf>
    <xf numFmtId="0" fontId="24" fillId="8" borderId="16" xfId="0" applyFont="1" applyFill="1" applyBorder="1" applyAlignment="1" applyProtection="1">
      <alignment horizontal="centerContinuous" vertical="center"/>
      <protection locked="0"/>
    </xf>
    <xf numFmtId="49" fontId="11" fillId="3" borderId="0" xfId="0" applyNumberFormat="1" applyFont="1" applyFill="1" applyAlignment="1">
      <alignment horizontal="left" vertical="center" indent="7"/>
    </xf>
    <xf numFmtId="49" fontId="8" fillId="5" borderId="0" xfId="0" applyNumberFormat="1" applyFont="1" applyFill="1" applyAlignment="1">
      <alignment horizontal="left" vertical="center" indent="7"/>
    </xf>
    <xf numFmtId="49" fontId="11" fillId="3" borderId="0" xfId="0" applyNumberFormat="1" applyFont="1" applyFill="1" applyAlignment="1">
      <alignment horizontal="left" vertical="center" indent="9"/>
    </xf>
    <xf numFmtId="49" fontId="8" fillId="5" borderId="0" xfId="0" applyNumberFormat="1" applyFont="1" applyFill="1" applyAlignment="1">
      <alignment horizontal="left" vertical="center" indent="9"/>
    </xf>
    <xf numFmtId="0" fontId="1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indent="3"/>
    </xf>
    <xf numFmtId="0" fontId="27" fillId="8" borderId="0" xfId="0" applyFont="1" applyFill="1" applyAlignment="1" applyProtection="1">
      <alignment horizontal="left" vertical="center" shrinkToFit="1"/>
      <protection locked="0"/>
    </xf>
    <xf numFmtId="0" fontId="27" fillId="9" borderId="0" xfId="0" applyFont="1" applyFill="1" applyAlignment="1" applyProtection="1">
      <alignment horizontal="left" vertical="center" shrinkToFit="1"/>
      <protection locked="0"/>
    </xf>
    <xf numFmtId="0" fontId="27" fillId="9" borderId="14" xfId="0" applyFont="1" applyFill="1" applyBorder="1" applyAlignment="1" applyProtection="1">
      <alignment horizontal="left" vertical="center" shrinkToFit="1"/>
      <protection locked="0"/>
    </xf>
    <xf numFmtId="165" fontId="27" fillId="9" borderId="21" xfId="0" applyNumberFormat="1" applyFont="1" applyFill="1" applyBorder="1" applyAlignment="1">
      <alignment horizontal="center" vertical="center"/>
    </xf>
    <xf numFmtId="0" fontId="16" fillId="0" borderId="11" xfId="0" applyFont="1" applyBorder="1" applyAlignment="1" applyProtection="1">
      <alignment horizontal="right" vertical="center"/>
      <protection locked="0"/>
    </xf>
    <xf numFmtId="49" fontId="0" fillId="0" borderId="24" xfId="0" applyNumberFormat="1" applyBorder="1" applyAlignment="1" applyProtection="1">
      <alignment shrinkToFit="1"/>
      <protection locked="0"/>
    </xf>
    <xf numFmtId="49" fontId="0" fillId="0" borderId="25" xfId="0" applyNumberFormat="1" applyBorder="1" applyAlignment="1" applyProtection="1">
      <alignment shrinkToFit="1"/>
      <protection locked="0"/>
    </xf>
    <xf numFmtId="3" fontId="0" fillId="0" borderId="26" xfId="0" applyNumberFormat="1" applyBorder="1" applyAlignment="1" applyProtection="1">
      <alignment horizontal="center" vertical="center" shrinkToFit="1"/>
      <protection locked="0"/>
    </xf>
    <xf numFmtId="3" fontId="0" fillId="0" borderId="27" xfId="0" applyNumberFormat="1" applyBorder="1" applyAlignment="1" applyProtection="1">
      <alignment horizontal="center" vertical="center" shrinkToFit="1"/>
      <protection locked="0"/>
    </xf>
    <xf numFmtId="0" fontId="23" fillId="7" borderId="28" xfId="0" applyFont="1" applyFill="1" applyBorder="1" applyAlignment="1">
      <alignment horizontal="center" vertical="center"/>
    </xf>
    <xf numFmtId="49" fontId="0" fillId="0" borderId="29" xfId="0" applyNumberFormat="1" applyBorder="1" applyAlignment="1" applyProtection="1">
      <alignment shrinkToFit="1"/>
      <protection locked="0"/>
    </xf>
    <xf numFmtId="49" fontId="0" fillId="0" borderId="30" xfId="0" applyNumberFormat="1" applyBorder="1" applyAlignment="1" applyProtection="1">
      <alignment shrinkToFit="1"/>
      <protection locked="0"/>
    </xf>
    <xf numFmtId="49" fontId="0" fillId="0" borderId="30" xfId="0" applyNumberFormat="1" applyBorder="1" applyAlignment="1" applyProtection="1">
      <alignment horizontal="center" vertical="center" shrinkToFit="1"/>
      <protection locked="0"/>
    </xf>
    <xf numFmtId="3" fontId="0" fillId="0" borderId="31" xfId="0" applyNumberFormat="1" applyBorder="1" applyAlignment="1" applyProtection="1">
      <alignment horizontal="center" vertical="center" shrinkToFit="1"/>
      <protection locked="0"/>
    </xf>
    <xf numFmtId="49" fontId="0" fillId="0" borderId="32" xfId="0" applyNumberFormat="1" applyBorder="1" applyAlignment="1" applyProtection="1">
      <alignment horizontal="center" vertical="center" shrinkToFit="1"/>
      <protection locked="0"/>
    </xf>
    <xf numFmtId="49" fontId="0" fillId="10" borderId="33" xfId="0" applyNumberFormat="1" applyFill="1" applyBorder="1" applyAlignment="1" applyProtection="1">
      <alignment shrinkToFit="1"/>
    </xf>
    <xf numFmtId="49" fontId="0" fillId="10" borderId="34" xfId="0" applyNumberFormat="1" applyFill="1" applyBorder="1" applyAlignment="1" applyProtection="1">
      <alignment shrinkToFit="1"/>
    </xf>
    <xf numFmtId="49" fontId="0" fillId="10" borderId="34" xfId="0" applyNumberFormat="1" applyFill="1" applyBorder="1" applyAlignment="1" applyProtection="1">
      <alignment horizontal="center" vertical="center" shrinkToFit="1"/>
    </xf>
    <xf numFmtId="3" fontId="0" fillId="10" borderId="35" xfId="0" applyNumberFormat="1" applyFill="1" applyBorder="1" applyAlignment="1" applyProtection="1">
      <alignment horizontal="center" vertical="center" shrinkToFit="1"/>
    </xf>
    <xf numFmtId="49" fontId="0" fillId="10" borderId="36" xfId="0" applyNumberFormat="1" applyFill="1" applyBorder="1" applyAlignment="1" applyProtection="1">
      <alignment shrinkToFit="1"/>
    </xf>
    <xf numFmtId="49" fontId="0" fillId="10" borderId="37" xfId="0" applyNumberFormat="1" applyFill="1" applyBorder="1" applyAlignment="1" applyProtection="1">
      <alignment shrinkToFit="1"/>
    </xf>
    <xf numFmtId="49" fontId="0" fillId="10" borderId="37" xfId="0" applyNumberFormat="1" applyFill="1" applyBorder="1" applyAlignment="1" applyProtection="1">
      <alignment horizontal="center" vertical="center" shrinkToFit="1"/>
    </xf>
    <xf numFmtId="3" fontId="0" fillId="10" borderId="38" xfId="0" applyNumberFormat="1" applyFill="1" applyBorder="1" applyAlignment="1" applyProtection="1">
      <alignment horizontal="center" vertical="center" shrinkToFit="1"/>
    </xf>
    <xf numFmtId="0" fontId="31" fillId="0" borderId="13" xfId="0" applyFont="1" applyBorder="1" applyAlignment="1">
      <alignment horizontal="left" vertical="center"/>
    </xf>
    <xf numFmtId="165" fontId="29" fillId="0" borderId="0" xfId="0" applyNumberFormat="1" applyFont="1" applyBorder="1" applyAlignment="1" applyProtection="1">
      <alignment horizontal="center" vertical="center"/>
      <protection hidden="1"/>
    </xf>
    <xf numFmtId="0" fontId="39" fillId="0" borderId="0" xfId="1" applyFont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right" vertical="center"/>
    </xf>
    <xf numFmtId="0" fontId="37" fillId="0" borderId="21" xfId="0" applyFont="1" applyBorder="1" applyAlignment="1">
      <alignment horizontal="right" vertical="top"/>
    </xf>
    <xf numFmtId="0" fontId="27" fillId="0" borderId="0" xfId="0" applyFont="1" applyAlignment="1" applyProtection="1">
      <alignment horizontal="left" vertical="center" indent="4" shrinkToFit="1"/>
      <protection hidden="1"/>
    </xf>
    <xf numFmtId="3" fontId="27" fillId="0" borderId="0" xfId="0" applyNumberFormat="1" applyFont="1" applyAlignment="1" applyProtection="1">
      <alignment horizontal="left" vertical="center" indent="4" shrinkToFit="1"/>
      <protection hidden="1"/>
    </xf>
    <xf numFmtId="0" fontId="30" fillId="7" borderId="0" xfId="0" applyFont="1" applyFill="1" applyAlignment="1">
      <alignment horizontal="center" vertical="center"/>
    </xf>
  </cellXfs>
  <cellStyles count="6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</cellStyles>
  <dxfs count="14">
    <dxf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/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numFmt numFmtId="30" formatCode="@"/>
      <alignment horizontal="general" vertical="bottom" textRotation="0" wrapText="0" indent="0" justifyLastLine="0" shrinkToFit="1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1" readingOrder="0"/>
      <protection locked="0" hidden="0"/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2"/>
        <scheme val="minor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A6A6A6"/>
      <color rgb="FFCC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#CustomerDatabase!A6"/><Relationship Id="rId2" Type="http://schemas.openxmlformats.org/officeDocument/2006/relationships/image" Target="../media/image2.png"/><Relationship Id="rId1" Type="http://schemas.openxmlformats.org/officeDocument/2006/relationships/image" Target="../media/image1.gif"/><Relationship Id="rId6" Type="http://schemas.openxmlformats.org/officeDocument/2006/relationships/image" Target="../media/image3.png"/><Relationship Id="rId11" Type="http://schemas.openxmlformats.org/officeDocument/2006/relationships/image" Target="../media/image5.png"/><Relationship Id="rId9" Type="http://schemas.microsoft.com/office/2007/relationships/hdphoto" Target="../media/hdphoto1.wdp"/><Relationship Id="rId12" Type="http://schemas.openxmlformats.org/officeDocument/2006/relationships/image" Target="../media/image8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7.png"/><Relationship Id="rId2" Type="http://schemas.openxmlformats.org/officeDocument/2006/relationships/hyperlink" Target="#Invoice!A5"/><Relationship Id="rId1" Type="http://schemas.openxmlformats.org/officeDocument/2006/relationships/image" Target="../media/image2.png"/><Relationship Id="rId5" Type="http://schemas.openxmlformats.org/officeDocument/2006/relationships/image" Target="../media/image3.png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Invoice!A5"/><Relationship Id="rId2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524593</xdr:colOff>
      <xdr:row>5</xdr:row>
      <xdr:rowOff>104775</xdr:rowOff>
    </xdr:from>
    <xdr:to>
      <xdr:col>7</xdr:col>
      <xdr:colOff>0</xdr:colOff>
      <xdr:row>5</xdr:row>
      <xdr:rowOff>668231</xdr:rowOff>
    </xdr:to>
    <xdr:pic>
      <xdr:nvPicPr>
        <xdr:cNvPr id="21" name="Picture 20" descr="http://genericlicensing.com/img/logos/sample_seller.gif">
          <a:extLst>
            <a:ext uri="{FF2B5EF4-FFF2-40B4-BE49-F238E27FC236}">
              <a16:creationId xmlns:a16="http://schemas.microsoft.com/office/drawing/2014/main" id="{57157F41-363D-475A-BF86-F08453333C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74" b="13351"/>
        <a:stretch/>
      </xdr:blipFill>
      <xdr:spPr bwMode="auto">
        <a:xfrm>
          <a:off x="6068143" y="857250"/>
          <a:ext cx="1742357" cy="563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11118102-41AC-427C-83DD-631551CEF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</xdr:col>
      <xdr:colOff>769500</xdr:colOff>
      <xdr:row>1</xdr:row>
      <xdr:rowOff>76426</xdr:rowOff>
    </xdr:from>
    <xdr:to>
      <xdr:col>5</xdr:col>
      <xdr:colOff>554475</xdr:colOff>
      <xdr:row>2</xdr:row>
      <xdr:rowOff>228376</xdr:rowOff>
    </xdr:to>
    <xdr:sp macro="" textlink="">
      <xdr:nvSpPr>
        <xdr:cNvPr id="6" name="Rectangle: Rounded Corners 5">
          <a:hlinkClick xmlns:r="http://schemas.openxmlformats.org/officeDocument/2006/relationships" r:id="rId3" tooltip="Customer Database"/>
          <a:extLst>
            <a:ext uri="{FF2B5EF4-FFF2-40B4-BE49-F238E27FC236}">
              <a16:creationId xmlns:a16="http://schemas.microsoft.com/office/drawing/2014/main" id="{4FA310FF-604C-4C72-980C-E5D450BE0387}"/>
            </a:ext>
          </a:extLst>
        </xdr:cNvPr>
        <xdr:cNvSpPr/>
      </xdr:nvSpPr>
      <xdr:spPr>
        <a:xfrm>
          <a:off x="5122425" y="162151"/>
          <a:ext cx="975600" cy="3996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en-US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CUSTOMER</a:t>
          </a:r>
          <a:r>
            <a:rPr lang="en-US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DATABASE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3</xdr:col>
      <xdr:colOff>1304924</xdr:colOff>
      <xdr:row>12</xdr:row>
      <xdr:rowOff>61231</xdr:rowOff>
    </xdr:from>
    <xdr:to>
      <xdr:col>3</xdr:col>
      <xdr:colOff>1585641</xdr:colOff>
      <xdr:row>13</xdr:row>
      <xdr:rowOff>85726</xdr:rowOff>
    </xdr:to>
    <xdr:sp macro="" textlink="">
      <xdr:nvSpPr>
        <xdr:cNvPr id="10" name="Left Arrow 1">
          <a:extLst>
            <a:ext uri="{FF2B5EF4-FFF2-40B4-BE49-F238E27FC236}">
              <a16:creationId xmlns:a16="http://schemas.microsoft.com/office/drawing/2014/main" id="{4C717934-9E1A-45C9-8BAB-40321C392D6E}"/>
            </a:ext>
          </a:extLst>
        </xdr:cNvPr>
        <xdr:cNvSpPr/>
      </xdr:nvSpPr>
      <xdr:spPr>
        <a:xfrm rot="1060296">
          <a:off x="3695699" y="2804431"/>
          <a:ext cx="280717" cy="214995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5</xdr:col>
      <xdr:colOff>1038225</xdr:colOff>
      <xdr:row>1</xdr:row>
      <xdr:rowOff>47625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184337</xdr:colOff>
      <xdr:row>1</xdr:row>
      <xdr:rowOff>56590</xdr:rowOff>
    </xdr:from>
    <xdr:to>
      <xdr:col>1</xdr:col>
      <xdr:colOff>616337</xdr:colOff>
      <xdr:row>2</xdr:row>
      <xdr:rowOff>240940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4820BC0D-21A1-4F6C-B497-4CA302BEC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0</xdr:colOff>
      <xdr:row>1</xdr:row>
      <xdr:rowOff>57150</xdr:rowOff>
    </xdr:from>
    <xdr:to>
      <xdr:col>5</xdr:col>
      <xdr:colOff>1044000</xdr:colOff>
      <xdr:row>2</xdr:row>
      <xdr:rowOff>259500</xdr:rowOff>
    </xdr:to>
    <xdr:grpSp>
      <xdr:nvGrpSpPr>
        <xdr:cNvPr id="4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965F30CC-7A68-4579-A199-FE5002E200AC}"/>
            </a:ext>
          </a:extLst>
        </xdr:cNvPr>
        <xdr:cNvGrpSpPr/>
      </xdr:nvGrpSpPr>
      <xdr:grpSpPr>
        <a:xfrm>
          <a:off x="6581775" y="142875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62E6D2C-09A5-48EF-80C3-16101550D9C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C0C644-3398-4D89-99E8-B97419601C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999004</xdr:colOff>
      <xdr:row>1</xdr:row>
      <xdr:rowOff>47625</xdr:rowOff>
    </xdr:from>
    <xdr:ext cx="1325166" cy="381000"/>
    <xdr:pic>
      <xdr:nvPicPr>
        <xdr:cNvPr id="100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3385B6-A3A7-4B52-A255-83A08A1CA84F}" name="Table1" displayName="Table1" ref="B5:K205" totalsRowShown="0" headerRowDxfId="13" dataDxfId="11" headerRowBorderDxfId="12" tableBorderDxfId="10">
  <autoFilter ref="B5:K205" xr:uid="{E13385B6-A3A7-4B52-A255-83A08A1CA84F}"/>
  <tableColumns count="10">
    <tableColumn id="1" xr3:uid="{F4AAF742-1C50-41F5-A1BD-5B614BC19E62}" name="Customer Name" dataDxfId="9"/>
    <tableColumn id="2" xr3:uid="{BA294694-FCE1-477C-8323-BC0F5B24EAAD}" name="Address" dataDxfId="8"/>
    <tableColumn id="3" xr3:uid="{2BD8ACCE-C87B-4B3C-861F-7D30955843DE}" name="City-State-Zip" dataDxfId="7"/>
    <tableColumn id="4" xr3:uid="{C8504EE8-F0B4-4025-8DA2-8B756781203E}" name="Phone" dataDxfId="6"/>
    <tableColumn id="5" xr3:uid="{63C3BAEB-479E-4F93-AC54-F149265524E2}" name="Make" dataDxfId="5"/>
    <tableColumn id="6" xr3:uid="{656099EE-88B8-4965-B8F8-2C3F4909FF41}" name="Model" dataDxfId="4"/>
    <tableColumn id="7" xr3:uid="{03A02182-3BCF-41DD-BD99-1B83AE3FDBCA}" name="Year" dataDxfId="3"/>
    <tableColumn id="8" xr3:uid="{E3E0E9E3-A9ED-43A1-A05A-2DC9D24AC847}" name="Color" dataDxfId="2"/>
    <tableColumn id="9" xr3:uid="{2801FE87-40E1-4693-9546-6D255098DAD5}" name="License Plate No" dataDxfId="1"/>
    <tableColumn id="10" xr3:uid="{124B75AB-EFC0-48A6-8B3F-8CE859FA9EE9}" name="Mileag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H76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12" customWidth="1"/>
    <col min="2" max="2" width="2.7109375" style="12" customWidth="1"/>
    <col min="3" max="4" width="29.42578125" style="12" customWidth="1"/>
    <col min="5" max="5" width="17.85546875" style="12" customWidth="1"/>
    <col min="6" max="6" width="17.5703125" style="12" customWidth="1"/>
    <col min="7" max="7" width="16.42578125" style="12" customWidth="1"/>
    <col min="8" max="8" width="2.7109375" style="12" customWidth="1"/>
    <col min="9" max="9" width="3.7109375" style="12" customWidth="1"/>
    <col min="10" max="16384" width="8.85546875" style="12"/>
  </cols>
  <sheetData>
    <row r="1" spans="1:8" s="1" customFormat="1" ht="6.75" customHeight="1" x14ac:dyDescent="0.25">
      <c r="B1" s="2"/>
    </row>
    <row r="2" spans="1:8" s="23" customFormat="1" ht="20.100000000000001" customHeight="1" x14ac:dyDescent="0.25">
      <c r="B2" s="20"/>
      <c r="C2" s="119" t="s">
        <v>120</v>
      </c>
      <c r="D2" s="24"/>
      <c r="E2" s="24"/>
      <c r="F2" s="24"/>
      <c r="G2" s="21"/>
      <c r="H2" s="24"/>
    </row>
    <row r="3" spans="1:8" s="4" customFormat="1" ht="24" customHeight="1" x14ac:dyDescent="0.25">
      <c r="B3" s="5"/>
      <c r="C3" s="120" t="s">
        <v>121</v>
      </c>
      <c r="D3" s="7"/>
      <c r="E3" s="7"/>
      <c r="F3" s="7"/>
      <c r="G3" s="22"/>
      <c r="H3" s="7"/>
    </row>
    <row r="4" spans="1:8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</row>
    <row r="5" spans="1:8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</row>
    <row r="6" spans="1:8" s="10" customFormat="1" ht="58.5" customHeight="1" thickBot="1" x14ac:dyDescent="0.3">
      <c r="A6" s="9"/>
      <c r="B6" s="44"/>
      <c r="C6" s="83" t="s">
        <v>9</v>
      </c>
      <c r="D6" s="129" t="s">
        <v>10</v>
      </c>
      <c r="E6" s="45"/>
      <c r="F6" s="46"/>
      <c r="G6" s="46"/>
      <c r="H6" s="47"/>
    </row>
    <row r="7" spans="1:8" s="10" customFormat="1" ht="9.9499999999999993" customHeight="1" thickTop="1" x14ac:dyDescent="0.25">
      <c r="A7" s="9"/>
      <c r="B7" s="48"/>
      <c r="C7" s="49"/>
      <c r="D7" s="49"/>
      <c r="E7" s="50"/>
      <c r="F7" s="51"/>
      <c r="G7" s="51"/>
      <c r="H7" s="52"/>
    </row>
    <row r="8" spans="1:8" s="10" customFormat="1" ht="20.100000000000001" customHeight="1" x14ac:dyDescent="0.25">
      <c r="A8" s="9"/>
      <c r="B8" s="48"/>
      <c r="C8" s="53" t="s">
        <v>11</v>
      </c>
      <c r="D8" s="54">
        <v>44696</v>
      </c>
      <c r="E8" s="55"/>
      <c r="F8" s="149">
        <f>$G$68</f>
        <v>1246.22</v>
      </c>
      <c r="G8" s="149"/>
      <c r="H8" s="52"/>
    </row>
    <row r="9" spans="1:8" s="10" customFormat="1" ht="20.100000000000001" customHeight="1" x14ac:dyDescent="0.25">
      <c r="A9" s="9"/>
      <c r="B9" s="48"/>
      <c r="C9" s="53" t="s">
        <v>12</v>
      </c>
      <c r="D9" s="54">
        <v>44727</v>
      </c>
      <c r="E9" s="55"/>
      <c r="F9" s="149"/>
      <c r="G9" s="149"/>
      <c r="H9" s="52"/>
    </row>
    <row r="10" spans="1:8" s="10" customFormat="1" ht="9.9499999999999993" customHeight="1" x14ac:dyDescent="0.25">
      <c r="A10" s="9"/>
      <c r="B10" s="48"/>
      <c r="C10" s="55"/>
      <c r="D10" s="55"/>
      <c r="E10" s="55"/>
      <c r="F10" s="55"/>
      <c r="G10" s="55"/>
      <c r="H10" s="52"/>
    </row>
    <row r="11" spans="1:8" s="10" customFormat="1" ht="24.95" customHeight="1" x14ac:dyDescent="0.25">
      <c r="A11" s="9"/>
      <c r="B11" s="48"/>
      <c r="C11" s="155" t="s">
        <v>13</v>
      </c>
      <c r="D11" s="155"/>
      <c r="E11" s="155" t="s">
        <v>14</v>
      </c>
      <c r="F11" s="155"/>
      <c r="G11" s="155"/>
      <c r="H11" s="52"/>
    </row>
    <row r="12" spans="1:8" s="10" customFormat="1" x14ac:dyDescent="0.25">
      <c r="A12" s="9"/>
      <c r="B12" s="48"/>
      <c r="C12" s="55"/>
      <c r="D12" s="55"/>
      <c r="E12" s="55"/>
      <c r="F12" s="55"/>
      <c r="G12" s="55"/>
      <c r="H12" s="52"/>
    </row>
    <row r="13" spans="1:8" s="10" customFormat="1" x14ac:dyDescent="0.25">
      <c r="A13" s="9"/>
      <c r="B13" s="48"/>
      <c r="C13" s="56" t="s">
        <v>15</v>
      </c>
      <c r="D13" s="99" t="s">
        <v>16</v>
      </c>
      <c r="E13" s="124" t="s">
        <v>17</v>
      </c>
      <c r="F13" s="153" t="str">
        <f>IFERROR(IF(LEN(INDEX(CustomerDatabase!$B$6:$K$205,MATCH(Invoice!$D$13,CustomerDatabase!$B$6:$B$205,0),MATCH(Invoice!E13,CustomerDatabase!$B$5:$K$5,0))),INDEX(CustomerDatabase!$B$6:$K$205,MATCH(Invoice!$D$13,CustomerDatabase!$B$6:$B$205,0),MATCH(Invoice!E13,CustomerDatabase!$B$5:$K$5,0)),"-"),"-")</f>
        <v xml:space="preserve">BMW </v>
      </c>
      <c r="G13" s="153"/>
      <c r="H13" s="52"/>
    </row>
    <row r="14" spans="1:8" s="10" customFormat="1" x14ac:dyDescent="0.25">
      <c r="A14" s="9"/>
      <c r="B14" s="48"/>
      <c r="C14" s="56" t="s">
        <v>66</v>
      </c>
      <c r="D14" s="84" t="str">
        <f>IFERROR(IF(LEN(INDEX(CustomerDatabase!$B$6:$K$205,MATCH(Invoice!$D$13,CustomerDatabase!$B$6:$B$205,0),MATCH(Invoice!C14,CustomerDatabase!$B$5:$K$5,0)))&gt;0,INDEX(CustomerDatabase!$B$6:$K$205,MATCH(Invoice!$D$13,CustomerDatabase!$B$6:$B$205,0),MATCH(Invoice!C14,CustomerDatabase!$B$5:$K$5,0)),"-"),"-")</f>
        <v>116 West 42th Street</v>
      </c>
      <c r="E14" s="124" t="s">
        <v>18</v>
      </c>
      <c r="F14" s="153" t="str">
        <f>IFERROR(IF(LEN(INDEX(CustomerDatabase!$B$6:$K$205,MATCH(Invoice!$D$13,CustomerDatabase!$B$6:$B$205,0),MATCH(Invoice!E14,CustomerDatabase!$B$5:$K$5,0))),INDEX(CustomerDatabase!$B$6:$K$205,MATCH(Invoice!$D$13,CustomerDatabase!$B$6:$B$205,0),MATCH(Invoice!E14,CustomerDatabase!$B$5:$K$5,0)),"-"),"-")</f>
        <v>5.20</v>
      </c>
      <c r="G14" s="153"/>
      <c r="H14" s="52"/>
    </row>
    <row r="15" spans="1:8" s="10" customFormat="1" x14ac:dyDescent="0.25">
      <c r="A15" s="9"/>
      <c r="B15" s="48"/>
      <c r="C15" s="56" t="s">
        <v>67</v>
      </c>
      <c r="D15" s="84" t="str">
        <f>IFERROR(IF(LEN(INDEX(CustomerDatabase!$B$6:$K$205,MATCH(Invoice!$D$13,CustomerDatabase!$B$6:$B$205,0),MATCH(Invoice!C15,CustomerDatabase!$B$5:$K$5,0)))&gt;0,INDEX(CustomerDatabase!$B$6:$K$205,MATCH(Invoice!$D$13,CustomerDatabase!$B$6:$B$205,0),MATCH(Invoice!C15,CustomerDatabase!$B$5:$K$5,0)),"-"),"-")</f>
        <v>NYC-NY-12349</v>
      </c>
      <c r="E15" s="124" t="s">
        <v>19</v>
      </c>
      <c r="F15" s="153">
        <f>IFERROR(IF(LEN(INDEX(CustomerDatabase!$B$6:$K$205,MATCH(Invoice!$D$13,CustomerDatabase!$B$6:$B$205,0),MATCH(Invoice!E15,CustomerDatabase!$B$5:$K$5,0))),INDEX(CustomerDatabase!$B$6:$K$205,MATCH(Invoice!$D$13,CustomerDatabase!$B$6:$B$205,0),MATCH(Invoice!E15,CustomerDatabase!$B$5:$K$5,0)),"-"),"-")</f>
        <v>2013</v>
      </c>
      <c r="G15" s="153"/>
      <c r="H15" s="52"/>
    </row>
    <row r="16" spans="1:8" s="10" customFormat="1" x14ac:dyDescent="0.25">
      <c r="A16" s="9"/>
      <c r="B16" s="48"/>
      <c r="C16" s="56" t="s">
        <v>20</v>
      </c>
      <c r="D16" s="84" t="str">
        <f>IFERROR(IF(LEN(INDEX(CustomerDatabase!$B$6:$K$205,MATCH(Invoice!$D$13,CustomerDatabase!$B$6:$B$205,0),MATCH(Invoice!C16,CustomerDatabase!$B$5:$K$5,0)))&gt;0,INDEX(CustomerDatabase!$B$6:$K$205,MATCH(Invoice!$D$13,CustomerDatabase!$B$6:$B$205,0),MATCH(Invoice!C16,CustomerDatabase!$B$5:$K$5,0)),"-"),"-")</f>
        <v>480-242-4126</v>
      </c>
      <c r="E16" s="124" t="s">
        <v>21</v>
      </c>
      <c r="F16" s="153" t="str">
        <f>IFERROR(IF(LEN(INDEX(CustomerDatabase!$B$6:$K$205,MATCH(Invoice!$D$13,CustomerDatabase!$B$6:$B$205,0),MATCH(Invoice!E16,CustomerDatabase!$B$5:$K$5,0))),INDEX(CustomerDatabase!$B$6:$K$205,MATCH(Invoice!$D$13,CustomerDatabase!$B$6:$B$205,0),MATCH(Invoice!E16,CustomerDatabase!$B$5:$K$5,0)),"-"),"-")</f>
        <v>Black</v>
      </c>
      <c r="G16" s="153"/>
      <c r="H16" s="52"/>
    </row>
    <row r="17" spans="1:8" s="10" customFormat="1" x14ac:dyDescent="0.25">
      <c r="A17" s="9"/>
      <c r="B17" s="48"/>
      <c r="C17" s="55"/>
      <c r="D17" s="123"/>
      <c r="E17" s="124" t="s">
        <v>22</v>
      </c>
      <c r="F17" s="154">
        <f>IFERROR(IF(LEN(INDEX(CustomerDatabase!$B$6:$K$205,MATCH(Invoice!$D$13,CustomerDatabase!$B$6:$B$205,0),MATCH(Invoice!E17,CustomerDatabase!$B$5:$K$5,0))),INDEX(CustomerDatabase!$B$6:$K$205,MATCH(Invoice!$D$13,CustomerDatabase!$B$6:$B$205,0),MATCH(Invoice!E17,CustomerDatabase!$B$5:$K$5,0)),"-"),"-")</f>
        <v>63000</v>
      </c>
      <c r="G17" s="154"/>
      <c r="H17" s="52"/>
    </row>
    <row r="18" spans="1:8" s="10" customFormat="1" x14ac:dyDescent="0.25">
      <c r="A18" s="9"/>
      <c r="B18" s="48"/>
      <c r="C18" s="55"/>
      <c r="D18" s="123"/>
      <c r="E18" s="124" t="s">
        <v>68</v>
      </c>
      <c r="F18" s="153" t="str">
        <f>IFERROR(IF(LEN(INDEX(CustomerDatabase!$B$6:$K$205,MATCH(Invoice!$D$13,CustomerDatabase!$B$6:$B$205,0),MATCH(Invoice!E18,CustomerDatabase!$B$5:$K$5,0))),INDEX(CustomerDatabase!$B$6:$K$205,MATCH(Invoice!$D$13,CustomerDatabase!$B$6:$B$205,0),MATCH(Invoice!E18,CustomerDatabase!$B$5:$K$5,0)),"-"),"-")</f>
        <v>NYS 789</v>
      </c>
      <c r="G18" s="153"/>
      <c r="H18" s="52"/>
    </row>
    <row r="19" spans="1:8" s="10" customFormat="1" ht="15.75" thickBot="1" x14ac:dyDescent="0.3">
      <c r="A19" s="9"/>
      <c r="B19" s="48"/>
      <c r="C19" s="57"/>
      <c r="D19" s="57"/>
      <c r="E19" s="57"/>
      <c r="F19" s="57"/>
      <c r="G19" s="57"/>
      <c r="H19" s="52"/>
    </row>
    <row r="20" spans="1:8" s="10" customFormat="1" ht="24.95" customHeight="1" x14ac:dyDescent="0.25">
      <c r="A20" s="9"/>
      <c r="B20" s="48"/>
      <c r="C20" s="148" t="s">
        <v>23</v>
      </c>
      <c r="D20" s="148"/>
      <c r="E20" s="58" t="s">
        <v>24</v>
      </c>
      <c r="F20" s="58" t="s">
        <v>25</v>
      </c>
      <c r="G20" s="98" t="s">
        <v>26</v>
      </c>
      <c r="H20" s="52"/>
    </row>
    <row r="21" spans="1:8" s="10" customFormat="1" x14ac:dyDescent="0.25">
      <c r="A21" s="9"/>
      <c r="B21" s="48"/>
      <c r="C21" s="109" t="s">
        <v>27</v>
      </c>
      <c r="D21" s="109"/>
      <c r="E21" s="110">
        <v>2</v>
      </c>
      <c r="F21" s="111">
        <v>85</v>
      </c>
      <c r="G21" s="85">
        <f>IFERROR(IF(LEN($C21)&gt;0,E21*F21,""),"")</f>
        <v>170</v>
      </c>
      <c r="H21" s="52"/>
    </row>
    <row r="22" spans="1:8" s="10" customFormat="1" x14ac:dyDescent="0.25">
      <c r="A22" s="9"/>
      <c r="B22" s="48"/>
      <c r="C22" s="101" t="s">
        <v>28</v>
      </c>
      <c r="D22" s="101"/>
      <c r="E22" s="112">
        <v>3</v>
      </c>
      <c r="F22" s="102">
        <v>45</v>
      </c>
      <c r="G22" s="86">
        <f t="shared" ref="G22:G35" si="0">IFERROR(IF(LEN($C22)&gt;0,E22*F22,""),"")</f>
        <v>135</v>
      </c>
      <c r="H22" s="52"/>
    </row>
    <row r="23" spans="1:8" s="10" customFormat="1" x14ac:dyDescent="0.25">
      <c r="A23" s="9"/>
      <c r="B23" s="48"/>
      <c r="C23" s="109" t="s">
        <v>29</v>
      </c>
      <c r="D23" s="109"/>
      <c r="E23" s="110">
        <v>4</v>
      </c>
      <c r="F23" s="111">
        <v>75</v>
      </c>
      <c r="G23" s="85">
        <f t="shared" si="0"/>
        <v>300</v>
      </c>
      <c r="H23" s="52"/>
    </row>
    <row r="24" spans="1:8" s="10" customFormat="1" x14ac:dyDescent="0.25">
      <c r="A24" s="9"/>
      <c r="B24" s="48"/>
      <c r="C24" s="101"/>
      <c r="D24" s="101"/>
      <c r="E24" s="112"/>
      <c r="F24" s="102"/>
      <c r="G24" s="86" t="str">
        <f t="shared" si="0"/>
        <v/>
      </c>
      <c r="H24" s="52"/>
    </row>
    <row r="25" spans="1:8" s="10" customFormat="1" hidden="1" outlineLevel="1" x14ac:dyDescent="0.25">
      <c r="A25" s="9"/>
      <c r="B25" s="48"/>
      <c r="C25" s="109"/>
      <c r="D25" s="109"/>
      <c r="E25" s="110"/>
      <c r="F25" s="111"/>
      <c r="G25" s="85" t="str">
        <f t="shared" si="0"/>
        <v/>
      </c>
      <c r="H25" s="52"/>
    </row>
    <row r="26" spans="1:8" s="10" customFormat="1" hidden="1" outlineLevel="1" x14ac:dyDescent="0.25">
      <c r="A26" s="9"/>
      <c r="B26" s="48"/>
      <c r="C26" s="101"/>
      <c r="D26" s="101"/>
      <c r="E26" s="112"/>
      <c r="F26" s="102"/>
      <c r="G26" s="86" t="str">
        <f t="shared" si="0"/>
        <v/>
      </c>
      <c r="H26" s="52"/>
    </row>
    <row r="27" spans="1:8" s="10" customFormat="1" hidden="1" outlineLevel="1" x14ac:dyDescent="0.25">
      <c r="A27" s="9"/>
      <c r="B27" s="48"/>
      <c r="C27" s="109"/>
      <c r="D27" s="109"/>
      <c r="E27" s="110"/>
      <c r="F27" s="111"/>
      <c r="G27" s="85" t="str">
        <f t="shared" si="0"/>
        <v/>
      </c>
      <c r="H27" s="52"/>
    </row>
    <row r="28" spans="1:8" s="10" customFormat="1" hidden="1" outlineLevel="1" x14ac:dyDescent="0.25">
      <c r="A28" s="9"/>
      <c r="B28" s="48"/>
      <c r="C28" s="101"/>
      <c r="D28" s="101"/>
      <c r="E28" s="112"/>
      <c r="F28" s="102"/>
      <c r="G28" s="86" t="str">
        <f t="shared" si="0"/>
        <v/>
      </c>
      <c r="H28" s="52"/>
    </row>
    <row r="29" spans="1:8" s="10" customFormat="1" hidden="1" outlineLevel="1" x14ac:dyDescent="0.25">
      <c r="A29" s="9"/>
      <c r="B29" s="48"/>
      <c r="C29" s="109"/>
      <c r="D29" s="109"/>
      <c r="E29" s="110"/>
      <c r="F29" s="111"/>
      <c r="G29" s="85" t="str">
        <f t="shared" si="0"/>
        <v/>
      </c>
      <c r="H29" s="52"/>
    </row>
    <row r="30" spans="1:8" s="10" customFormat="1" hidden="1" outlineLevel="1" x14ac:dyDescent="0.25">
      <c r="A30" s="9"/>
      <c r="B30" s="48"/>
      <c r="C30" s="101"/>
      <c r="D30" s="101"/>
      <c r="E30" s="112"/>
      <c r="F30" s="102"/>
      <c r="G30" s="86" t="str">
        <f t="shared" si="0"/>
        <v/>
      </c>
      <c r="H30" s="52"/>
    </row>
    <row r="31" spans="1:8" s="10" customFormat="1" hidden="1" outlineLevel="1" x14ac:dyDescent="0.25">
      <c r="A31" s="9"/>
      <c r="B31" s="48"/>
      <c r="C31" s="109"/>
      <c r="D31" s="109"/>
      <c r="E31" s="110"/>
      <c r="F31" s="111"/>
      <c r="G31" s="85" t="str">
        <f t="shared" si="0"/>
        <v/>
      </c>
      <c r="H31" s="52"/>
    </row>
    <row r="32" spans="1:8" s="10" customFormat="1" hidden="1" outlineLevel="1" x14ac:dyDescent="0.25">
      <c r="A32" s="9"/>
      <c r="B32" s="48"/>
      <c r="C32" s="101"/>
      <c r="D32" s="101"/>
      <c r="E32" s="112"/>
      <c r="F32" s="102"/>
      <c r="G32" s="86" t="str">
        <f t="shared" si="0"/>
        <v/>
      </c>
      <c r="H32" s="52"/>
    </row>
    <row r="33" spans="1:8" s="10" customFormat="1" hidden="1" outlineLevel="1" x14ac:dyDescent="0.25">
      <c r="A33" s="9"/>
      <c r="B33" s="48"/>
      <c r="C33" s="109"/>
      <c r="D33" s="109"/>
      <c r="E33" s="110"/>
      <c r="F33" s="111"/>
      <c r="G33" s="85" t="str">
        <f t="shared" si="0"/>
        <v/>
      </c>
      <c r="H33" s="52"/>
    </row>
    <row r="34" spans="1:8" s="10" customFormat="1" hidden="1" outlineLevel="1" x14ac:dyDescent="0.25">
      <c r="A34" s="9"/>
      <c r="B34" s="48"/>
      <c r="C34" s="101"/>
      <c r="D34" s="101"/>
      <c r="E34" s="112"/>
      <c r="F34" s="102"/>
      <c r="G34" s="86" t="str">
        <f t="shared" si="0"/>
        <v/>
      </c>
      <c r="H34" s="52"/>
    </row>
    <row r="35" spans="1:8" s="10" customFormat="1" collapsed="1" x14ac:dyDescent="0.25">
      <c r="A35" s="9"/>
      <c r="B35" s="48"/>
      <c r="C35" s="113"/>
      <c r="D35" s="113"/>
      <c r="E35" s="114"/>
      <c r="F35" s="115"/>
      <c r="G35" s="87" t="str">
        <f t="shared" si="0"/>
        <v/>
      </c>
      <c r="H35" s="52"/>
    </row>
    <row r="36" spans="1:8" s="10" customFormat="1" x14ac:dyDescent="0.25">
      <c r="A36" s="9"/>
      <c r="B36" s="48"/>
      <c r="C36" s="55"/>
      <c r="D36" s="55"/>
      <c r="E36" s="55"/>
      <c r="F36" s="55"/>
      <c r="G36" s="55"/>
      <c r="H36" s="52"/>
    </row>
    <row r="37" spans="1:8" s="10" customFormat="1" x14ac:dyDescent="0.25">
      <c r="A37" s="9"/>
      <c r="B37" s="48"/>
      <c r="C37" s="55"/>
      <c r="D37" s="55"/>
      <c r="E37" s="55"/>
      <c r="F37" s="59" t="s">
        <v>30</v>
      </c>
      <c r="G37" s="88">
        <f>SUM(G21:G35)</f>
        <v>605</v>
      </c>
      <c r="H37" s="52"/>
    </row>
    <row r="38" spans="1:8" s="10" customFormat="1" x14ac:dyDescent="0.25">
      <c r="A38" s="9"/>
      <c r="B38" s="48"/>
      <c r="C38" s="55"/>
      <c r="D38" s="55"/>
      <c r="E38" s="55"/>
      <c r="F38" s="59" t="s">
        <v>31</v>
      </c>
      <c r="G38" s="89">
        <v>0.08</v>
      </c>
      <c r="H38" s="52"/>
    </row>
    <row r="39" spans="1:8" s="10" customFormat="1" ht="15.75" thickBot="1" x14ac:dyDescent="0.3">
      <c r="A39" s="9"/>
      <c r="B39" s="48"/>
      <c r="C39" s="57"/>
      <c r="D39" s="57"/>
      <c r="E39" s="57"/>
      <c r="F39" s="60"/>
      <c r="G39" s="61"/>
      <c r="H39" s="52"/>
    </row>
    <row r="40" spans="1:8" s="10" customFormat="1" x14ac:dyDescent="0.25">
      <c r="A40" s="9"/>
      <c r="B40" s="48"/>
      <c r="C40" s="55"/>
      <c r="D40" s="55"/>
      <c r="E40" s="55"/>
      <c r="F40" s="55"/>
      <c r="G40" s="55"/>
      <c r="H40" s="52"/>
    </row>
    <row r="41" spans="1:8" s="10" customFormat="1" ht="30" customHeight="1" x14ac:dyDescent="0.25">
      <c r="A41" s="9"/>
      <c r="B41" s="48"/>
      <c r="C41" s="62" t="s">
        <v>32</v>
      </c>
      <c r="D41" s="62" t="s">
        <v>33</v>
      </c>
      <c r="E41" s="63" t="s">
        <v>34</v>
      </c>
      <c r="F41" s="63" t="s">
        <v>35</v>
      </c>
      <c r="G41" s="63" t="s">
        <v>26</v>
      </c>
      <c r="H41" s="52"/>
    </row>
    <row r="42" spans="1:8" s="10" customFormat="1" x14ac:dyDescent="0.25">
      <c r="A42" s="9"/>
      <c r="B42" s="48"/>
      <c r="C42" s="125">
        <v>12600</v>
      </c>
      <c r="D42" s="101" t="s">
        <v>36</v>
      </c>
      <c r="E42" s="100">
        <v>2</v>
      </c>
      <c r="F42" s="102">
        <v>15</v>
      </c>
      <c r="G42" s="86">
        <f>IFERROR(IF(OR(LEN($E42)&gt;0,LEN($F42)&gt;0),E42*F42,""),"")</f>
        <v>30</v>
      </c>
      <c r="H42" s="52"/>
    </row>
    <row r="43" spans="1:8" s="10" customFormat="1" x14ac:dyDescent="0.25">
      <c r="A43" s="9"/>
      <c r="B43" s="48"/>
      <c r="C43" s="126">
        <v>12650</v>
      </c>
      <c r="D43" s="104" t="s">
        <v>37</v>
      </c>
      <c r="E43" s="103">
        <v>1</v>
      </c>
      <c r="F43" s="105">
        <v>12.5</v>
      </c>
      <c r="G43" s="90">
        <f t="shared" ref="G43:G59" si="1">IFERROR(IF(OR(LEN($E43)&gt;0,LEN($F43)&gt;0),E43*F43,""),"")</f>
        <v>12.5</v>
      </c>
      <c r="H43" s="52"/>
    </row>
    <row r="44" spans="1:8" s="10" customFormat="1" x14ac:dyDescent="0.25">
      <c r="A44" s="9"/>
      <c r="B44" s="48"/>
      <c r="C44" s="125">
        <v>22650</v>
      </c>
      <c r="D44" s="101" t="s">
        <v>38</v>
      </c>
      <c r="E44" s="100">
        <v>3</v>
      </c>
      <c r="F44" s="102">
        <v>22</v>
      </c>
      <c r="G44" s="86">
        <f t="shared" si="1"/>
        <v>66</v>
      </c>
      <c r="H44" s="52"/>
    </row>
    <row r="45" spans="1:8" s="10" customFormat="1" x14ac:dyDescent="0.25">
      <c r="A45" s="9"/>
      <c r="B45" s="48"/>
      <c r="C45" s="126">
        <v>45123</v>
      </c>
      <c r="D45" s="104" t="s">
        <v>39</v>
      </c>
      <c r="E45" s="103">
        <v>3</v>
      </c>
      <c r="F45" s="105">
        <v>50</v>
      </c>
      <c r="G45" s="90">
        <f t="shared" si="1"/>
        <v>150</v>
      </c>
      <c r="H45" s="52"/>
    </row>
    <row r="46" spans="1:8" s="10" customFormat="1" x14ac:dyDescent="0.25">
      <c r="A46" s="9"/>
      <c r="B46" s="48"/>
      <c r="C46" s="125">
        <v>12333</v>
      </c>
      <c r="D46" s="101" t="s">
        <v>40</v>
      </c>
      <c r="E46" s="100">
        <v>2</v>
      </c>
      <c r="F46" s="102">
        <v>45</v>
      </c>
      <c r="G46" s="86">
        <f t="shared" si="1"/>
        <v>90</v>
      </c>
      <c r="H46" s="52"/>
    </row>
    <row r="47" spans="1:8" s="10" customFormat="1" x14ac:dyDescent="0.25">
      <c r="A47" s="9"/>
      <c r="B47" s="48"/>
      <c r="C47" s="126">
        <v>98789</v>
      </c>
      <c r="D47" s="104" t="s">
        <v>41</v>
      </c>
      <c r="E47" s="103">
        <v>4</v>
      </c>
      <c r="F47" s="105">
        <v>62</v>
      </c>
      <c r="G47" s="90">
        <f t="shared" si="1"/>
        <v>248</v>
      </c>
      <c r="H47" s="52"/>
    </row>
    <row r="48" spans="1:8" s="10" customFormat="1" x14ac:dyDescent="0.25">
      <c r="A48" s="9"/>
      <c r="B48" s="48"/>
      <c r="C48" s="125">
        <v>56302</v>
      </c>
      <c r="D48" s="101" t="s">
        <v>42</v>
      </c>
      <c r="E48" s="100">
        <v>3</v>
      </c>
      <c r="F48" s="102">
        <v>15</v>
      </c>
      <c r="G48" s="86">
        <f t="shared" si="1"/>
        <v>45</v>
      </c>
      <c r="H48" s="52"/>
    </row>
    <row r="49" spans="1:8" s="10" customFormat="1" hidden="1" outlineLevel="1" x14ac:dyDescent="0.25">
      <c r="A49" s="9"/>
      <c r="B49" s="48"/>
      <c r="C49" s="126"/>
      <c r="D49" s="104"/>
      <c r="E49" s="103"/>
      <c r="F49" s="105"/>
      <c r="G49" s="90" t="str">
        <f t="shared" si="1"/>
        <v/>
      </c>
      <c r="H49" s="52"/>
    </row>
    <row r="50" spans="1:8" s="10" customFormat="1" hidden="1" outlineLevel="1" x14ac:dyDescent="0.25">
      <c r="A50" s="9"/>
      <c r="B50" s="48"/>
      <c r="C50" s="125"/>
      <c r="D50" s="101"/>
      <c r="E50" s="100"/>
      <c r="F50" s="102"/>
      <c r="G50" s="86" t="str">
        <f t="shared" si="1"/>
        <v/>
      </c>
      <c r="H50" s="52"/>
    </row>
    <row r="51" spans="1:8" s="10" customFormat="1" hidden="1" outlineLevel="1" x14ac:dyDescent="0.25">
      <c r="A51" s="9"/>
      <c r="B51" s="48"/>
      <c r="C51" s="126"/>
      <c r="D51" s="104"/>
      <c r="E51" s="103"/>
      <c r="F51" s="105"/>
      <c r="G51" s="90" t="str">
        <f t="shared" si="1"/>
        <v/>
      </c>
      <c r="H51" s="52"/>
    </row>
    <row r="52" spans="1:8" s="10" customFormat="1" hidden="1" outlineLevel="1" x14ac:dyDescent="0.25">
      <c r="A52" s="9"/>
      <c r="B52" s="48"/>
      <c r="C52" s="125"/>
      <c r="D52" s="101"/>
      <c r="E52" s="100"/>
      <c r="F52" s="102"/>
      <c r="G52" s="86" t="str">
        <f t="shared" si="1"/>
        <v/>
      </c>
      <c r="H52" s="52"/>
    </row>
    <row r="53" spans="1:8" s="10" customFormat="1" hidden="1" outlineLevel="1" x14ac:dyDescent="0.25">
      <c r="A53" s="9"/>
      <c r="B53" s="48"/>
      <c r="C53" s="126"/>
      <c r="D53" s="104"/>
      <c r="E53" s="103"/>
      <c r="F53" s="105"/>
      <c r="G53" s="90" t="str">
        <f t="shared" si="1"/>
        <v/>
      </c>
      <c r="H53" s="52"/>
    </row>
    <row r="54" spans="1:8" s="10" customFormat="1" hidden="1" outlineLevel="1" x14ac:dyDescent="0.25">
      <c r="A54" s="9"/>
      <c r="B54" s="48"/>
      <c r="C54" s="125"/>
      <c r="D54" s="101"/>
      <c r="E54" s="100"/>
      <c r="F54" s="102"/>
      <c r="G54" s="86" t="str">
        <f t="shared" si="1"/>
        <v/>
      </c>
      <c r="H54" s="52"/>
    </row>
    <row r="55" spans="1:8" s="10" customFormat="1" hidden="1" outlineLevel="1" x14ac:dyDescent="0.25">
      <c r="A55" s="9"/>
      <c r="B55" s="48"/>
      <c r="C55" s="126"/>
      <c r="D55" s="104"/>
      <c r="E55" s="103"/>
      <c r="F55" s="105"/>
      <c r="G55" s="90" t="str">
        <f t="shared" si="1"/>
        <v/>
      </c>
      <c r="H55" s="52"/>
    </row>
    <row r="56" spans="1:8" s="10" customFormat="1" hidden="1" outlineLevel="1" x14ac:dyDescent="0.25">
      <c r="A56" s="9"/>
      <c r="B56" s="48"/>
      <c r="C56" s="125"/>
      <c r="D56" s="101"/>
      <c r="E56" s="100"/>
      <c r="F56" s="102"/>
      <c r="G56" s="86" t="str">
        <f t="shared" si="1"/>
        <v/>
      </c>
      <c r="H56" s="52"/>
    </row>
    <row r="57" spans="1:8" s="10" customFormat="1" hidden="1" outlineLevel="1" x14ac:dyDescent="0.25">
      <c r="A57" s="9"/>
      <c r="B57" s="48"/>
      <c r="C57" s="126"/>
      <c r="D57" s="104"/>
      <c r="E57" s="103"/>
      <c r="F57" s="105"/>
      <c r="G57" s="90" t="str">
        <f t="shared" si="1"/>
        <v/>
      </c>
      <c r="H57" s="52"/>
    </row>
    <row r="58" spans="1:8" s="10" customFormat="1" hidden="1" outlineLevel="1" x14ac:dyDescent="0.25">
      <c r="A58" s="9"/>
      <c r="B58" s="48"/>
      <c r="C58" s="125"/>
      <c r="D58" s="101"/>
      <c r="E58" s="100"/>
      <c r="F58" s="102"/>
      <c r="G58" s="86" t="str">
        <f t="shared" si="1"/>
        <v/>
      </c>
      <c r="H58" s="52"/>
    </row>
    <row r="59" spans="1:8" s="10" customFormat="1" collapsed="1" x14ac:dyDescent="0.25">
      <c r="A59" s="9"/>
      <c r="B59" s="48"/>
      <c r="C59" s="127"/>
      <c r="D59" s="107"/>
      <c r="E59" s="106"/>
      <c r="F59" s="108"/>
      <c r="G59" s="91" t="str">
        <f t="shared" si="1"/>
        <v/>
      </c>
      <c r="H59" s="52"/>
    </row>
    <row r="60" spans="1:8" s="10" customFormat="1" x14ac:dyDescent="0.25">
      <c r="A60" s="9"/>
      <c r="B60" s="48"/>
      <c r="C60" s="55"/>
      <c r="D60" s="55"/>
      <c r="E60" s="55"/>
      <c r="F60" s="55"/>
      <c r="G60" s="64"/>
      <c r="H60" s="52"/>
    </row>
    <row r="61" spans="1:8" s="10" customFormat="1" x14ac:dyDescent="0.25">
      <c r="A61" s="9"/>
      <c r="B61" s="48"/>
      <c r="C61" s="55"/>
      <c r="D61" s="55"/>
      <c r="E61" s="94"/>
      <c r="F61" s="93" t="s">
        <v>30</v>
      </c>
      <c r="G61" s="92">
        <f>SUM(G42:G59)</f>
        <v>641.5</v>
      </c>
      <c r="H61" s="52"/>
    </row>
    <row r="62" spans="1:8" s="10" customFormat="1" x14ac:dyDescent="0.25">
      <c r="A62" s="9"/>
      <c r="B62" s="48"/>
      <c r="C62" s="95" t="s">
        <v>43</v>
      </c>
      <c r="D62" s="65"/>
      <c r="E62" s="94"/>
      <c r="F62" s="93" t="s">
        <v>31</v>
      </c>
      <c r="G62" s="89">
        <v>0.08</v>
      </c>
      <c r="H62" s="52"/>
    </row>
    <row r="63" spans="1:8" s="10" customFormat="1" x14ac:dyDescent="0.25">
      <c r="A63" s="9"/>
      <c r="B63" s="48"/>
      <c r="C63" s="96" t="s">
        <v>44</v>
      </c>
      <c r="D63" s="66"/>
      <c r="E63" s="55"/>
      <c r="F63" s="55"/>
      <c r="G63" s="55"/>
      <c r="H63" s="52"/>
    </row>
    <row r="64" spans="1:8" s="10" customFormat="1" x14ac:dyDescent="0.25">
      <c r="A64" s="9"/>
      <c r="B64" s="48"/>
      <c r="C64" s="96" t="s">
        <v>45</v>
      </c>
      <c r="D64" s="66"/>
      <c r="E64" s="151" t="s">
        <v>46</v>
      </c>
      <c r="F64" s="151"/>
      <c r="G64" s="81">
        <f>G37</f>
        <v>605</v>
      </c>
      <c r="H64" s="52"/>
    </row>
    <row r="65" spans="1:8" s="10" customFormat="1" x14ac:dyDescent="0.25">
      <c r="A65" s="9"/>
      <c r="B65" s="48"/>
      <c r="C65" s="96" t="s">
        <v>47</v>
      </c>
      <c r="D65" s="66"/>
      <c r="E65" s="151" t="s">
        <v>48</v>
      </c>
      <c r="F65" s="151"/>
      <c r="G65" s="81">
        <f>G61</f>
        <v>641.5</v>
      </c>
      <c r="H65" s="52"/>
    </row>
    <row r="66" spans="1:8" s="10" customFormat="1" x14ac:dyDescent="0.25">
      <c r="A66" s="9"/>
      <c r="B66" s="48"/>
      <c r="C66" s="96" t="s">
        <v>49</v>
      </c>
      <c r="D66" s="66"/>
      <c r="E66" s="151" t="s">
        <v>50</v>
      </c>
      <c r="F66" s="151"/>
      <c r="G66" s="81">
        <f>(G37*G38)+(G61*G62)</f>
        <v>99.72</v>
      </c>
      <c r="H66" s="52"/>
    </row>
    <row r="67" spans="1:8" s="43" customFormat="1" ht="20.100000000000001" customHeight="1" thickBot="1" x14ac:dyDescent="0.3">
      <c r="A67" s="42"/>
      <c r="B67" s="67"/>
      <c r="C67" s="97" t="s">
        <v>51</v>
      </c>
      <c r="D67" s="68"/>
      <c r="E67" s="152" t="s">
        <v>52</v>
      </c>
      <c r="F67" s="152"/>
      <c r="G67" s="128">
        <v>100</v>
      </c>
      <c r="H67" s="69"/>
    </row>
    <row r="68" spans="1:8" s="10" customFormat="1" ht="24.95" customHeight="1" x14ac:dyDescent="0.25">
      <c r="A68" s="9"/>
      <c r="B68" s="48"/>
      <c r="C68" s="96" t="s">
        <v>53</v>
      </c>
      <c r="D68" s="66"/>
      <c r="E68" s="70"/>
      <c r="F68" s="71" t="s">
        <v>54</v>
      </c>
      <c r="G68" s="82">
        <f>G64+G65+G66-G67</f>
        <v>1246.22</v>
      </c>
      <c r="H68" s="52"/>
    </row>
    <row r="69" spans="1:8" s="10" customFormat="1" ht="15" customHeight="1" x14ac:dyDescent="0.25">
      <c r="A69" s="9"/>
      <c r="B69" s="48"/>
      <c r="C69" s="55"/>
      <c r="D69" s="55"/>
      <c r="E69" s="55"/>
      <c r="F69" s="55"/>
      <c r="G69" s="55"/>
      <c r="H69" s="52"/>
    </row>
    <row r="70" spans="1:8" s="10" customFormat="1" ht="15" customHeight="1" x14ac:dyDescent="0.25">
      <c r="A70" s="9"/>
      <c r="B70" s="48"/>
      <c r="C70" s="150" t="s">
        <v>55</v>
      </c>
      <c r="D70" s="150"/>
      <c r="E70" s="150"/>
      <c r="F70" s="150"/>
      <c r="G70" s="150"/>
      <c r="H70" s="52"/>
    </row>
    <row r="71" spans="1:8" s="10" customFormat="1" ht="15" customHeight="1" x14ac:dyDescent="0.25">
      <c r="A71" s="9"/>
      <c r="B71" s="48"/>
      <c r="C71" s="55"/>
      <c r="D71" s="55"/>
      <c r="E71" s="55"/>
      <c r="F71" s="55"/>
      <c r="G71" s="55"/>
      <c r="H71" s="52"/>
    </row>
    <row r="72" spans="1:8" s="10" customFormat="1" x14ac:dyDescent="0.25">
      <c r="A72" s="9"/>
      <c r="B72" s="48"/>
      <c r="C72" s="118" t="s">
        <v>56</v>
      </c>
      <c r="D72" s="72"/>
      <c r="E72" s="72"/>
      <c r="F72" s="72"/>
      <c r="G72" s="73"/>
      <c r="H72" s="52"/>
    </row>
    <row r="73" spans="1:8" s="10" customFormat="1" x14ac:dyDescent="0.25">
      <c r="A73" s="9"/>
      <c r="B73" s="48"/>
      <c r="C73" s="116" t="s">
        <v>57</v>
      </c>
      <c r="D73" s="39"/>
      <c r="E73" s="40" t="s">
        <v>58</v>
      </c>
      <c r="F73" s="117" t="s">
        <v>58</v>
      </c>
      <c r="G73" s="41"/>
      <c r="H73" s="52"/>
    </row>
    <row r="74" spans="1:8" s="10" customFormat="1" x14ac:dyDescent="0.25">
      <c r="A74" s="9"/>
      <c r="B74" s="74"/>
      <c r="C74" s="75"/>
      <c r="D74" s="75"/>
      <c r="E74" s="75"/>
      <c r="F74" s="75"/>
      <c r="G74" s="75"/>
      <c r="H74" s="76"/>
    </row>
    <row r="75" spans="1:8" ht="7.15" customHeight="1" x14ac:dyDescent="0.25"/>
    <row r="76" spans="1:8" s="13" customFormat="1" ht="22.9" customHeight="1" x14ac:dyDescent="0.25">
      <c r="B76" s="14"/>
      <c r="C76" s="14"/>
      <c r="D76" s="15"/>
      <c r="E76" s="14"/>
      <c r="F76" s="14"/>
      <c r="G76" s="14"/>
      <c r="H76" s="14"/>
    </row>
  </sheetData>
  <sheetProtection algorithmName="SHA-512" hashValue="/wBjJzU1kRDFgG5KC5FOzegyNqjb8l/UxETV/v08zbQoz3QAP2VDogzuVEGU7MexNU8eMYXLFRe7JC9ofEukEg==" saltValue="lA6zp9vnqxfoLGAsumA9Kg==" spinCount="100000" sheet="1" objects="1" scenarios="1"/>
  <mergeCells count="15">
    <mergeCell ref="C20:D20"/>
    <mergeCell ref="F8:G9"/>
    <mergeCell ref="C70:G70"/>
    <mergeCell ref="E66:F66"/>
    <mergeCell ref="E67:F67"/>
    <mergeCell ref="E64:F64"/>
    <mergeCell ref="E65:F65"/>
    <mergeCell ref="F13:G13"/>
    <mergeCell ref="F14:G14"/>
    <mergeCell ref="F15:G15"/>
    <mergeCell ref="F16:G16"/>
    <mergeCell ref="F17:G17"/>
    <mergeCell ref="F18:G18"/>
    <mergeCell ref="C11:D11"/>
    <mergeCell ref="E11:G11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9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88A4D0E-BFD1-439B-B7FD-2BD430F7D411}">
          <x14:formula1>
            <xm:f>OFFSET(CustomerDatabase!$B$6,0,0,COUNTA(CustomerDatabase!$B$6:$B$20),1)</xm:f>
          </x14:formula1>
          <xm:sqref>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57121-8D8E-4D0E-B15B-6CDD525F8488}">
  <sheetPr>
    <pageSetUpPr autoPageBreaks="0" fitToPage="1"/>
  </sheetPr>
  <dimension ref="A1:AC2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8.85546875" defaultRowHeight="15" x14ac:dyDescent="0.25"/>
  <cols>
    <col min="1" max="1" width="3.7109375" style="12" customWidth="1"/>
    <col min="2" max="2" width="20.7109375" style="12" customWidth="1"/>
    <col min="3" max="3" width="40.7109375" style="12" customWidth="1"/>
    <col min="4" max="4" width="17.85546875" style="12" bestFit="1" customWidth="1"/>
    <col min="5" max="9" width="15.7109375" style="12" customWidth="1"/>
    <col min="10" max="10" width="20.28515625" style="12" bestFit="1" customWidth="1"/>
    <col min="11" max="11" width="15.7109375" style="12" customWidth="1"/>
    <col min="12" max="16384" width="8.85546875" style="12"/>
  </cols>
  <sheetData>
    <row r="1" spans="1:11" s="1" customFormat="1" ht="6.75" customHeight="1" x14ac:dyDescent="0.25">
      <c r="B1" s="2"/>
      <c r="E1" s="3"/>
      <c r="F1" s="3"/>
      <c r="G1" s="3"/>
    </row>
    <row r="2" spans="1:11" s="23" customFormat="1" ht="20.100000000000001" customHeight="1" x14ac:dyDescent="0.25">
      <c r="B2" s="121" t="s">
        <v>120</v>
      </c>
      <c r="C2" s="16"/>
      <c r="D2" s="24"/>
      <c r="E2" s="24"/>
      <c r="F2" s="24"/>
      <c r="G2" s="24"/>
      <c r="H2" s="24"/>
      <c r="I2" s="24"/>
      <c r="J2" s="21"/>
      <c r="K2" s="24"/>
    </row>
    <row r="3" spans="1:11" s="4" customFormat="1" ht="24" customHeight="1" x14ac:dyDescent="0.25">
      <c r="B3" s="122" t="s">
        <v>122</v>
      </c>
      <c r="C3" s="6"/>
      <c r="D3" s="7"/>
      <c r="E3" s="7"/>
      <c r="F3" s="7"/>
      <c r="G3" s="7"/>
      <c r="H3" s="7"/>
      <c r="I3" s="7"/>
      <c r="J3" s="22"/>
      <c r="K3" s="7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24.95" customHeight="1" x14ac:dyDescent="0.25">
      <c r="A5" s="9"/>
      <c r="B5" s="134" t="s">
        <v>65</v>
      </c>
      <c r="C5" s="134" t="s">
        <v>66</v>
      </c>
      <c r="D5" s="134" t="s">
        <v>67</v>
      </c>
      <c r="E5" s="134" t="s">
        <v>20</v>
      </c>
      <c r="F5" s="134" t="s">
        <v>17</v>
      </c>
      <c r="G5" s="134" t="s">
        <v>18</v>
      </c>
      <c r="H5" s="134" t="s">
        <v>19</v>
      </c>
      <c r="I5" s="134" t="s">
        <v>21</v>
      </c>
      <c r="J5" s="134" t="s">
        <v>68</v>
      </c>
      <c r="K5" s="134" t="s">
        <v>22</v>
      </c>
    </row>
    <row r="6" spans="1:11" s="10" customFormat="1" x14ac:dyDescent="0.25">
      <c r="A6" s="9"/>
      <c r="B6" s="130" t="s">
        <v>69</v>
      </c>
      <c r="C6" s="77" t="s">
        <v>70</v>
      </c>
      <c r="D6" s="77" t="s">
        <v>71</v>
      </c>
      <c r="E6" s="77" t="s">
        <v>72</v>
      </c>
      <c r="F6" s="78" t="s">
        <v>59</v>
      </c>
      <c r="G6" s="78" t="s">
        <v>118</v>
      </c>
      <c r="H6" s="78">
        <v>2008</v>
      </c>
      <c r="I6" s="78" t="s">
        <v>60</v>
      </c>
      <c r="J6" s="78" t="s">
        <v>73</v>
      </c>
      <c r="K6" s="132">
        <v>120000</v>
      </c>
    </row>
    <row r="7" spans="1:11" s="10" customFormat="1" x14ac:dyDescent="0.25">
      <c r="A7" s="9"/>
      <c r="B7" s="131" t="s">
        <v>74</v>
      </c>
      <c r="C7" s="79" t="s">
        <v>75</v>
      </c>
      <c r="D7" s="79" t="s">
        <v>76</v>
      </c>
      <c r="E7" s="79" t="s">
        <v>77</v>
      </c>
      <c r="F7" s="80" t="s">
        <v>78</v>
      </c>
      <c r="G7" s="78" t="s">
        <v>79</v>
      </c>
      <c r="H7" s="80">
        <v>2009</v>
      </c>
      <c r="I7" s="80" t="s">
        <v>80</v>
      </c>
      <c r="J7" s="80" t="s">
        <v>81</v>
      </c>
      <c r="K7" s="133">
        <v>165000</v>
      </c>
    </row>
    <row r="8" spans="1:11" s="10" customFormat="1" x14ac:dyDescent="0.25">
      <c r="A8" s="9"/>
      <c r="B8" s="131" t="s">
        <v>82</v>
      </c>
      <c r="C8" s="79" t="s">
        <v>83</v>
      </c>
      <c r="D8" s="79" t="s">
        <v>84</v>
      </c>
      <c r="E8" s="79" t="s">
        <v>85</v>
      </c>
      <c r="F8" s="80" t="s">
        <v>78</v>
      </c>
      <c r="G8" s="78" t="s">
        <v>86</v>
      </c>
      <c r="H8" s="80">
        <v>2008</v>
      </c>
      <c r="I8" s="80" t="s">
        <v>87</v>
      </c>
      <c r="J8" s="80" t="s">
        <v>88</v>
      </c>
      <c r="K8" s="133">
        <v>145000</v>
      </c>
    </row>
    <row r="9" spans="1:11" s="10" customFormat="1" x14ac:dyDescent="0.25">
      <c r="A9" s="9"/>
      <c r="B9" s="131" t="s">
        <v>89</v>
      </c>
      <c r="C9" s="79" t="s">
        <v>90</v>
      </c>
      <c r="D9" s="79" t="s">
        <v>91</v>
      </c>
      <c r="E9" s="79" t="s">
        <v>92</v>
      </c>
      <c r="F9" s="80" t="s">
        <v>78</v>
      </c>
      <c r="G9" s="78" t="s">
        <v>93</v>
      </c>
      <c r="H9" s="80">
        <v>2015</v>
      </c>
      <c r="I9" s="80" t="s">
        <v>87</v>
      </c>
      <c r="J9" s="80" t="s">
        <v>94</v>
      </c>
      <c r="K9" s="133">
        <v>46000</v>
      </c>
    </row>
    <row r="10" spans="1:11" s="10" customFormat="1" x14ac:dyDescent="0.25">
      <c r="A10" s="9"/>
      <c r="B10" s="131" t="s">
        <v>95</v>
      </c>
      <c r="C10" s="79" t="s">
        <v>96</v>
      </c>
      <c r="D10" s="79" t="s">
        <v>97</v>
      </c>
      <c r="E10" s="79" t="s">
        <v>98</v>
      </c>
      <c r="F10" s="80" t="s">
        <v>59</v>
      </c>
      <c r="G10" s="78" t="s">
        <v>119</v>
      </c>
      <c r="H10" s="80">
        <v>2014</v>
      </c>
      <c r="I10" s="80" t="s">
        <v>99</v>
      </c>
      <c r="J10" s="80" t="s">
        <v>100</v>
      </c>
      <c r="K10" s="133">
        <v>55000</v>
      </c>
    </row>
    <row r="11" spans="1:11" s="10" customFormat="1" x14ac:dyDescent="0.25">
      <c r="A11" s="9"/>
      <c r="B11" s="131" t="s">
        <v>16</v>
      </c>
      <c r="C11" s="79" t="s">
        <v>62</v>
      </c>
      <c r="D11" s="79" t="s">
        <v>63</v>
      </c>
      <c r="E11" s="79" t="s">
        <v>64</v>
      </c>
      <c r="F11" s="80" t="s">
        <v>59</v>
      </c>
      <c r="G11" s="78" t="s">
        <v>119</v>
      </c>
      <c r="H11" s="80">
        <v>2013</v>
      </c>
      <c r="I11" s="80" t="s">
        <v>60</v>
      </c>
      <c r="J11" s="80" t="s">
        <v>61</v>
      </c>
      <c r="K11" s="133">
        <v>63000</v>
      </c>
    </row>
    <row r="12" spans="1:11" s="10" customFormat="1" x14ac:dyDescent="0.25">
      <c r="A12" s="9"/>
      <c r="B12" s="131" t="s">
        <v>101</v>
      </c>
      <c r="C12" s="79" t="s">
        <v>102</v>
      </c>
      <c r="D12" s="79" t="s">
        <v>103</v>
      </c>
      <c r="E12" s="79" t="s">
        <v>104</v>
      </c>
      <c r="F12" s="80" t="s">
        <v>78</v>
      </c>
      <c r="G12" s="78" t="s">
        <v>105</v>
      </c>
      <c r="H12" s="80">
        <v>2014</v>
      </c>
      <c r="I12" s="80" t="s">
        <v>60</v>
      </c>
      <c r="J12" s="80" t="s">
        <v>106</v>
      </c>
      <c r="K12" s="133">
        <v>101000</v>
      </c>
    </row>
    <row r="13" spans="1:11" s="10" customFormat="1" x14ac:dyDescent="0.25">
      <c r="A13" s="9"/>
      <c r="B13" s="131" t="s">
        <v>107</v>
      </c>
      <c r="C13" s="79" t="s">
        <v>108</v>
      </c>
      <c r="D13" s="79" t="s">
        <v>109</v>
      </c>
      <c r="E13" s="79" t="s">
        <v>110</v>
      </c>
      <c r="F13" s="80" t="s">
        <v>59</v>
      </c>
      <c r="G13" s="78" t="s">
        <v>119</v>
      </c>
      <c r="H13" s="80">
        <v>2014</v>
      </c>
      <c r="I13" s="80" t="s">
        <v>60</v>
      </c>
      <c r="J13" s="80" t="s">
        <v>111</v>
      </c>
      <c r="K13" s="133">
        <v>102000</v>
      </c>
    </row>
    <row r="14" spans="1:11" s="10" customFormat="1" x14ac:dyDescent="0.25">
      <c r="A14" s="9"/>
      <c r="B14" s="131" t="s">
        <v>112</v>
      </c>
      <c r="C14" s="79" t="s">
        <v>113</v>
      </c>
      <c r="D14" s="79" t="s">
        <v>114</v>
      </c>
      <c r="E14" s="79" t="s">
        <v>115</v>
      </c>
      <c r="F14" s="80" t="s">
        <v>78</v>
      </c>
      <c r="G14" s="78" t="s">
        <v>116</v>
      </c>
      <c r="H14" s="80">
        <v>2013</v>
      </c>
      <c r="I14" s="80" t="s">
        <v>80</v>
      </c>
      <c r="J14" s="80" t="s">
        <v>117</v>
      </c>
      <c r="K14" s="133">
        <v>98000</v>
      </c>
    </row>
    <row r="15" spans="1:11" s="10" customFormat="1" x14ac:dyDescent="0.25">
      <c r="A15" s="9"/>
      <c r="B15" s="131"/>
      <c r="C15" s="79"/>
      <c r="D15" s="79"/>
      <c r="E15" s="79"/>
      <c r="F15" s="79"/>
      <c r="G15" s="78"/>
      <c r="H15" s="80"/>
      <c r="I15" s="80"/>
      <c r="J15" s="80"/>
      <c r="K15" s="133"/>
    </row>
    <row r="16" spans="1:11" s="10" customFormat="1" x14ac:dyDescent="0.25">
      <c r="A16" s="9"/>
      <c r="B16" s="131"/>
      <c r="C16" s="79"/>
      <c r="D16" s="79"/>
      <c r="E16" s="79"/>
      <c r="F16" s="79"/>
      <c r="G16" s="78"/>
      <c r="H16" s="80"/>
      <c r="I16" s="80"/>
      <c r="J16" s="80"/>
      <c r="K16" s="133"/>
    </row>
    <row r="17" spans="1:11" s="10" customFormat="1" x14ac:dyDescent="0.25">
      <c r="A17" s="9"/>
      <c r="B17" s="131"/>
      <c r="C17" s="79"/>
      <c r="D17" s="79"/>
      <c r="E17" s="79"/>
      <c r="F17" s="79"/>
      <c r="G17" s="78"/>
      <c r="H17" s="80"/>
      <c r="I17" s="80"/>
      <c r="J17" s="80"/>
      <c r="K17" s="133"/>
    </row>
    <row r="18" spans="1:11" s="10" customFormat="1" x14ac:dyDescent="0.25">
      <c r="A18" s="9"/>
      <c r="B18" s="131"/>
      <c r="C18" s="79"/>
      <c r="D18" s="79"/>
      <c r="E18" s="79"/>
      <c r="F18" s="79"/>
      <c r="G18" s="78"/>
      <c r="H18" s="80"/>
      <c r="I18" s="80"/>
      <c r="J18" s="80"/>
      <c r="K18" s="133"/>
    </row>
    <row r="19" spans="1:11" s="10" customFormat="1" x14ac:dyDescent="0.25">
      <c r="A19" s="9"/>
      <c r="B19" s="131"/>
      <c r="C19" s="79"/>
      <c r="D19" s="79"/>
      <c r="E19" s="79"/>
      <c r="F19" s="79"/>
      <c r="G19" s="78"/>
      <c r="H19" s="80"/>
      <c r="I19" s="80"/>
      <c r="J19" s="80"/>
      <c r="K19" s="133"/>
    </row>
    <row r="20" spans="1:11" s="10" customFormat="1" x14ac:dyDescent="0.25">
      <c r="A20" s="9"/>
      <c r="B20" s="135"/>
      <c r="C20" s="136"/>
      <c r="D20" s="136"/>
      <c r="E20" s="136"/>
      <c r="F20" s="136"/>
      <c r="G20" s="139"/>
      <c r="H20" s="137"/>
      <c r="I20" s="137"/>
      <c r="J20" s="137"/>
      <c r="K20" s="138"/>
    </row>
    <row r="21" spans="1:11" s="10" customFormat="1" x14ac:dyDescent="0.25">
      <c r="A21" s="9"/>
      <c r="B21" s="140"/>
      <c r="C21" s="141"/>
      <c r="D21" s="141"/>
      <c r="E21" s="141"/>
      <c r="F21" s="141"/>
      <c r="G21" s="142"/>
      <c r="H21" s="142"/>
      <c r="I21" s="142"/>
      <c r="J21" s="142"/>
      <c r="K21" s="143"/>
    </row>
    <row r="22" spans="1:11" s="10" customFormat="1" x14ac:dyDescent="0.25">
      <c r="A22" s="9"/>
      <c r="B22" s="140"/>
      <c r="C22" s="141"/>
      <c r="D22" s="141"/>
      <c r="E22" s="141"/>
      <c r="F22" s="141"/>
      <c r="G22" s="142"/>
      <c r="H22" s="142"/>
      <c r="I22" s="142"/>
      <c r="J22" s="142"/>
      <c r="K22" s="143"/>
    </row>
    <row r="23" spans="1:11" s="10" customFormat="1" x14ac:dyDescent="0.25">
      <c r="A23" s="9"/>
      <c r="B23" s="140"/>
      <c r="C23" s="141"/>
      <c r="D23" s="141"/>
      <c r="E23" s="141"/>
      <c r="F23" s="141"/>
      <c r="G23" s="142"/>
      <c r="H23" s="142"/>
      <c r="I23" s="142"/>
      <c r="J23" s="142"/>
      <c r="K23" s="143"/>
    </row>
    <row r="24" spans="1:11" s="10" customFormat="1" x14ac:dyDescent="0.25">
      <c r="A24" s="9"/>
      <c r="B24" s="140"/>
      <c r="C24" s="141"/>
      <c r="D24" s="141"/>
      <c r="E24" s="141"/>
      <c r="F24" s="141"/>
      <c r="G24" s="142"/>
      <c r="H24" s="142"/>
      <c r="I24" s="142"/>
      <c r="J24" s="142"/>
      <c r="K24" s="143"/>
    </row>
    <row r="25" spans="1:11" s="10" customFormat="1" x14ac:dyDescent="0.25">
      <c r="A25" s="9"/>
      <c r="B25" s="140"/>
      <c r="C25" s="141"/>
      <c r="D25" s="141"/>
      <c r="E25" s="141"/>
      <c r="F25" s="141"/>
      <c r="G25" s="142"/>
      <c r="H25" s="142"/>
      <c r="I25" s="142"/>
      <c r="J25" s="142"/>
      <c r="K25" s="143"/>
    </row>
    <row r="26" spans="1:11" s="10" customFormat="1" x14ac:dyDescent="0.25">
      <c r="A26" s="9"/>
      <c r="B26" s="140"/>
      <c r="C26" s="141"/>
      <c r="D26" s="141"/>
      <c r="E26" s="141"/>
      <c r="F26" s="141"/>
      <c r="G26" s="142"/>
      <c r="H26" s="142"/>
      <c r="I26" s="142"/>
      <c r="J26" s="142"/>
      <c r="K26" s="143"/>
    </row>
    <row r="27" spans="1:11" s="10" customFormat="1" x14ac:dyDescent="0.25">
      <c r="A27" s="9"/>
      <c r="B27" s="140"/>
      <c r="C27" s="141"/>
      <c r="D27" s="141"/>
      <c r="E27" s="141"/>
      <c r="F27" s="141"/>
      <c r="G27" s="142"/>
      <c r="H27" s="142"/>
      <c r="I27" s="142"/>
      <c r="J27" s="142"/>
      <c r="K27" s="143"/>
    </row>
    <row r="28" spans="1:11" s="10" customFormat="1" x14ac:dyDescent="0.25">
      <c r="A28" s="9"/>
      <c r="B28" s="140"/>
      <c r="C28" s="141"/>
      <c r="D28" s="141"/>
      <c r="E28" s="141"/>
      <c r="F28" s="141"/>
      <c r="G28" s="142"/>
      <c r="H28" s="142"/>
      <c r="I28" s="142"/>
      <c r="J28" s="142"/>
      <c r="K28" s="143"/>
    </row>
    <row r="29" spans="1:11" s="10" customFormat="1" x14ac:dyDescent="0.25">
      <c r="A29" s="9"/>
      <c r="B29" s="140"/>
      <c r="C29" s="141"/>
      <c r="D29" s="141"/>
      <c r="E29" s="141"/>
      <c r="F29" s="141"/>
      <c r="G29" s="142"/>
      <c r="H29" s="142"/>
      <c r="I29" s="142"/>
      <c r="J29" s="142"/>
      <c r="K29" s="143"/>
    </row>
    <row r="30" spans="1:11" s="10" customFormat="1" x14ac:dyDescent="0.25">
      <c r="A30" s="9"/>
      <c r="B30" s="140"/>
      <c r="C30" s="141"/>
      <c r="D30" s="141"/>
      <c r="E30" s="141"/>
      <c r="F30" s="141"/>
      <c r="G30" s="142"/>
      <c r="H30" s="142"/>
      <c r="I30" s="142"/>
      <c r="J30" s="142"/>
      <c r="K30" s="143"/>
    </row>
    <row r="31" spans="1:11" s="10" customFormat="1" x14ac:dyDescent="0.25">
      <c r="A31" s="9"/>
      <c r="B31" s="140"/>
      <c r="C31" s="141"/>
      <c r="D31" s="141"/>
      <c r="E31" s="141"/>
      <c r="F31" s="141"/>
      <c r="G31" s="142"/>
      <c r="H31" s="142"/>
      <c r="I31" s="142"/>
      <c r="J31" s="142"/>
      <c r="K31" s="143"/>
    </row>
    <row r="32" spans="1:11" s="10" customFormat="1" x14ac:dyDescent="0.25">
      <c r="A32" s="9"/>
      <c r="B32" s="140"/>
      <c r="C32" s="141"/>
      <c r="D32" s="141"/>
      <c r="E32" s="141"/>
      <c r="F32" s="141"/>
      <c r="G32" s="142"/>
      <c r="H32" s="142"/>
      <c r="I32" s="142"/>
      <c r="J32" s="142"/>
      <c r="K32" s="143"/>
    </row>
    <row r="33" spans="1:11" s="10" customFormat="1" x14ac:dyDescent="0.25">
      <c r="A33" s="9"/>
      <c r="B33" s="140"/>
      <c r="C33" s="141"/>
      <c r="D33" s="141"/>
      <c r="E33" s="141"/>
      <c r="F33" s="141"/>
      <c r="G33" s="142"/>
      <c r="H33" s="142"/>
      <c r="I33" s="142"/>
      <c r="J33" s="142"/>
      <c r="K33" s="143"/>
    </row>
    <row r="34" spans="1:11" s="10" customFormat="1" x14ac:dyDescent="0.25">
      <c r="A34" s="9"/>
      <c r="B34" s="140"/>
      <c r="C34" s="141"/>
      <c r="D34" s="141"/>
      <c r="E34" s="141"/>
      <c r="F34" s="141"/>
      <c r="G34" s="142"/>
      <c r="H34" s="142"/>
      <c r="I34" s="142"/>
      <c r="J34" s="142"/>
      <c r="K34" s="143"/>
    </row>
    <row r="35" spans="1:11" s="10" customFormat="1" x14ac:dyDescent="0.25">
      <c r="A35" s="9"/>
      <c r="B35" s="140"/>
      <c r="C35" s="141"/>
      <c r="D35" s="141"/>
      <c r="E35" s="141"/>
      <c r="F35" s="141"/>
      <c r="G35" s="142"/>
      <c r="H35" s="142"/>
      <c r="I35" s="142"/>
      <c r="J35" s="142"/>
      <c r="K35" s="143"/>
    </row>
    <row r="36" spans="1:11" s="10" customFormat="1" x14ac:dyDescent="0.25">
      <c r="A36" s="9"/>
      <c r="B36" s="140"/>
      <c r="C36" s="141"/>
      <c r="D36" s="141"/>
      <c r="E36" s="141"/>
      <c r="F36" s="141"/>
      <c r="G36" s="142"/>
      <c r="H36" s="142"/>
      <c r="I36" s="142"/>
      <c r="J36" s="142"/>
      <c r="K36" s="143"/>
    </row>
    <row r="37" spans="1:11" s="10" customFormat="1" x14ac:dyDescent="0.25">
      <c r="A37" s="9"/>
      <c r="B37" s="140"/>
      <c r="C37" s="141"/>
      <c r="D37" s="141"/>
      <c r="E37" s="141"/>
      <c r="F37" s="141"/>
      <c r="G37" s="142"/>
      <c r="H37" s="142"/>
      <c r="I37" s="142"/>
      <c r="J37" s="142"/>
      <c r="K37" s="143"/>
    </row>
    <row r="38" spans="1:11" s="10" customFormat="1" x14ac:dyDescent="0.25">
      <c r="A38" s="9"/>
      <c r="B38" s="140"/>
      <c r="C38" s="141"/>
      <c r="D38" s="141"/>
      <c r="E38" s="141"/>
      <c r="F38" s="141"/>
      <c r="G38" s="142"/>
      <c r="H38" s="142"/>
      <c r="I38" s="142"/>
      <c r="J38" s="142"/>
      <c r="K38" s="143"/>
    </row>
    <row r="39" spans="1:11" s="10" customFormat="1" x14ac:dyDescent="0.25">
      <c r="A39" s="9"/>
      <c r="B39" s="140"/>
      <c r="C39" s="141"/>
      <c r="D39" s="141"/>
      <c r="E39" s="141"/>
      <c r="F39" s="141"/>
      <c r="G39" s="142"/>
      <c r="H39" s="142"/>
      <c r="I39" s="142"/>
      <c r="J39" s="142"/>
      <c r="K39" s="143"/>
    </row>
    <row r="40" spans="1:11" s="10" customFormat="1" x14ac:dyDescent="0.25">
      <c r="A40" s="9"/>
      <c r="B40" s="140"/>
      <c r="C40" s="141"/>
      <c r="D40" s="141"/>
      <c r="E40" s="141"/>
      <c r="F40" s="141"/>
      <c r="G40" s="142"/>
      <c r="H40" s="142"/>
      <c r="I40" s="142"/>
      <c r="J40" s="142"/>
      <c r="K40" s="143"/>
    </row>
    <row r="41" spans="1:11" s="10" customFormat="1" x14ac:dyDescent="0.25">
      <c r="A41" s="9"/>
      <c r="B41" s="140"/>
      <c r="C41" s="141"/>
      <c r="D41" s="141"/>
      <c r="E41" s="141"/>
      <c r="F41" s="141"/>
      <c r="G41" s="142"/>
      <c r="H41" s="142"/>
      <c r="I41" s="142"/>
      <c r="J41" s="142"/>
      <c r="K41" s="143"/>
    </row>
    <row r="42" spans="1:11" s="10" customFormat="1" x14ac:dyDescent="0.25">
      <c r="A42" s="9"/>
      <c r="B42" s="140"/>
      <c r="C42" s="141"/>
      <c r="D42" s="141"/>
      <c r="E42" s="141"/>
      <c r="F42" s="141"/>
      <c r="G42" s="142"/>
      <c r="H42" s="142"/>
      <c r="I42" s="142"/>
      <c r="J42" s="142"/>
      <c r="K42" s="143"/>
    </row>
    <row r="43" spans="1:11" s="10" customFormat="1" x14ac:dyDescent="0.25">
      <c r="A43" s="9"/>
      <c r="B43" s="140"/>
      <c r="C43" s="141"/>
      <c r="D43" s="141"/>
      <c r="E43" s="141"/>
      <c r="F43" s="141"/>
      <c r="G43" s="142"/>
      <c r="H43" s="142"/>
      <c r="I43" s="142"/>
      <c r="J43" s="142"/>
      <c r="K43" s="143"/>
    </row>
    <row r="44" spans="1:11" s="10" customFormat="1" x14ac:dyDescent="0.25">
      <c r="A44" s="9"/>
      <c r="B44" s="140"/>
      <c r="C44" s="141"/>
      <c r="D44" s="141"/>
      <c r="E44" s="141"/>
      <c r="F44" s="141"/>
      <c r="G44" s="142"/>
      <c r="H44" s="142"/>
      <c r="I44" s="142"/>
      <c r="J44" s="142"/>
      <c r="K44" s="143"/>
    </row>
    <row r="45" spans="1:11" s="10" customFormat="1" x14ac:dyDescent="0.25">
      <c r="A45" s="9"/>
      <c r="B45" s="140"/>
      <c r="C45" s="141"/>
      <c r="D45" s="141"/>
      <c r="E45" s="141"/>
      <c r="F45" s="141"/>
      <c r="G45" s="142"/>
      <c r="H45" s="142"/>
      <c r="I45" s="142"/>
      <c r="J45" s="142"/>
      <c r="K45" s="143"/>
    </row>
    <row r="46" spans="1:11" s="10" customFormat="1" x14ac:dyDescent="0.25">
      <c r="A46" s="9"/>
      <c r="B46" s="140"/>
      <c r="C46" s="141"/>
      <c r="D46" s="141"/>
      <c r="E46" s="141"/>
      <c r="F46" s="141"/>
      <c r="G46" s="142"/>
      <c r="H46" s="142"/>
      <c r="I46" s="142"/>
      <c r="J46" s="142"/>
      <c r="K46" s="143"/>
    </row>
    <row r="47" spans="1:11" s="10" customFormat="1" x14ac:dyDescent="0.25">
      <c r="A47" s="9"/>
      <c r="B47" s="140"/>
      <c r="C47" s="141"/>
      <c r="D47" s="141"/>
      <c r="E47" s="141"/>
      <c r="F47" s="141"/>
      <c r="G47" s="142"/>
      <c r="H47" s="142"/>
      <c r="I47" s="142"/>
      <c r="J47" s="142"/>
      <c r="K47" s="143"/>
    </row>
    <row r="48" spans="1:11" s="10" customFormat="1" x14ac:dyDescent="0.25">
      <c r="A48" s="9"/>
      <c r="B48" s="140"/>
      <c r="C48" s="141"/>
      <c r="D48" s="141"/>
      <c r="E48" s="141"/>
      <c r="F48" s="141"/>
      <c r="G48" s="142"/>
      <c r="H48" s="142"/>
      <c r="I48" s="142"/>
      <c r="J48" s="142"/>
      <c r="K48" s="143"/>
    </row>
    <row r="49" spans="1:11" s="10" customFormat="1" x14ac:dyDescent="0.25">
      <c r="A49" s="9"/>
      <c r="B49" s="140"/>
      <c r="C49" s="141"/>
      <c r="D49" s="141"/>
      <c r="E49" s="141"/>
      <c r="F49" s="141"/>
      <c r="G49" s="142"/>
      <c r="H49" s="142"/>
      <c r="I49" s="142"/>
      <c r="J49" s="142"/>
      <c r="K49" s="143"/>
    </row>
    <row r="50" spans="1:11" s="10" customFormat="1" x14ac:dyDescent="0.25">
      <c r="A50" s="9"/>
      <c r="B50" s="140"/>
      <c r="C50" s="141"/>
      <c r="D50" s="141"/>
      <c r="E50" s="141"/>
      <c r="F50" s="141"/>
      <c r="G50" s="142"/>
      <c r="H50" s="142"/>
      <c r="I50" s="142"/>
      <c r="J50" s="142"/>
      <c r="K50" s="143"/>
    </row>
    <row r="51" spans="1:11" s="10" customFormat="1" x14ac:dyDescent="0.25">
      <c r="A51" s="9"/>
      <c r="B51" s="140"/>
      <c r="C51" s="141"/>
      <c r="D51" s="141"/>
      <c r="E51" s="141"/>
      <c r="F51" s="141"/>
      <c r="G51" s="142"/>
      <c r="H51" s="142"/>
      <c r="I51" s="142"/>
      <c r="J51" s="142"/>
      <c r="K51" s="143"/>
    </row>
    <row r="52" spans="1:11" s="10" customFormat="1" x14ac:dyDescent="0.25">
      <c r="A52" s="9"/>
      <c r="B52" s="140"/>
      <c r="C52" s="141"/>
      <c r="D52" s="141"/>
      <c r="E52" s="141"/>
      <c r="F52" s="141"/>
      <c r="G52" s="142"/>
      <c r="H52" s="142"/>
      <c r="I52" s="142"/>
      <c r="J52" s="142"/>
      <c r="K52" s="143"/>
    </row>
    <row r="53" spans="1:11" s="10" customFormat="1" x14ac:dyDescent="0.25">
      <c r="A53" s="9"/>
      <c r="B53" s="140"/>
      <c r="C53" s="141"/>
      <c r="D53" s="141"/>
      <c r="E53" s="141"/>
      <c r="F53" s="141"/>
      <c r="G53" s="142"/>
      <c r="H53" s="142"/>
      <c r="I53" s="142"/>
      <c r="J53" s="142"/>
      <c r="K53" s="143"/>
    </row>
    <row r="54" spans="1:11" s="10" customFormat="1" x14ac:dyDescent="0.25">
      <c r="A54" s="9"/>
      <c r="B54" s="140"/>
      <c r="C54" s="141"/>
      <c r="D54" s="141"/>
      <c r="E54" s="141"/>
      <c r="F54" s="141"/>
      <c r="G54" s="142"/>
      <c r="H54" s="142"/>
      <c r="I54" s="142"/>
      <c r="J54" s="142"/>
      <c r="K54" s="143"/>
    </row>
    <row r="55" spans="1:11" s="10" customFormat="1" x14ac:dyDescent="0.25">
      <c r="A55" s="9"/>
      <c r="B55" s="140"/>
      <c r="C55" s="141"/>
      <c r="D55" s="141"/>
      <c r="E55" s="141"/>
      <c r="F55" s="141"/>
      <c r="G55" s="142"/>
      <c r="H55" s="142"/>
      <c r="I55" s="142"/>
      <c r="J55" s="142"/>
      <c r="K55" s="143"/>
    </row>
    <row r="56" spans="1:11" s="10" customFormat="1" x14ac:dyDescent="0.25">
      <c r="A56" s="9"/>
      <c r="B56" s="140"/>
      <c r="C56" s="141"/>
      <c r="D56" s="141"/>
      <c r="E56" s="141"/>
      <c r="F56" s="141"/>
      <c r="G56" s="142"/>
      <c r="H56" s="142"/>
      <c r="I56" s="142"/>
      <c r="J56" s="142"/>
      <c r="K56" s="143"/>
    </row>
    <row r="57" spans="1:11" s="10" customFormat="1" x14ac:dyDescent="0.25">
      <c r="A57" s="9"/>
      <c r="B57" s="140"/>
      <c r="C57" s="141"/>
      <c r="D57" s="141"/>
      <c r="E57" s="141"/>
      <c r="F57" s="141"/>
      <c r="G57" s="142"/>
      <c r="H57" s="142"/>
      <c r="I57" s="142"/>
      <c r="J57" s="142"/>
      <c r="K57" s="143"/>
    </row>
    <row r="58" spans="1:11" s="10" customFormat="1" x14ac:dyDescent="0.25">
      <c r="A58" s="9"/>
      <c r="B58" s="140"/>
      <c r="C58" s="141"/>
      <c r="D58" s="141"/>
      <c r="E58" s="141"/>
      <c r="F58" s="141"/>
      <c r="G58" s="142"/>
      <c r="H58" s="142"/>
      <c r="I58" s="142"/>
      <c r="J58" s="142"/>
      <c r="K58" s="143"/>
    </row>
    <row r="59" spans="1:11" s="10" customFormat="1" x14ac:dyDescent="0.25">
      <c r="A59" s="9"/>
      <c r="B59" s="140"/>
      <c r="C59" s="141"/>
      <c r="D59" s="141"/>
      <c r="E59" s="141"/>
      <c r="F59" s="141"/>
      <c r="G59" s="142"/>
      <c r="H59" s="142"/>
      <c r="I59" s="142"/>
      <c r="J59" s="142"/>
      <c r="K59" s="143"/>
    </row>
    <row r="60" spans="1:11" s="10" customFormat="1" x14ac:dyDescent="0.25">
      <c r="A60" s="9"/>
      <c r="B60" s="140"/>
      <c r="C60" s="141"/>
      <c r="D60" s="141"/>
      <c r="E60" s="141"/>
      <c r="F60" s="141"/>
      <c r="G60" s="142"/>
      <c r="H60" s="142"/>
      <c r="I60" s="142"/>
      <c r="J60" s="142"/>
      <c r="K60" s="143"/>
    </row>
    <row r="61" spans="1:11" s="10" customFormat="1" x14ac:dyDescent="0.25">
      <c r="A61" s="9"/>
      <c r="B61" s="140"/>
      <c r="C61" s="141"/>
      <c r="D61" s="141"/>
      <c r="E61" s="141"/>
      <c r="F61" s="141"/>
      <c r="G61" s="142"/>
      <c r="H61" s="142"/>
      <c r="I61" s="142"/>
      <c r="J61" s="142"/>
      <c r="K61" s="143"/>
    </row>
    <row r="62" spans="1:11" s="10" customFormat="1" x14ac:dyDescent="0.25">
      <c r="A62" s="9"/>
      <c r="B62" s="140"/>
      <c r="C62" s="141"/>
      <c r="D62" s="141"/>
      <c r="E62" s="141"/>
      <c r="F62" s="141"/>
      <c r="G62" s="142"/>
      <c r="H62" s="142"/>
      <c r="I62" s="142"/>
      <c r="J62" s="142"/>
      <c r="K62" s="143"/>
    </row>
    <row r="63" spans="1:11" s="10" customFormat="1" x14ac:dyDescent="0.25">
      <c r="A63" s="9"/>
      <c r="B63" s="140"/>
      <c r="C63" s="141"/>
      <c r="D63" s="141"/>
      <c r="E63" s="141"/>
      <c r="F63" s="141"/>
      <c r="G63" s="142"/>
      <c r="H63" s="142"/>
      <c r="I63" s="142"/>
      <c r="J63" s="142"/>
      <c r="K63" s="143"/>
    </row>
    <row r="64" spans="1:11" s="10" customFormat="1" x14ac:dyDescent="0.25">
      <c r="A64" s="9"/>
      <c r="B64" s="140"/>
      <c r="C64" s="141"/>
      <c r="D64" s="141"/>
      <c r="E64" s="141"/>
      <c r="F64" s="141"/>
      <c r="G64" s="142"/>
      <c r="H64" s="142"/>
      <c r="I64" s="142"/>
      <c r="J64" s="142"/>
      <c r="K64" s="143"/>
    </row>
    <row r="65" spans="1:11" s="10" customFormat="1" x14ac:dyDescent="0.25">
      <c r="A65" s="9"/>
      <c r="B65" s="140"/>
      <c r="C65" s="141"/>
      <c r="D65" s="141"/>
      <c r="E65" s="141"/>
      <c r="F65" s="141"/>
      <c r="G65" s="142"/>
      <c r="H65" s="142"/>
      <c r="I65" s="142"/>
      <c r="J65" s="142"/>
      <c r="K65" s="143"/>
    </row>
    <row r="66" spans="1:11" s="10" customFormat="1" x14ac:dyDescent="0.25">
      <c r="A66" s="9"/>
      <c r="B66" s="140"/>
      <c r="C66" s="141"/>
      <c r="D66" s="141"/>
      <c r="E66" s="141"/>
      <c r="F66" s="141"/>
      <c r="G66" s="142"/>
      <c r="H66" s="142"/>
      <c r="I66" s="142"/>
      <c r="J66" s="142"/>
      <c r="K66" s="143"/>
    </row>
    <row r="67" spans="1:11" s="10" customFormat="1" x14ac:dyDescent="0.25">
      <c r="A67" s="9"/>
      <c r="B67" s="140"/>
      <c r="C67" s="141"/>
      <c r="D67" s="141"/>
      <c r="E67" s="141"/>
      <c r="F67" s="141"/>
      <c r="G67" s="142"/>
      <c r="H67" s="142"/>
      <c r="I67" s="142"/>
      <c r="J67" s="142"/>
      <c r="K67" s="143"/>
    </row>
    <row r="68" spans="1:11" s="10" customFormat="1" x14ac:dyDescent="0.25">
      <c r="A68" s="9"/>
      <c r="B68" s="140"/>
      <c r="C68" s="141"/>
      <c r="D68" s="141"/>
      <c r="E68" s="141"/>
      <c r="F68" s="141"/>
      <c r="G68" s="142"/>
      <c r="H68" s="142"/>
      <c r="I68" s="142"/>
      <c r="J68" s="142"/>
      <c r="K68" s="143"/>
    </row>
    <row r="69" spans="1:11" s="10" customFormat="1" x14ac:dyDescent="0.25">
      <c r="A69" s="9"/>
      <c r="B69" s="140"/>
      <c r="C69" s="141"/>
      <c r="D69" s="141"/>
      <c r="E69" s="141"/>
      <c r="F69" s="141"/>
      <c r="G69" s="142"/>
      <c r="H69" s="142"/>
      <c r="I69" s="142"/>
      <c r="J69" s="142"/>
      <c r="K69" s="143"/>
    </row>
    <row r="70" spans="1:11" s="10" customFormat="1" x14ac:dyDescent="0.25">
      <c r="A70" s="9"/>
      <c r="B70" s="140"/>
      <c r="C70" s="141"/>
      <c r="D70" s="141"/>
      <c r="E70" s="141"/>
      <c r="F70" s="141"/>
      <c r="G70" s="142"/>
      <c r="H70" s="142"/>
      <c r="I70" s="142"/>
      <c r="J70" s="142"/>
      <c r="K70" s="143"/>
    </row>
    <row r="71" spans="1:11" s="10" customFormat="1" x14ac:dyDescent="0.25">
      <c r="A71" s="9"/>
      <c r="B71" s="140"/>
      <c r="C71" s="141"/>
      <c r="D71" s="141"/>
      <c r="E71" s="141"/>
      <c r="F71" s="141"/>
      <c r="G71" s="142"/>
      <c r="H71" s="142"/>
      <c r="I71" s="142"/>
      <c r="J71" s="142"/>
      <c r="K71" s="143"/>
    </row>
    <row r="72" spans="1:11" s="10" customFormat="1" x14ac:dyDescent="0.25">
      <c r="A72" s="9"/>
      <c r="B72" s="140"/>
      <c r="C72" s="141"/>
      <c r="D72" s="141"/>
      <c r="E72" s="141"/>
      <c r="F72" s="141"/>
      <c r="G72" s="142"/>
      <c r="H72" s="142"/>
      <c r="I72" s="142"/>
      <c r="J72" s="142"/>
      <c r="K72" s="143"/>
    </row>
    <row r="73" spans="1:11" s="10" customFormat="1" x14ac:dyDescent="0.25">
      <c r="A73" s="9"/>
      <c r="B73" s="140"/>
      <c r="C73" s="141"/>
      <c r="D73" s="141"/>
      <c r="E73" s="141"/>
      <c r="F73" s="141"/>
      <c r="G73" s="142"/>
      <c r="H73" s="142"/>
      <c r="I73" s="142"/>
      <c r="J73" s="142"/>
      <c r="K73" s="143"/>
    </row>
    <row r="74" spans="1:11" s="10" customFormat="1" x14ac:dyDescent="0.25">
      <c r="A74" s="9"/>
      <c r="B74" s="140"/>
      <c r="C74" s="141"/>
      <c r="D74" s="141"/>
      <c r="E74" s="141"/>
      <c r="F74" s="141"/>
      <c r="G74" s="142"/>
      <c r="H74" s="142"/>
      <c r="I74" s="142"/>
      <c r="J74" s="142"/>
      <c r="K74" s="143"/>
    </row>
    <row r="75" spans="1:11" s="10" customFormat="1" x14ac:dyDescent="0.25">
      <c r="A75" s="9"/>
      <c r="B75" s="140"/>
      <c r="C75" s="141"/>
      <c r="D75" s="141"/>
      <c r="E75" s="141"/>
      <c r="F75" s="141"/>
      <c r="G75" s="142"/>
      <c r="H75" s="142"/>
      <c r="I75" s="142"/>
      <c r="J75" s="142"/>
      <c r="K75" s="143"/>
    </row>
    <row r="76" spans="1:11" s="10" customFormat="1" x14ac:dyDescent="0.25">
      <c r="A76" s="9"/>
      <c r="B76" s="140"/>
      <c r="C76" s="141"/>
      <c r="D76" s="141"/>
      <c r="E76" s="141"/>
      <c r="F76" s="141"/>
      <c r="G76" s="142"/>
      <c r="H76" s="142"/>
      <c r="I76" s="142"/>
      <c r="J76" s="142"/>
      <c r="K76" s="143"/>
    </row>
    <row r="77" spans="1:11" s="10" customFormat="1" x14ac:dyDescent="0.25">
      <c r="A77" s="9"/>
      <c r="B77" s="140"/>
      <c r="C77" s="141"/>
      <c r="D77" s="141"/>
      <c r="E77" s="141"/>
      <c r="F77" s="141"/>
      <c r="G77" s="142"/>
      <c r="H77" s="142"/>
      <c r="I77" s="142"/>
      <c r="J77" s="142"/>
      <c r="K77" s="143"/>
    </row>
    <row r="78" spans="1:11" s="10" customFormat="1" x14ac:dyDescent="0.25">
      <c r="A78" s="9"/>
      <c r="B78" s="140"/>
      <c r="C78" s="141"/>
      <c r="D78" s="141"/>
      <c r="E78" s="141"/>
      <c r="F78" s="141"/>
      <c r="G78" s="142"/>
      <c r="H78" s="142"/>
      <c r="I78" s="142"/>
      <c r="J78" s="142"/>
      <c r="K78" s="143"/>
    </row>
    <row r="79" spans="1:11" s="10" customFormat="1" x14ac:dyDescent="0.25">
      <c r="A79" s="9"/>
      <c r="B79" s="140"/>
      <c r="C79" s="141"/>
      <c r="D79" s="141"/>
      <c r="E79" s="141"/>
      <c r="F79" s="141"/>
      <c r="G79" s="142"/>
      <c r="H79" s="142"/>
      <c r="I79" s="142"/>
      <c r="J79" s="142"/>
      <c r="K79" s="143"/>
    </row>
    <row r="80" spans="1:11" s="10" customFormat="1" x14ac:dyDescent="0.25">
      <c r="A80" s="9"/>
      <c r="B80" s="140"/>
      <c r="C80" s="141"/>
      <c r="D80" s="141"/>
      <c r="E80" s="141"/>
      <c r="F80" s="141"/>
      <c r="G80" s="142"/>
      <c r="H80" s="142"/>
      <c r="I80" s="142"/>
      <c r="J80" s="142"/>
      <c r="K80" s="143"/>
    </row>
    <row r="81" spans="1:11" s="10" customFormat="1" x14ac:dyDescent="0.25">
      <c r="A81" s="9"/>
      <c r="B81" s="140"/>
      <c r="C81" s="141"/>
      <c r="D81" s="141"/>
      <c r="E81" s="141"/>
      <c r="F81" s="141"/>
      <c r="G81" s="142"/>
      <c r="H81" s="142"/>
      <c r="I81" s="142"/>
      <c r="J81" s="142"/>
      <c r="K81" s="143"/>
    </row>
    <row r="82" spans="1:11" s="10" customFormat="1" x14ac:dyDescent="0.25">
      <c r="A82" s="9"/>
      <c r="B82" s="140"/>
      <c r="C82" s="141"/>
      <c r="D82" s="141"/>
      <c r="E82" s="141"/>
      <c r="F82" s="141"/>
      <c r="G82" s="142"/>
      <c r="H82" s="142"/>
      <c r="I82" s="142"/>
      <c r="J82" s="142"/>
      <c r="K82" s="143"/>
    </row>
    <row r="83" spans="1:11" s="10" customFormat="1" x14ac:dyDescent="0.25">
      <c r="A83" s="9"/>
      <c r="B83" s="140"/>
      <c r="C83" s="141"/>
      <c r="D83" s="141"/>
      <c r="E83" s="141"/>
      <c r="F83" s="141"/>
      <c r="G83" s="142"/>
      <c r="H83" s="142"/>
      <c r="I83" s="142"/>
      <c r="J83" s="142"/>
      <c r="K83" s="143"/>
    </row>
    <row r="84" spans="1:11" s="10" customFormat="1" x14ac:dyDescent="0.25">
      <c r="A84" s="9"/>
      <c r="B84" s="140"/>
      <c r="C84" s="141"/>
      <c r="D84" s="141"/>
      <c r="E84" s="141"/>
      <c r="F84" s="141"/>
      <c r="G84" s="142"/>
      <c r="H84" s="142"/>
      <c r="I84" s="142"/>
      <c r="J84" s="142"/>
      <c r="K84" s="143"/>
    </row>
    <row r="85" spans="1:11" s="10" customFormat="1" x14ac:dyDescent="0.25">
      <c r="A85" s="9"/>
      <c r="B85" s="140"/>
      <c r="C85" s="141"/>
      <c r="D85" s="141"/>
      <c r="E85" s="141"/>
      <c r="F85" s="141"/>
      <c r="G85" s="142"/>
      <c r="H85" s="142"/>
      <c r="I85" s="142"/>
      <c r="J85" s="142"/>
      <c r="K85" s="143"/>
    </row>
    <row r="86" spans="1:11" s="10" customFormat="1" x14ac:dyDescent="0.25">
      <c r="A86" s="9"/>
      <c r="B86" s="140"/>
      <c r="C86" s="141"/>
      <c r="D86" s="141"/>
      <c r="E86" s="141"/>
      <c r="F86" s="141"/>
      <c r="G86" s="142"/>
      <c r="H86" s="142"/>
      <c r="I86" s="142"/>
      <c r="J86" s="142"/>
      <c r="K86" s="143"/>
    </row>
    <row r="87" spans="1:11" s="10" customFormat="1" x14ac:dyDescent="0.25">
      <c r="A87" s="9"/>
      <c r="B87" s="140"/>
      <c r="C87" s="141"/>
      <c r="D87" s="141"/>
      <c r="E87" s="141"/>
      <c r="F87" s="141"/>
      <c r="G87" s="142"/>
      <c r="H87" s="142"/>
      <c r="I87" s="142"/>
      <c r="J87" s="142"/>
      <c r="K87" s="143"/>
    </row>
    <row r="88" spans="1:11" s="10" customFormat="1" x14ac:dyDescent="0.25">
      <c r="A88" s="9"/>
      <c r="B88" s="140"/>
      <c r="C88" s="141"/>
      <c r="D88" s="141"/>
      <c r="E88" s="141"/>
      <c r="F88" s="141"/>
      <c r="G88" s="142"/>
      <c r="H88" s="142"/>
      <c r="I88" s="142"/>
      <c r="J88" s="142"/>
      <c r="K88" s="143"/>
    </row>
    <row r="89" spans="1:11" s="10" customFormat="1" x14ac:dyDescent="0.25">
      <c r="A89" s="9"/>
      <c r="B89" s="140"/>
      <c r="C89" s="141"/>
      <c r="D89" s="141"/>
      <c r="E89" s="141"/>
      <c r="F89" s="141"/>
      <c r="G89" s="142"/>
      <c r="H89" s="142"/>
      <c r="I89" s="142"/>
      <c r="J89" s="142"/>
      <c r="K89" s="143"/>
    </row>
    <row r="90" spans="1:11" s="10" customFormat="1" x14ac:dyDescent="0.25">
      <c r="A90" s="9"/>
      <c r="B90" s="140"/>
      <c r="C90" s="141"/>
      <c r="D90" s="141"/>
      <c r="E90" s="141"/>
      <c r="F90" s="141"/>
      <c r="G90" s="142"/>
      <c r="H90" s="142"/>
      <c r="I90" s="142"/>
      <c r="J90" s="142"/>
      <c r="K90" s="143"/>
    </row>
    <row r="91" spans="1:11" s="10" customFormat="1" x14ac:dyDescent="0.25">
      <c r="A91" s="9"/>
      <c r="B91" s="140"/>
      <c r="C91" s="141"/>
      <c r="D91" s="141"/>
      <c r="E91" s="141"/>
      <c r="F91" s="141"/>
      <c r="G91" s="142"/>
      <c r="H91" s="142"/>
      <c r="I91" s="142"/>
      <c r="J91" s="142"/>
      <c r="K91" s="143"/>
    </row>
    <row r="92" spans="1:11" s="10" customFormat="1" x14ac:dyDescent="0.25">
      <c r="A92" s="9"/>
      <c r="B92" s="140"/>
      <c r="C92" s="141"/>
      <c r="D92" s="141"/>
      <c r="E92" s="141"/>
      <c r="F92" s="141"/>
      <c r="G92" s="142"/>
      <c r="H92" s="142"/>
      <c r="I92" s="142"/>
      <c r="J92" s="142"/>
      <c r="K92" s="143"/>
    </row>
    <row r="93" spans="1:11" s="10" customFormat="1" x14ac:dyDescent="0.25">
      <c r="A93" s="9"/>
      <c r="B93" s="140"/>
      <c r="C93" s="141"/>
      <c r="D93" s="141"/>
      <c r="E93" s="141"/>
      <c r="F93" s="141"/>
      <c r="G93" s="142"/>
      <c r="H93" s="142"/>
      <c r="I93" s="142"/>
      <c r="J93" s="142"/>
      <c r="K93" s="143"/>
    </row>
    <row r="94" spans="1:11" s="10" customFormat="1" x14ac:dyDescent="0.25">
      <c r="A94" s="9"/>
      <c r="B94" s="140"/>
      <c r="C94" s="141"/>
      <c r="D94" s="141"/>
      <c r="E94" s="141"/>
      <c r="F94" s="141"/>
      <c r="G94" s="142"/>
      <c r="H94" s="142"/>
      <c r="I94" s="142"/>
      <c r="J94" s="142"/>
      <c r="K94" s="143"/>
    </row>
    <row r="95" spans="1:11" s="10" customFormat="1" x14ac:dyDescent="0.25">
      <c r="A95" s="9"/>
      <c r="B95" s="140"/>
      <c r="C95" s="141"/>
      <c r="D95" s="141"/>
      <c r="E95" s="141"/>
      <c r="F95" s="141"/>
      <c r="G95" s="142"/>
      <c r="H95" s="142"/>
      <c r="I95" s="142"/>
      <c r="J95" s="142"/>
      <c r="K95" s="143"/>
    </row>
    <row r="96" spans="1:11" s="10" customFormat="1" x14ac:dyDescent="0.25">
      <c r="A96" s="9"/>
      <c r="B96" s="140"/>
      <c r="C96" s="141"/>
      <c r="D96" s="141"/>
      <c r="E96" s="141"/>
      <c r="F96" s="141"/>
      <c r="G96" s="142"/>
      <c r="H96" s="142"/>
      <c r="I96" s="142"/>
      <c r="J96" s="142"/>
      <c r="K96" s="143"/>
    </row>
    <row r="97" spans="1:11" s="10" customFormat="1" x14ac:dyDescent="0.25">
      <c r="A97" s="9"/>
      <c r="B97" s="140"/>
      <c r="C97" s="141"/>
      <c r="D97" s="141"/>
      <c r="E97" s="141"/>
      <c r="F97" s="141"/>
      <c r="G97" s="142"/>
      <c r="H97" s="142"/>
      <c r="I97" s="142"/>
      <c r="J97" s="142"/>
      <c r="K97" s="143"/>
    </row>
    <row r="98" spans="1:11" s="10" customFormat="1" x14ac:dyDescent="0.25">
      <c r="A98" s="9"/>
      <c r="B98" s="140"/>
      <c r="C98" s="141"/>
      <c r="D98" s="141"/>
      <c r="E98" s="141"/>
      <c r="F98" s="141"/>
      <c r="G98" s="142"/>
      <c r="H98" s="142"/>
      <c r="I98" s="142"/>
      <c r="J98" s="142"/>
      <c r="K98" s="143"/>
    </row>
    <row r="99" spans="1:11" s="10" customFormat="1" x14ac:dyDescent="0.25">
      <c r="A99" s="9"/>
      <c r="B99" s="140"/>
      <c r="C99" s="141"/>
      <c r="D99" s="141"/>
      <c r="E99" s="141"/>
      <c r="F99" s="141"/>
      <c r="G99" s="142"/>
      <c r="H99" s="142"/>
      <c r="I99" s="142"/>
      <c r="J99" s="142"/>
      <c r="K99" s="143"/>
    </row>
    <row r="100" spans="1:11" s="10" customFormat="1" x14ac:dyDescent="0.25">
      <c r="A100" s="9"/>
      <c r="B100" s="140"/>
      <c r="C100" s="141"/>
      <c r="D100" s="141"/>
      <c r="E100" s="141"/>
      <c r="F100" s="141"/>
      <c r="G100" s="142"/>
      <c r="H100" s="142"/>
      <c r="I100" s="142"/>
      <c r="J100" s="142"/>
      <c r="K100" s="143"/>
    </row>
    <row r="101" spans="1:11" s="10" customFormat="1" x14ac:dyDescent="0.25">
      <c r="A101" s="9"/>
      <c r="B101" s="140"/>
      <c r="C101" s="141"/>
      <c r="D101" s="141"/>
      <c r="E101" s="141"/>
      <c r="F101" s="141"/>
      <c r="G101" s="142"/>
      <c r="H101" s="142"/>
      <c r="I101" s="142"/>
      <c r="J101" s="142"/>
      <c r="K101" s="143"/>
    </row>
    <row r="102" spans="1:11" s="10" customFormat="1" x14ac:dyDescent="0.25">
      <c r="A102" s="9"/>
      <c r="B102" s="140"/>
      <c r="C102" s="141"/>
      <c r="D102" s="141"/>
      <c r="E102" s="141"/>
      <c r="F102" s="141"/>
      <c r="G102" s="142"/>
      <c r="H102" s="142"/>
      <c r="I102" s="142"/>
      <c r="J102" s="142"/>
      <c r="K102" s="143"/>
    </row>
    <row r="103" spans="1:11" s="10" customFormat="1" x14ac:dyDescent="0.25">
      <c r="A103" s="9"/>
      <c r="B103" s="140"/>
      <c r="C103" s="141"/>
      <c r="D103" s="141"/>
      <c r="E103" s="141"/>
      <c r="F103" s="141"/>
      <c r="G103" s="142"/>
      <c r="H103" s="142"/>
      <c r="I103" s="142"/>
      <c r="J103" s="142"/>
      <c r="K103" s="143"/>
    </row>
    <row r="104" spans="1:11" s="10" customFormat="1" x14ac:dyDescent="0.25">
      <c r="A104" s="9"/>
      <c r="B104" s="140"/>
      <c r="C104" s="141"/>
      <c r="D104" s="141"/>
      <c r="E104" s="141"/>
      <c r="F104" s="141"/>
      <c r="G104" s="142"/>
      <c r="H104" s="142"/>
      <c r="I104" s="142"/>
      <c r="J104" s="142"/>
      <c r="K104" s="143"/>
    </row>
    <row r="105" spans="1:11" s="10" customFormat="1" x14ac:dyDescent="0.25">
      <c r="A105" s="9"/>
      <c r="B105" s="140"/>
      <c r="C105" s="141"/>
      <c r="D105" s="141"/>
      <c r="E105" s="141"/>
      <c r="F105" s="141"/>
      <c r="G105" s="142"/>
      <c r="H105" s="142"/>
      <c r="I105" s="142"/>
      <c r="J105" s="142"/>
      <c r="K105" s="143"/>
    </row>
    <row r="106" spans="1:11" s="10" customFormat="1" x14ac:dyDescent="0.25">
      <c r="A106" s="9"/>
      <c r="B106" s="140"/>
      <c r="C106" s="141"/>
      <c r="D106" s="141"/>
      <c r="E106" s="141"/>
      <c r="F106" s="141"/>
      <c r="G106" s="142"/>
      <c r="H106" s="142"/>
      <c r="I106" s="142"/>
      <c r="J106" s="142"/>
      <c r="K106" s="143"/>
    </row>
    <row r="107" spans="1:11" s="10" customFormat="1" x14ac:dyDescent="0.25">
      <c r="A107" s="9"/>
      <c r="B107" s="140"/>
      <c r="C107" s="141"/>
      <c r="D107" s="141"/>
      <c r="E107" s="141"/>
      <c r="F107" s="141"/>
      <c r="G107" s="142"/>
      <c r="H107" s="142"/>
      <c r="I107" s="142"/>
      <c r="J107" s="142"/>
      <c r="K107" s="143"/>
    </row>
    <row r="108" spans="1:11" s="10" customFormat="1" x14ac:dyDescent="0.25">
      <c r="A108" s="9"/>
      <c r="B108" s="140"/>
      <c r="C108" s="141"/>
      <c r="D108" s="141"/>
      <c r="E108" s="141"/>
      <c r="F108" s="141"/>
      <c r="G108" s="142"/>
      <c r="H108" s="142"/>
      <c r="I108" s="142"/>
      <c r="J108" s="142"/>
      <c r="K108" s="143"/>
    </row>
    <row r="109" spans="1:11" s="10" customFormat="1" x14ac:dyDescent="0.25">
      <c r="A109" s="9"/>
      <c r="B109" s="140"/>
      <c r="C109" s="141"/>
      <c r="D109" s="141"/>
      <c r="E109" s="141"/>
      <c r="F109" s="141"/>
      <c r="G109" s="142"/>
      <c r="H109" s="142"/>
      <c r="I109" s="142"/>
      <c r="J109" s="142"/>
      <c r="K109" s="143"/>
    </row>
    <row r="110" spans="1:11" s="10" customFormat="1" x14ac:dyDescent="0.25">
      <c r="A110" s="9"/>
      <c r="B110" s="140"/>
      <c r="C110" s="141"/>
      <c r="D110" s="141"/>
      <c r="E110" s="141"/>
      <c r="F110" s="141"/>
      <c r="G110" s="142"/>
      <c r="H110" s="142"/>
      <c r="I110" s="142"/>
      <c r="J110" s="142"/>
      <c r="K110" s="143"/>
    </row>
    <row r="111" spans="1:11" s="10" customFormat="1" x14ac:dyDescent="0.25">
      <c r="A111" s="9"/>
      <c r="B111" s="140"/>
      <c r="C111" s="141"/>
      <c r="D111" s="141"/>
      <c r="E111" s="141"/>
      <c r="F111" s="141"/>
      <c r="G111" s="142"/>
      <c r="H111" s="142"/>
      <c r="I111" s="142"/>
      <c r="J111" s="142"/>
      <c r="K111" s="143"/>
    </row>
    <row r="112" spans="1:11" s="10" customFormat="1" x14ac:dyDescent="0.25">
      <c r="A112" s="9"/>
      <c r="B112" s="140"/>
      <c r="C112" s="141"/>
      <c r="D112" s="141"/>
      <c r="E112" s="141"/>
      <c r="F112" s="141"/>
      <c r="G112" s="142"/>
      <c r="H112" s="142"/>
      <c r="I112" s="142"/>
      <c r="J112" s="142"/>
      <c r="K112" s="143"/>
    </row>
    <row r="113" spans="1:11" s="10" customFormat="1" x14ac:dyDescent="0.25">
      <c r="A113" s="9"/>
      <c r="B113" s="140"/>
      <c r="C113" s="141"/>
      <c r="D113" s="141"/>
      <c r="E113" s="141"/>
      <c r="F113" s="141"/>
      <c r="G113" s="142"/>
      <c r="H113" s="142"/>
      <c r="I113" s="142"/>
      <c r="J113" s="142"/>
      <c r="K113" s="143"/>
    </row>
    <row r="114" spans="1:11" s="10" customFormat="1" x14ac:dyDescent="0.25">
      <c r="A114" s="9"/>
      <c r="B114" s="140"/>
      <c r="C114" s="141"/>
      <c r="D114" s="141"/>
      <c r="E114" s="141"/>
      <c r="F114" s="141"/>
      <c r="G114" s="142"/>
      <c r="H114" s="142"/>
      <c r="I114" s="142"/>
      <c r="J114" s="142"/>
      <c r="K114" s="143"/>
    </row>
    <row r="115" spans="1:11" s="10" customFormat="1" x14ac:dyDescent="0.25">
      <c r="A115" s="9"/>
      <c r="B115" s="140"/>
      <c r="C115" s="141"/>
      <c r="D115" s="141"/>
      <c r="E115" s="141"/>
      <c r="F115" s="141"/>
      <c r="G115" s="142"/>
      <c r="H115" s="142"/>
      <c r="I115" s="142"/>
      <c r="J115" s="142"/>
      <c r="K115" s="143"/>
    </row>
    <row r="116" spans="1:11" s="10" customFormat="1" x14ac:dyDescent="0.25">
      <c r="A116" s="9"/>
      <c r="B116" s="140"/>
      <c r="C116" s="141"/>
      <c r="D116" s="141"/>
      <c r="E116" s="141"/>
      <c r="F116" s="141"/>
      <c r="G116" s="142"/>
      <c r="H116" s="142"/>
      <c r="I116" s="142"/>
      <c r="J116" s="142"/>
      <c r="K116" s="143"/>
    </row>
    <row r="117" spans="1:11" s="10" customFormat="1" x14ac:dyDescent="0.25">
      <c r="A117" s="9"/>
      <c r="B117" s="140"/>
      <c r="C117" s="141"/>
      <c r="D117" s="141"/>
      <c r="E117" s="141"/>
      <c r="F117" s="141"/>
      <c r="G117" s="142"/>
      <c r="H117" s="142"/>
      <c r="I117" s="142"/>
      <c r="J117" s="142"/>
      <c r="K117" s="143"/>
    </row>
    <row r="118" spans="1:11" s="10" customFormat="1" x14ac:dyDescent="0.25">
      <c r="A118" s="9"/>
      <c r="B118" s="140"/>
      <c r="C118" s="141"/>
      <c r="D118" s="141"/>
      <c r="E118" s="141"/>
      <c r="F118" s="141"/>
      <c r="G118" s="142"/>
      <c r="H118" s="142"/>
      <c r="I118" s="142"/>
      <c r="J118" s="142"/>
      <c r="K118" s="143"/>
    </row>
    <row r="119" spans="1:11" s="10" customFormat="1" x14ac:dyDescent="0.25">
      <c r="A119" s="9"/>
      <c r="B119" s="140"/>
      <c r="C119" s="141"/>
      <c r="D119" s="141"/>
      <c r="E119" s="141"/>
      <c r="F119" s="141"/>
      <c r="G119" s="142"/>
      <c r="H119" s="142"/>
      <c r="I119" s="142"/>
      <c r="J119" s="142"/>
      <c r="K119" s="143"/>
    </row>
    <row r="120" spans="1:11" s="10" customFormat="1" x14ac:dyDescent="0.25">
      <c r="A120" s="9"/>
      <c r="B120" s="140"/>
      <c r="C120" s="141"/>
      <c r="D120" s="141"/>
      <c r="E120" s="141"/>
      <c r="F120" s="141"/>
      <c r="G120" s="142"/>
      <c r="H120" s="142"/>
      <c r="I120" s="142"/>
      <c r="J120" s="142"/>
      <c r="K120" s="143"/>
    </row>
    <row r="121" spans="1:11" s="10" customFormat="1" x14ac:dyDescent="0.25">
      <c r="A121" s="9"/>
      <c r="B121" s="140"/>
      <c r="C121" s="141"/>
      <c r="D121" s="141"/>
      <c r="E121" s="141"/>
      <c r="F121" s="141"/>
      <c r="G121" s="142"/>
      <c r="H121" s="142"/>
      <c r="I121" s="142"/>
      <c r="J121" s="142"/>
      <c r="K121" s="143"/>
    </row>
    <row r="122" spans="1:11" s="10" customFormat="1" x14ac:dyDescent="0.25">
      <c r="A122" s="9"/>
      <c r="B122" s="140"/>
      <c r="C122" s="141"/>
      <c r="D122" s="141"/>
      <c r="E122" s="141"/>
      <c r="F122" s="141"/>
      <c r="G122" s="142"/>
      <c r="H122" s="142"/>
      <c r="I122" s="142"/>
      <c r="J122" s="142"/>
      <c r="K122" s="143"/>
    </row>
    <row r="123" spans="1:11" s="10" customFormat="1" x14ac:dyDescent="0.25">
      <c r="A123" s="9"/>
      <c r="B123" s="140"/>
      <c r="C123" s="141"/>
      <c r="D123" s="141"/>
      <c r="E123" s="141"/>
      <c r="F123" s="141"/>
      <c r="G123" s="142"/>
      <c r="H123" s="142"/>
      <c r="I123" s="142"/>
      <c r="J123" s="142"/>
      <c r="K123" s="143"/>
    </row>
    <row r="124" spans="1:11" s="10" customFormat="1" x14ac:dyDescent="0.25">
      <c r="A124" s="9"/>
      <c r="B124" s="140"/>
      <c r="C124" s="141"/>
      <c r="D124" s="141"/>
      <c r="E124" s="141"/>
      <c r="F124" s="141"/>
      <c r="G124" s="142"/>
      <c r="H124" s="142"/>
      <c r="I124" s="142"/>
      <c r="J124" s="142"/>
      <c r="K124" s="143"/>
    </row>
    <row r="125" spans="1:11" s="10" customFormat="1" x14ac:dyDescent="0.25">
      <c r="A125" s="9"/>
      <c r="B125" s="140"/>
      <c r="C125" s="141"/>
      <c r="D125" s="141"/>
      <c r="E125" s="141"/>
      <c r="F125" s="141"/>
      <c r="G125" s="142"/>
      <c r="H125" s="142"/>
      <c r="I125" s="142"/>
      <c r="J125" s="142"/>
      <c r="K125" s="143"/>
    </row>
    <row r="126" spans="1:11" s="10" customFormat="1" x14ac:dyDescent="0.25">
      <c r="A126" s="9"/>
      <c r="B126" s="140"/>
      <c r="C126" s="141"/>
      <c r="D126" s="141"/>
      <c r="E126" s="141"/>
      <c r="F126" s="141"/>
      <c r="G126" s="142"/>
      <c r="H126" s="142"/>
      <c r="I126" s="142"/>
      <c r="J126" s="142"/>
      <c r="K126" s="143"/>
    </row>
    <row r="127" spans="1:11" s="10" customFormat="1" x14ac:dyDescent="0.25">
      <c r="A127" s="9"/>
      <c r="B127" s="140"/>
      <c r="C127" s="141"/>
      <c r="D127" s="141"/>
      <c r="E127" s="141"/>
      <c r="F127" s="141"/>
      <c r="G127" s="142"/>
      <c r="H127" s="142"/>
      <c r="I127" s="142"/>
      <c r="J127" s="142"/>
      <c r="K127" s="143"/>
    </row>
    <row r="128" spans="1:11" s="10" customFormat="1" x14ac:dyDescent="0.25">
      <c r="A128" s="9"/>
      <c r="B128" s="140"/>
      <c r="C128" s="141"/>
      <c r="D128" s="141"/>
      <c r="E128" s="141"/>
      <c r="F128" s="141"/>
      <c r="G128" s="142"/>
      <c r="H128" s="142"/>
      <c r="I128" s="142"/>
      <c r="J128" s="142"/>
      <c r="K128" s="143"/>
    </row>
    <row r="129" spans="1:11" s="10" customFormat="1" x14ac:dyDescent="0.25">
      <c r="A129" s="9"/>
      <c r="B129" s="140"/>
      <c r="C129" s="141"/>
      <c r="D129" s="141"/>
      <c r="E129" s="141"/>
      <c r="F129" s="141"/>
      <c r="G129" s="142"/>
      <c r="H129" s="142"/>
      <c r="I129" s="142"/>
      <c r="J129" s="142"/>
      <c r="K129" s="143"/>
    </row>
    <row r="130" spans="1:11" s="10" customFormat="1" x14ac:dyDescent="0.25">
      <c r="A130" s="9"/>
      <c r="B130" s="140"/>
      <c r="C130" s="141"/>
      <c r="D130" s="141"/>
      <c r="E130" s="141"/>
      <c r="F130" s="141"/>
      <c r="G130" s="142"/>
      <c r="H130" s="142"/>
      <c r="I130" s="142"/>
      <c r="J130" s="142"/>
      <c r="K130" s="143"/>
    </row>
    <row r="131" spans="1:11" s="10" customFormat="1" x14ac:dyDescent="0.25">
      <c r="A131" s="9"/>
      <c r="B131" s="140"/>
      <c r="C131" s="141"/>
      <c r="D131" s="141"/>
      <c r="E131" s="141"/>
      <c r="F131" s="141"/>
      <c r="G131" s="142"/>
      <c r="H131" s="142"/>
      <c r="I131" s="142"/>
      <c r="J131" s="142"/>
      <c r="K131" s="143"/>
    </row>
    <row r="132" spans="1:11" s="10" customFormat="1" x14ac:dyDescent="0.25">
      <c r="A132" s="9"/>
      <c r="B132" s="140"/>
      <c r="C132" s="141"/>
      <c r="D132" s="141"/>
      <c r="E132" s="141"/>
      <c r="F132" s="141"/>
      <c r="G132" s="142"/>
      <c r="H132" s="142"/>
      <c r="I132" s="142"/>
      <c r="J132" s="142"/>
      <c r="K132" s="143"/>
    </row>
    <row r="133" spans="1:11" s="10" customFormat="1" x14ac:dyDescent="0.25">
      <c r="A133" s="9"/>
      <c r="B133" s="140"/>
      <c r="C133" s="141"/>
      <c r="D133" s="141"/>
      <c r="E133" s="141"/>
      <c r="F133" s="141"/>
      <c r="G133" s="142"/>
      <c r="H133" s="142"/>
      <c r="I133" s="142"/>
      <c r="J133" s="142"/>
      <c r="K133" s="143"/>
    </row>
    <row r="134" spans="1:11" s="10" customFormat="1" x14ac:dyDescent="0.25">
      <c r="A134" s="9"/>
      <c r="B134" s="140"/>
      <c r="C134" s="141"/>
      <c r="D134" s="141"/>
      <c r="E134" s="141"/>
      <c r="F134" s="141"/>
      <c r="G134" s="142"/>
      <c r="H134" s="142"/>
      <c r="I134" s="142"/>
      <c r="J134" s="142"/>
      <c r="K134" s="143"/>
    </row>
    <row r="135" spans="1:11" s="10" customFormat="1" x14ac:dyDescent="0.25">
      <c r="A135" s="9"/>
      <c r="B135" s="140"/>
      <c r="C135" s="141"/>
      <c r="D135" s="141"/>
      <c r="E135" s="141"/>
      <c r="F135" s="141"/>
      <c r="G135" s="142"/>
      <c r="H135" s="142"/>
      <c r="I135" s="142"/>
      <c r="J135" s="142"/>
      <c r="K135" s="143"/>
    </row>
    <row r="136" spans="1:11" s="10" customFormat="1" x14ac:dyDescent="0.25">
      <c r="A136" s="9"/>
      <c r="B136" s="140"/>
      <c r="C136" s="141"/>
      <c r="D136" s="141"/>
      <c r="E136" s="141"/>
      <c r="F136" s="141"/>
      <c r="G136" s="142"/>
      <c r="H136" s="142"/>
      <c r="I136" s="142"/>
      <c r="J136" s="142"/>
      <c r="K136" s="143"/>
    </row>
    <row r="137" spans="1:11" s="10" customFormat="1" x14ac:dyDescent="0.25">
      <c r="A137" s="9"/>
      <c r="B137" s="140"/>
      <c r="C137" s="141"/>
      <c r="D137" s="141"/>
      <c r="E137" s="141"/>
      <c r="F137" s="141"/>
      <c r="G137" s="142"/>
      <c r="H137" s="142"/>
      <c r="I137" s="142"/>
      <c r="J137" s="142"/>
      <c r="K137" s="143"/>
    </row>
    <row r="138" spans="1:11" s="10" customFormat="1" x14ac:dyDescent="0.25">
      <c r="A138" s="9"/>
      <c r="B138" s="140"/>
      <c r="C138" s="141"/>
      <c r="D138" s="141"/>
      <c r="E138" s="141"/>
      <c r="F138" s="141"/>
      <c r="G138" s="142"/>
      <c r="H138" s="142"/>
      <c r="I138" s="142"/>
      <c r="J138" s="142"/>
      <c r="K138" s="143"/>
    </row>
    <row r="139" spans="1:11" s="10" customFormat="1" x14ac:dyDescent="0.25">
      <c r="A139" s="9"/>
      <c r="B139" s="140"/>
      <c r="C139" s="141"/>
      <c r="D139" s="141"/>
      <c r="E139" s="141"/>
      <c r="F139" s="141"/>
      <c r="G139" s="142"/>
      <c r="H139" s="142"/>
      <c r="I139" s="142"/>
      <c r="J139" s="142"/>
      <c r="K139" s="143"/>
    </row>
    <row r="140" spans="1:11" s="10" customFormat="1" x14ac:dyDescent="0.25">
      <c r="A140" s="9"/>
      <c r="B140" s="140"/>
      <c r="C140" s="141"/>
      <c r="D140" s="141"/>
      <c r="E140" s="141"/>
      <c r="F140" s="141"/>
      <c r="G140" s="142"/>
      <c r="H140" s="142"/>
      <c r="I140" s="142"/>
      <c r="J140" s="142"/>
      <c r="K140" s="143"/>
    </row>
    <row r="141" spans="1:11" s="10" customFormat="1" x14ac:dyDescent="0.25">
      <c r="A141" s="9"/>
      <c r="B141" s="140"/>
      <c r="C141" s="141"/>
      <c r="D141" s="141"/>
      <c r="E141" s="141"/>
      <c r="F141" s="141"/>
      <c r="G141" s="142"/>
      <c r="H141" s="142"/>
      <c r="I141" s="142"/>
      <c r="J141" s="142"/>
      <c r="K141" s="143"/>
    </row>
    <row r="142" spans="1:11" s="10" customFormat="1" x14ac:dyDescent="0.25">
      <c r="A142" s="9"/>
      <c r="B142" s="140"/>
      <c r="C142" s="141"/>
      <c r="D142" s="141"/>
      <c r="E142" s="141"/>
      <c r="F142" s="141"/>
      <c r="G142" s="142"/>
      <c r="H142" s="142"/>
      <c r="I142" s="142"/>
      <c r="J142" s="142"/>
      <c r="K142" s="143"/>
    </row>
    <row r="143" spans="1:11" s="10" customFormat="1" x14ac:dyDescent="0.25">
      <c r="A143" s="9"/>
      <c r="B143" s="140"/>
      <c r="C143" s="141"/>
      <c r="D143" s="141"/>
      <c r="E143" s="141"/>
      <c r="F143" s="141"/>
      <c r="G143" s="142"/>
      <c r="H143" s="142"/>
      <c r="I143" s="142"/>
      <c r="J143" s="142"/>
      <c r="K143" s="143"/>
    </row>
    <row r="144" spans="1:11" s="10" customFormat="1" x14ac:dyDescent="0.25">
      <c r="A144" s="9"/>
      <c r="B144" s="140"/>
      <c r="C144" s="141"/>
      <c r="D144" s="141"/>
      <c r="E144" s="141"/>
      <c r="F144" s="141"/>
      <c r="G144" s="142"/>
      <c r="H144" s="142"/>
      <c r="I144" s="142"/>
      <c r="J144" s="142"/>
      <c r="K144" s="143"/>
    </row>
    <row r="145" spans="1:11" s="10" customFormat="1" x14ac:dyDescent="0.25">
      <c r="A145" s="9"/>
      <c r="B145" s="140"/>
      <c r="C145" s="141"/>
      <c r="D145" s="141"/>
      <c r="E145" s="141"/>
      <c r="F145" s="141"/>
      <c r="G145" s="142"/>
      <c r="H145" s="142"/>
      <c r="I145" s="142"/>
      <c r="J145" s="142"/>
      <c r="K145" s="143"/>
    </row>
    <row r="146" spans="1:11" s="10" customFormat="1" x14ac:dyDescent="0.25">
      <c r="A146" s="9"/>
      <c r="B146" s="140"/>
      <c r="C146" s="141"/>
      <c r="D146" s="141"/>
      <c r="E146" s="141"/>
      <c r="F146" s="141"/>
      <c r="G146" s="142"/>
      <c r="H146" s="142"/>
      <c r="I146" s="142"/>
      <c r="J146" s="142"/>
      <c r="K146" s="143"/>
    </row>
    <row r="147" spans="1:11" s="10" customFormat="1" x14ac:dyDescent="0.25">
      <c r="A147" s="9"/>
      <c r="B147" s="140"/>
      <c r="C147" s="141"/>
      <c r="D147" s="141"/>
      <c r="E147" s="141"/>
      <c r="F147" s="141"/>
      <c r="G147" s="142"/>
      <c r="H147" s="142"/>
      <c r="I147" s="142"/>
      <c r="J147" s="142"/>
      <c r="K147" s="143"/>
    </row>
    <row r="148" spans="1:11" s="10" customFormat="1" x14ac:dyDescent="0.25">
      <c r="A148" s="9"/>
      <c r="B148" s="140"/>
      <c r="C148" s="141"/>
      <c r="D148" s="141"/>
      <c r="E148" s="141"/>
      <c r="F148" s="141"/>
      <c r="G148" s="142"/>
      <c r="H148" s="142"/>
      <c r="I148" s="142"/>
      <c r="J148" s="142"/>
      <c r="K148" s="143"/>
    </row>
    <row r="149" spans="1:11" s="10" customFormat="1" x14ac:dyDescent="0.25">
      <c r="A149" s="9"/>
      <c r="B149" s="140"/>
      <c r="C149" s="141"/>
      <c r="D149" s="141"/>
      <c r="E149" s="141"/>
      <c r="F149" s="141"/>
      <c r="G149" s="142"/>
      <c r="H149" s="142"/>
      <c r="I149" s="142"/>
      <c r="J149" s="142"/>
      <c r="K149" s="143"/>
    </row>
    <row r="150" spans="1:11" s="10" customFormat="1" x14ac:dyDescent="0.25">
      <c r="A150" s="9"/>
      <c r="B150" s="140"/>
      <c r="C150" s="141"/>
      <c r="D150" s="141"/>
      <c r="E150" s="141"/>
      <c r="F150" s="141"/>
      <c r="G150" s="142"/>
      <c r="H150" s="142"/>
      <c r="I150" s="142"/>
      <c r="J150" s="142"/>
      <c r="K150" s="143"/>
    </row>
    <row r="151" spans="1:11" s="10" customFormat="1" x14ac:dyDescent="0.25">
      <c r="A151" s="9"/>
      <c r="B151" s="140"/>
      <c r="C151" s="141"/>
      <c r="D151" s="141"/>
      <c r="E151" s="141"/>
      <c r="F151" s="141"/>
      <c r="G151" s="142"/>
      <c r="H151" s="142"/>
      <c r="I151" s="142"/>
      <c r="J151" s="142"/>
      <c r="K151" s="143"/>
    </row>
    <row r="152" spans="1:11" s="10" customFormat="1" x14ac:dyDescent="0.25">
      <c r="A152" s="9"/>
      <c r="B152" s="140"/>
      <c r="C152" s="141"/>
      <c r="D152" s="141"/>
      <c r="E152" s="141"/>
      <c r="F152" s="141"/>
      <c r="G152" s="142"/>
      <c r="H152" s="142"/>
      <c r="I152" s="142"/>
      <c r="J152" s="142"/>
      <c r="K152" s="143"/>
    </row>
    <row r="153" spans="1:11" s="10" customFormat="1" x14ac:dyDescent="0.25">
      <c r="A153" s="9"/>
      <c r="B153" s="140"/>
      <c r="C153" s="141"/>
      <c r="D153" s="141"/>
      <c r="E153" s="141"/>
      <c r="F153" s="141"/>
      <c r="G153" s="142"/>
      <c r="H153" s="142"/>
      <c r="I153" s="142"/>
      <c r="J153" s="142"/>
      <c r="K153" s="143"/>
    </row>
    <row r="154" spans="1:11" s="10" customFormat="1" x14ac:dyDescent="0.25">
      <c r="A154" s="9"/>
      <c r="B154" s="140"/>
      <c r="C154" s="141"/>
      <c r="D154" s="141"/>
      <c r="E154" s="141"/>
      <c r="F154" s="141"/>
      <c r="G154" s="142"/>
      <c r="H154" s="142"/>
      <c r="I154" s="142"/>
      <c r="J154" s="142"/>
      <c r="K154" s="143"/>
    </row>
    <row r="155" spans="1:11" s="10" customFormat="1" x14ac:dyDescent="0.25">
      <c r="A155" s="9"/>
      <c r="B155" s="140"/>
      <c r="C155" s="141"/>
      <c r="D155" s="141"/>
      <c r="E155" s="141"/>
      <c r="F155" s="141"/>
      <c r="G155" s="142"/>
      <c r="H155" s="142"/>
      <c r="I155" s="142"/>
      <c r="J155" s="142"/>
      <c r="K155" s="143"/>
    </row>
    <row r="156" spans="1:11" s="10" customFormat="1" x14ac:dyDescent="0.25">
      <c r="A156" s="9"/>
      <c r="B156" s="140"/>
      <c r="C156" s="141"/>
      <c r="D156" s="141"/>
      <c r="E156" s="141"/>
      <c r="F156" s="141"/>
      <c r="G156" s="142"/>
      <c r="H156" s="142"/>
      <c r="I156" s="142"/>
      <c r="J156" s="142"/>
      <c r="K156" s="143"/>
    </row>
    <row r="157" spans="1:11" s="10" customFormat="1" x14ac:dyDescent="0.25">
      <c r="A157" s="9"/>
      <c r="B157" s="140"/>
      <c r="C157" s="141"/>
      <c r="D157" s="141"/>
      <c r="E157" s="141"/>
      <c r="F157" s="141"/>
      <c r="G157" s="142"/>
      <c r="H157" s="142"/>
      <c r="I157" s="142"/>
      <c r="J157" s="142"/>
      <c r="K157" s="143"/>
    </row>
    <row r="158" spans="1:11" s="10" customFormat="1" x14ac:dyDescent="0.25">
      <c r="A158" s="9"/>
      <c r="B158" s="140"/>
      <c r="C158" s="141"/>
      <c r="D158" s="141"/>
      <c r="E158" s="141"/>
      <c r="F158" s="141"/>
      <c r="G158" s="142"/>
      <c r="H158" s="142"/>
      <c r="I158" s="142"/>
      <c r="J158" s="142"/>
      <c r="K158" s="143"/>
    </row>
    <row r="159" spans="1:11" s="10" customFormat="1" x14ac:dyDescent="0.25">
      <c r="A159" s="9"/>
      <c r="B159" s="140"/>
      <c r="C159" s="141"/>
      <c r="D159" s="141"/>
      <c r="E159" s="141"/>
      <c r="F159" s="141"/>
      <c r="G159" s="142"/>
      <c r="H159" s="142"/>
      <c r="I159" s="142"/>
      <c r="J159" s="142"/>
      <c r="K159" s="143"/>
    </row>
    <row r="160" spans="1:11" s="10" customFormat="1" x14ac:dyDescent="0.25">
      <c r="A160" s="9"/>
      <c r="B160" s="140"/>
      <c r="C160" s="141"/>
      <c r="D160" s="141"/>
      <c r="E160" s="141"/>
      <c r="F160" s="141"/>
      <c r="G160" s="142"/>
      <c r="H160" s="142"/>
      <c r="I160" s="142"/>
      <c r="J160" s="142"/>
      <c r="K160" s="143"/>
    </row>
    <row r="161" spans="1:11" s="10" customFormat="1" x14ac:dyDescent="0.25">
      <c r="A161" s="9"/>
      <c r="B161" s="140"/>
      <c r="C161" s="141"/>
      <c r="D161" s="141"/>
      <c r="E161" s="141"/>
      <c r="F161" s="141"/>
      <c r="G161" s="142"/>
      <c r="H161" s="142"/>
      <c r="I161" s="142"/>
      <c r="J161" s="142"/>
      <c r="K161" s="143"/>
    </row>
    <row r="162" spans="1:11" s="10" customFormat="1" x14ac:dyDescent="0.25">
      <c r="A162" s="9"/>
      <c r="B162" s="140"/>
      <c r="C162" s="141"/>
      <c r="D162" s="141"/>
      <c r="E162" s="141"/>
      <c r="F162" s="141"/>
      <c r="G162" s="142"/>
      <c r="H162" s="142"/>
      <c r="I162" s="142"/>
      <c r="J162" s="142"/>
      <c r="K162" s="143"/>
    </row>
    <row r="163" spans="1:11" s="10" customFormat="1" x14ac:dyDescent="0.25">
      <c r="A163" s="9"/>
      <c r="B163" s="140"/>
      <c r="C163" s="141"/>
      <c r="D163" s="141"/>
      <c r="E163" s="141"/>
      <c r="F163" s="141"/>
      <c r="G163" s="142"/>
      <c r="H163" s="142"/>
      <c r="I163" s="142"/>
      <c r="J163" s="142"/>
      <c r="K163" s="143"/>
    </row>
    <row r="164" spans="1:11" s="10" customFormat="1" x14ac:dyDescent="0.25">
      <c r="A164" s="9"/>
      <c r="B164" s="140"/>
      <c r="C164" s="141"/>
      <c r="D164" s="141"/>
      <c r="E164" s="141"/>
      <c r="F164" s="141"/>
      <c r="G164" s="142"/>
      <c r="H164" s="142"/>
      <c r="I164" s="142"/>
      <c r="J164" s="142"/>
      <c r="K164" s="143"/>
    </row>
    <row r="165" spans="1:11" s="10" customFormat="1" x14ac:dyDescent="0.25">
      <c r="A165" s="9"/>
      <c r="B165" s="140"/>
      <c r="C165" s="141"/>
      <c r="D165" s="141"/>
      <c r="E165" s="141"/>
      <c r="F165" s="141"/>
      <c r="G165" s="142"/>
      <c r="H165" s="142"/>
      <c r="I165" s="142"/>
      <c r="J165" s="142"/>
      <c r="K165" s="143"/>
    </row>
    <row r="166" spans="1:11" s="10" customFormat="1" x14ac:dyDescent="0.25">
      <c r="A166" s="9"/>
      <c r="B166" s="140"/>
      <c r="C166" s="141"/>
      <c r="D166" s="141"/>
      <c r="E166" s="141"/>
      <c r="F166" s="141"/>
      <c r="G166" s="142"/>
      <c r="H166" s="142"/>
      <c r="I166" s="142"/>
      <c r="J166" s="142"/>
      <c r="K166" s="143"/>
    </row>
    <row r="167" spans="1:11" s="10" customFormat="1" x14ac:dyDescent="0.25">
      <c r="A167" s="9"/>
      <c r="B167" s="140"/>
      <c r="C167" s="141"/>
      <c r="D167" s="141"/>
      <c r="E167" s="141"/>
      <c r="F167" s="141"/>
      <c r="G167" s="142"/>
      <c r="H167" s="142"/>
      <c r="I167" s="142"/>
      <c r="J167" s="142"/>
      <c r="K167" s="143"/>
    </row>
    <row r="168" spans="1:11" s="10" customFormat="1" x14ac:dyDescent="0.25">
      <c r="A168" s="9"/>
      <c r="B168" s="140"/>
      <c r="C168" s="141"/>
      <c r="D168" s="141"/>
      <c r="E168" s="141"/>
      <c r="F168" s="141"/>
      <c r="G168" s="142"/>
      <c r="H168" s="142"/>
      <c r="I168" s="142"/>
      <c r="J168" s="142"/>
      <c r="K168" s="143"/>
    </row>
    <row r="169" spans="1:11" s="10" customFormat="1" x14ac:dyDescent="0.25">
      <c r="A169" s="9"/>
      <c r="B169" s="140"/>
      <c r="C169" s="141"/>
      <c r="D169" s="141"/>
      <c r="E169" s="141"/>
      <c r="F169" s="141"/>
      <c r="G169" s="142"/>
      <c r="H169" s="142"/>
      <c r="I169" s="142"/>
      <c r="J169" s="142"/>
      <c r="K169" s="143"/>
    </row>
    <row r="170" spans="1:11" s="10" customFormat="1" x14ac:dyDescent="0.25">
      <c r="A170" s="9"/>
      <c r="B170" s="140"/>
      <c r="C170" s="141"/>
      <c r="D170" s="141"/>
      <c r="E170" s="141"/>
      <c r="F170" s="141"/>
      <c r="G170" s="142"/>
      <c r="H170" s="142"/>
      <c r="I170" s="142"/>
      <c r="J170" s="142"/>
      <c r="K170" s="143"/>
    </row>
    <row r="171" spans="1:11" s="10" customFormat="1" x14ac:dyDescent="0.25">
      <c r="A171" s="9"/>
      <c r="B171" s="140"/>
      <c r="C171" s="141"/>
      <c r="D171" s="141"/>
      <c r="E171" s="141"/>
      <c r="F171" s="141"/>
      <c r="G171" s="142"/>
      <c r="H171" s="142"/>
      <c r="I171" s="142"/>
      <c r="J171" s="142"/>
      <c r="K171" s="143"/>
    </row>
    <row r="172" spans="1:11" s="10" customFormat="1" x14ac:dyDescent="0.25">
      <c r="B172" s="140"/>
      <c r="C172" s="141"/>
      <c r="D172" s="141"/>
      <c r="E172" s="141"/>
      <c r="F172" s="141"/>
      <c r="G172" s="142"/>
      <c r="H172" s="142"/>
      <c r="I172" s="142"/>
      <c r="J172" s="142"/>
      <c r="K172" s="143"/>
    </row>
    <row r="173" spans="1:11" s="10" customFormat="1" x14ac:dyDescent="0.25">
      <c r="B173" s="140"/>
      <c r="C173" s="141"/>
      <c r="D173" s="141"/>
      <c r="E173" s="141"/>
      <c r="F173" s="141"/>
      <c r="G173" s="142"/>
      <c r="H173" s="142"/>
      <c r="I173" s="142"/>
      <c r="J173" s="142"/>
      <c r="K173" s="143"/>
    </row>
    <row r="174" spans="1:11" s="10" customFormat="1" x14ac:dyDescent="0.25">
      <c r="B174" s="140"/>
      <c r="C174" s="141"/>
      <c r="D174" s="141"/>
      <c r="E174" s="141"/>
      <c r="F174" s="141"/>
      <c r="G174" s="142"/>
      <c r="H174" s="142"/>
      <c r="I174" s="142"/>
      <c r="J174" s="142"/>
      <c r="K174" s="143"/>
    </row>
    <row r="175" spans="1:11" s="10" customFormat="1" x14ac:dyDescent="0.25">
      <c r="B175" s="140"/>
      <c r="C175" s="141"/>
      <c r="D175" s="141"/>
      <c r="E175" s="141"/>
      <c r="F175" s="141"/>
      <c r="G175" s="142"/>
      <c r="H175" s="142"/>
      <c r="I175" s="142"/>
      <c r="J175" s="142"/>
      <c r="K175" s="143"/>
    </row>
    <row r="176" spans="1:11" s="10" customFormat="1" x14ac:dyDescent="0.25">
      <c r="B176" s="140"/>
      <c r="C176" s="141"/>
      <c r="D176" s="141"/>
      <c r="E176" s="141"/>
      <c r="F176" s="141"/>
      <c r="G176" s="142"/>
      <c r="H176" s="142"/>
      <c r="I176" s="142"/>
      <c r="J176" s="142"/>
      <c r="K176" s="143"/>
    </row>
    <row r="177" spans="2:29" s="10" customFormat="1" x14ac:dyDescent="0.25">
      <c r="B177" s="140"/>
      <c r="C177" s="141"/>
      <c r="D177" s="141"/>
      <c r="E177" s="141"/>
      <c r="F177" s="141"/>
      <c r="G177" s="142"/>
      <c r="H177" s="142"/>
      <c r="I177" s="142"/>
      <c r="J177" s="142"/>
      <c r="K177" s="143"/>
    </row>
    <row r="178" spans="2:29" s="10" customFormat="1" x14ac:dyDescent="0.25">
      <c r="B178" s="140"/>
      <c r="C178" s="141"/>
      <c r="D178" s="141"/>
      <c r="E178" s="141"/>
      <c r="F178" s="141"/>
      <c r="G178" s="142"/>
      <c r="H178" s="142"/>
      <c r="I178" s="142"/>
      <c r="J178" s="142"/>
      <c r="K178" s="143"/>
    </row>
    <row r="179" spans="2:29" s="10" customFormat="1" x14ac:dyDescent="0.25">
      <c r="B179" s="140"/>
      <c r="C179" s="141"/>
      <c r="D179" s="141"/>
      <c r="E179" s="141"/>
      <c r="F179" s="141"/>
      <c r="G179" s="142"/>
      <c r="H179" s="142"/>
      <c r="I179" s="142"/>
      <c r="J179" s="142"/>
      <c r="K179" s="143"/>
    </row>
    <row r="180" spans="2:29" s="10" customFormat="1" x14ac:dyDescent="0.25">
      <c r="B180" s="140"/>
      <c r="C180" s="141"/>
      <c r="D180" s="141"/>
      <c r="E180" s="141"/>
      <c r="F180" s="141"/>
      <c r="G180" s="142"/>
      <c r="H180" s="142"/>
      <c r="I180" s="142"/>
      <c r="J180" s="142"/>
      <c r="K180" s="143"/>
    </row>
    <row r="181" spans="2:29" s="10" customFormat="1" x14ac:dyDescent="0.25">
      <c r="B181" s="140"/>
      <c r="C181" s="141"/>
      <c r="D181" s="141"/>
      <c r="E181" s="141"/>
      <c r="F181" s="141"/>
      <c r="G181" s="142"/>
      <c r="H181" s="142"/>
      <c r="I181" s="142"/>
      <c r="J181" s="142"/>
      <c r="K181" s="143"/>
    </row>
    <row r="182" spans="2:29" s="10" customFormat="1" x14ac:dyDescent="0.25">
      <c r="B182" s="140"/>
      <c r="C182" s="141"/>
      <c r="D182" s="141"/>
      <c r="E182" s="141"/>
      <c r="F182" s="141"/>
      <c r="G182" s="142"/>
      <c r="H182" s="142"/>
      <c r="I182" s="142"/>
      <c r="J182" s="142"/>
      <c r="K182" s="143"/>
    </row>
    <row r="183" spans="2:29" s="10" customFormat="1" x14ac:dyDescent="0.25">
      <c r="B183" s="140"/>
      <c r="C183" s="141"/>
      <c r="D183" s="141"/>
      <c r="E183" s="141"/>
      <c r="F183" s="141"/>
      <c r="G183" s="142"/>
      <c r="H183" s="142"/>
      <c r="I183" s="142"/>
      <c r="J183" s="142"/>
      <c r="K183" s="143"/>
    </row>
    <row r="184" spans="2:29" x14ac:dyDescent="0.25">
      <c r="B184" s="140"/>
      <c r="C184" s="141"/>
      <c r="D184" s="141"/>
      <c r="E184" s="141"/>
      <c r="F184" s="141"/>
      <c r="G184" s="142"/>
      <c r="H184" s="142"/>
      <c r="I184" s="142"/>
      <c r="J184" s="142"/>
      <c r="K184" s="143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2:29" x14ac:dyDescent="0.25">
      <c r="B185" s="140"/>
      <c r="C185" s="141"/>
      <c r="D185" s="141"/>
      <c r="E185" s="141"/>
      <c r="F185" s="141"/>
      <c r="G185" s="142"/>
      <c r="H185" s="142"/>
      <c r="I185" s="142"/>
      <c r="J185" s="142"/>
      <c r="K185" s="143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</row>
    <row r="186" spans="2:29" x14ac:dyDescent="0.25">
      <c r="B186" s="140"/>
      <c r="C186" s="141"/>
      <c r="D186" s="141"/>
      <c r="E186" s="141"/>
      <c r="F186" s="141"/>
      <c r="G186" s="142"/>
      <c r="H186" s="142"/>
      <c r="I186" s="142"/>
      <c r="J186" s="142"/>
      <c r="K186" s="143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spans="2:29" x14ac:dyDescent="0.25">
      <c r="B187" s="140"/>
      <c r="C187" s="141"/>
      <c r="D187" s="141"/>
      <c r="E187" s="141"/>
      <c r="F187" s="141"/>
      <c r="G187" s="142"/>
      <c r="H187" s="142"/>
      <c r="I187" s="142"/>
      <c r="J187" s="142"/>
      <c r="K187" s="143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</row>
    <row r="188" spans="2:29" x14ac:dyDescent="0.25">
      <c r="B188" s="140"/>
      <c r="C188" s="141"/>
      <c r="D188" s="141"/>
      <c r="E188" s="141"/>
      <c r="F188" s="141"/>
      <c r="G188" s="142"/>
      <c r="H188" s="142"/>
      <c r="I188" s="142"/>
      <c r="J188" s="142"/>
      <c r="K188" s="143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</row>
    <row r="189" spans="2:29" x14ac:dyDescent="0.25">
      <c r="B189" s="140"/>
      <c r="C189" s="141"/>
      <c r="D189" s="141"/>
      <c r="E189" s="141"/>
      <c r="F189" s="141"/>
      <c r="G189" s="142"/>
      <c r="H189" s="142"/>
      <c r="I189" s="142"/>
      <c r="J189" s="142"/>
      <c r="K189" s="143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</row>
    <row r="190" spans="2:29" x14ac:dyDescent="0.25">
      <c r="B190" s="140"/>
      <c r="C190" s="141"/>
      <c r="D190" s="141"/>
      <c r="E190" s="141"/>
      <c r="F190" s="141"/>
      <c r="G190" s="142"/>
      <c r="H190" s="142"/>
      <c r="I190" s="142"/>
      <c r="J190" s="142"/>
      <c r="K190" s="143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</row>
    <row r="191" spans="2:29" x14ac:dyDescent="0.25">
      <c r="B191" s="140"/>
      <c r="C191" s="141"/>
      <c r="D191" s="141"/>
      <c r="E191" s="141"/>
      <c r="F191" s="141"/>
      <c r="G191" s="142"/>
      <c r="H191" s="142"/>
      <c r="I191" s="142"/>
      <c r="J191" s="142"/>
      <c r="K191" s="143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</row>
    <row r="192" spans="2:29" x14ac:dyDescent="0.25">
      <c r="B192" s="140"/>
      <c r="C192" s="141"/>
      <c r="D192" s="141"/>
      <c r="E192" s="141"/>
      <c r="F192" s="141"/>
      <c r="G192" s="142"/>
      <c r="H192" s="142"/>
      <c r="I192" s="142"/>
      <c r="J192" s="142"/>
      <c r="K192" s="143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</row>
    <row r="193" spans="2:29" x14ac:dyDescent="0.25">
      <c r="B193" s="140"/>
      <c r="C193" s="141"/>
      <c r="D193" s="141"/>
      <c r="E193" s="141"/>
      <c r="F193" s="141"/>
      <c r="G193" s="142"/>
      <c r="H193" s="142"/>
      <c r="I193" s="142"/>
      <c r="J193" s="142"/>
      <c r="K193" s="143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</row>
    <row r="194" spans="2:29" x14ac:dyDescent="0.25">
      <c r="B194" s="140"/>
      <c r="C194" s="141"/>
      <c r="D194" s="141"/>
      <c r="E194" s="141"/>
      <c r="F194" s="141"/>
      <c r="G194" s="142"/>
      <c r="H194" s="142"/>
      <c r="I194" s="142"/>
      <c r="J194" s="142"/>
      <c r="K194" s="143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</row>
    <row r="195" spans="2:29" x14ac:dyDescent="0.25">
      <c r="B195" s="140"/>
      <c r="C195" s="141"/>
      <c r="D195" s="141"/>
      <c r="E195" s="141"/>
      <c r="F195" s="141"/>
      <c r="G195" s="142"/>
      <c r="H195" s="142"/>
      <c r="I195" s="142"/>
      <c r="J195" s="142"/>
      <c r="K195" s="143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</row>
    <row r="196" spans="2:29" x14ac:dyDescent="0.25">
      <c r="B196" s="140"/>
      <c r="C196" s="141"/>
      <c r="D196" s="141"/>
      <c r="E196" s="141"/>
      <c r="F196" s="141"/>
      <c r="G196" s="142"/>
      <c r="H196" s="142"/>
      <c r="I196" s="142"/>
      <c r="J196" s="142"/>
      <c r="K196" s="143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</row>
    <row r="197" spans="2:29" x14ac:dyDescent="0.25">
      <c r="B197" s="140"/>
      <c r="C197" s="141"/>
      <c r="D197" s="141"/>
      <c r="E197" s="141"/>
      <c r="F197" s="141"/>
      <c r="G197" s="142"/>
      <c r="H197" s="142"/>
      <c r="I197" s="142"/>
      <c r="J197" s="142"/>
      <c r="K197" s="143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</row>
    <row r="198" spans="2:29" x14ac:dyDescent="0.25">
      <c r="B198" s="140"/>
      <c r="C198" s="141"/>
      <c r="D198" s="141"/>
      <c r="E198" s="141"/>
      <c r="F198" s="141"/>
      <c r="G198" s="142"/>
      <c r="H198" s="142"/>
      <c r="I198" s="142"/>
      <c r="J198" s="142"/>
      <c r="K198" s="143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</row>
    <row r="199" spans="2:29" x14ac:dyDescent="0.25">
      <c r="B199" s="140"/>
      <c r="C199" s="141"/>
      <c r="D199" s="141"/>
      <c r="E199" s="141"/>
      <c r="F199" s="141"/>
      <c r="G199" s="142"/>
      <c r="H199" s="142"/>
      <c r="I199" s="142"/>
      <c r="J199" s="142"/>
      <c r="K199" s="143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</row>
    <row r="200" spans="2:29" x14ac:dyDescent="0.25">
      <c r="B200" s="140"/>
      <c r="C200" s="141"/>
      <c r="D200" s="141"/>
      <c r="E200" s="141"/>
      <c r="F200" s="141"/>
      <c r="G200" s="142"/>
      <c r="H200" s="142"/>
      <c r="I200" s="142"/>
      <c r="J200" s="142"/>
      <c r="K200" s="143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</row>
    <row r="201" spans="2:29" x14ac:dyDescent="0.25">
      <c r="B201" s="140"/>
      <c r="C201" s="141"/>
      <c r="D201" s="141"/>
      <c r="E201" s="141"/>
      <c r="F201" s="141"/>
      <c r="G201" s="142"/>
      <c r="H201" s="142"/>
      <c r="I201" s="142"/>
      <c r="J201" s="142"/>
      <c r="K201" s="143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</row>
    <row r="202" spans="2:29" x14ac:dyDescent="0.25">
      <c r="B202" s="140"/>
      <c r="C202" s="141"/>
      <c r="D202" s="141"/>
      <c r="E202" s="141"/>
      <c r="F202" s="141"/>
      <c r="G202" s="142"/>
      <c r="H202" s="142"/>
      <c r="I202" s="142"/>
      <c r="J202" s="142"/>
      <c r="K202" s="143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</row>
    <row r="203" spans="2:29" x14ac:dyDescent="0.25">
      <c r="B203" s="140"/>
      <c r="C203" s="141"/>
      <c r="D203" s="141"/>
      <c r="E203" s="141"/>
      <c r="F203" s="141"/>
      <c r="G203" s="142"/>
      <c r="H203" s="142"/>
      <c r="I203" s="142"/>
      <c r="J203" s="142"/>
      <c r="K203" s="143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</row>
    <row r="204" spans="2:29" x14ac:dyDescent="0.25">
      <c r="B204" s="140"/>
      <c r="C204" s="141"/>
      <c r="D204" s="141"/>
      <c r="E204" s="141"/>
      <c r="F204" s="141"/>
      <c r="G204" s="142"/>
      <c r="H204" s="142"/>
      <c r="I204" s="142"/>
      <c r="J204" s="142"/>
      <c r="K204" s="143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</row>
    <row r="205" spans="2:29" x14ac:dyDescent="0.25">
      <c r="B205" s="144"/>
      <c r="C205" s="145"/>
      <c r="D205" s="145"/>
      <c r="E205" s="145"/>
      <c r="F205" s="145"/>
      <c r="G205" s="146"/>
      <c r="H205" s="146"/>
      <c r="I205" s="146"/>
      <c r="J205" s="146"/>
      <c r="K205" s="147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</row>
  </sheetData>
  <sheetProtection algorithmName="SHA-512" hashValue="mxaghZvWF8j3+zTz19DPIMGn9RVZ160ovLPZ9dLF5YBNG3na0UvUItydKvJQdUcPmPMyCd9igIls4JsCczIO9w==" saltValue="rBull2OkvUzQKPOc07D5mw==" spinCount="100000" sheet="1" objects="1" scenarios="1" autoFilter="0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ignoredErrors>
    <ignoredError sqref="G6 G10:G11 G13" twoDigitTextYear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Invoice</vt:lpstr>
      <vt:lpstr>CustomerDatabase</vt:lpstr>
      <vt:lpstr>ToU</vt:lpstr>
      <vt:lpstr>Invoice!Print_Area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2022-03-31T08:25:32Z</cp:lastPrinted>
  <dcterms:created xsi:type="dcterms:W3CDTF">2018-11-13T14:01:04Z</dcterms:created>
  <dcterms:modified xsi:type="dcterms:W3CDTF">2022-04-05T14:11:13Z</dcterms:modified>
  <dc:title>Auto Repair Invoice Excel V6 Template</dc:title>
  <dc:subject>Auto Repair Invoice Excel V6</dc:subject>
  <dc:description>Auto Repair Invoice Excel V6 template by Master Productivity Kit — masterproductivitykit.com</dc:description>
  <cp:keywords>Master Productivity Kit, Excel template, Google Sheets template</cp:keywords>
  <cp:category>Business Template</cp:category>
</cp:coreProperties>
</file>