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codeName="ThisWorkbook" defaultThemeVersion="166925"/>
  <xr:revisionPtr revIDLastSave="0" documentId="13_ncr:1_{D2BB03AE-42DC-496C-A4A3-B1CF53FD1BE3}" xr6:coauthVersionLast="41" xr6:coauthVersionMax="41" xr10:uidLastSave="{00000000-0000-0000-0000-000000000000}"/>
  <bookViews>
    <workbookView showSheetTabs="0" xWindow="6750" yWindow="1800" windowWidth="22050" windowHeight="13515" tabRatio="885" xr2:uid="{00000000-000D-0000-FFFF-FFFF00000000}"/>
  </bookViews>
  <sheets>
    <sheet name="Dashboard" sheetId="8" r:id="rId1"/>
    <sheet name="Traditional" sheetId="1" r:id="rId2"/>
    <sheet name="Executive" sheetId="7" r:id="rId3"/>
    <sheet name="Achievement" sheetId="2" r:id="rId4"/>
    <sheet name="Visual" sheetId="3" r:id="rId5"/>
    <sheet name="Artistic" sheetId="5" r:id="rId6"/>
    <sheet name="Sheet1" sheetId="6" state="hidden" r:id="rId8"/>
  </sheets>
  <definedNames>
    <definedName name="Actor">Sheet1!$B$5</definedName>
    <definedName name="Actress">Sheet1!$B$6</definedName>
    <definedName name="Comedian">Sheet1!$B$10</definedName>
    <definedName name="Designer">Sheet1!$B$3</definedName>
    <definedName name="Fashion">Sheet1!$B$11</definedName>
    <definedName name="Musician">Sheet1!$B$9</definedName>
    <definedName name="Painter">Sheet1!$B$2</definedName>
    <definedName name="Photographer">Sheet1!$B$4</definedName>
    <definedName name="Picture">INDIRECT(Artistic!$I$3)</definedName>
    <definedName name="_xlnm.Print_Area" localSheetId="3">Achievement!$B$2:$O$101</definedName>
    <definedName name="_xlnm.Print_Area" localSheetId="5">Artistic!$B$1:$E$46</definedName>
    <definedName name="_xlnm.Print_Area" localSheetId="0">Dashboard!$B$2:$Q$26</definedName>
    <definedName name="_xlnm.Print_Area" localSheetId="2">Executive!$B$2:$H$81</definedName>
    <definedName name="_xlnm.Print_Area" localSheetId="1">Traditional!$B$2:$E$161</definedName>
    <definedName name="_xlnm.Print_Area" localSheetId="4">Visual!$B$2:$J$46</definedName>
    <definedName name="Sculptor">Sheet1!$B$8</definedName>
    <definedName name="Singer">Sheet1!$B$7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9" i="3" l="1"/>
  <c r="H40" i="3"/>
  <c r="H41" i="3"/>
  <c r="H42" i="3"/>
  <c r="H38" i="3"/>
  <c r="N78" i="2"/>
  <c r="N79" i="2"/>
  <c r="N80" i="2"/>
  <c r="N81" i="2"/>
  <c r="M78" i="2"/>
  <c r="M79" i="2"/>
  <c r="M80" i="2"/>
  <c r="M81" i="2"/>
  <c r="L78" i="2"/>
  <c r="L79" i="2"/>
  <c r="L80" i="2"/>
  <c r="L81" i="2"/>
  <c r="K78" i="2"/>
  <c r="K79" i="2"/>
  <c r="K80" i="2"/>
  <c r="K81" i="2"/>
  <c r="J81" i="2"/>
  <c r="J78" i="2"/>
  <c r="J79" i="2"/>
  <c r="J80" i="2"/>
  <c r="N77" i="2"/>
  <c r="M77" i="2"/>
  <c r="L77" i="2"/>
  <c r="K77" i="2"/>
  <c r="J77" i="2"/>
  <c r="H10" i="5" l="1"/>
  <c r="C33" i="5" s="1"/>
  <c r="G10" i="5"/>
  <c r="D21" i="5" s="1"/>
  <c r="I3" i="5"/>
  <c r="L31" i="3" l="1"/>
  <c r="H18" i="3"/>
  <c r="H19" i="3"/>
  <c r="H20" i="3"/>
  <c r="H21" i="3"/>
  <c r="H17" i="3"/>
  <c r="E8" i="3"/>
  <c r="E9" i="3"/>
  <c r="E10" i="3"/>
  <c r="E11" i="3"/>
  <c r="E12" i="3"/>
  <c r="E7" i="3"/>
  <c r="F98" i="2" l="1"/>
  <c r="F97" i="2"/>
  <c r="F96" i="2"/>
  <c r="F95" i="2"/>
  <c r="F94" i="2"/>
  <c r="F93" i="2"/>
  <c r="F92" i="2"/>
  <c r="F91" i="2"/>
  <c r="F90" i="2"/>
  <c r="F89" i="2"/>
  <c r="C98" i="2"/>
  <c r="C97" i="2"/>
  <c r="C96" i="2"/>
  <c r="C95" i="2"/>
  <c r="C94" i="2"/>
  <c r="C93" i="2"/>
  <c r="C92" i="2"/>
  <c r="C91" i="2"/>
  <c r="C90" i="2"/>
  <c r="C89" i="2"/>
  <c r="F86" i="2"/>
  <c r="F85" i="2"/>
  <c r="F84" i="2"/>
  <c r="F83" i="2"/>
  <c r="F82" i="2"/>
  <c r="F81" i="2"/>
  <c r="F80" i="2"/>
  <c r="F79" i="2"/>
  <c r="F78" i="2"/>
  <c r="F77" i="2"/>
  <c r="C86" i="2"/>
  <c r="C85" i="2"/>
  <c r="C84" i="2"/>
  <c r="C83" i="2"/>
  <c r="C82" i="2"/>
  <c r="C81" i="2"/>
  <c r="C80" i="2"/>
  <c r="C79" i="2"/>
  <c r="C78" i="2"/>
  <c r="C77" i="2"/>
  <c r="F74" i="2"/>
  <c r="F73" i="2"/>
  <c r="F72" i="2"/>
  <c r="F71" i="2"/>
  <c r="F70" i="2"/>
  <c r="F69" i="2"/>
  <c r="F68" i="2"/>
  <c r="F67" i="2"/>
  <c r="F66" i="2"/>
  <c r="F65" i="2"/>
  <c r="C74" i="2"/>
  <c r="C73" i="2"/>
  <c r="C72" i="2"/>
  <c r="C71" i="2"/>
  <c r="C70" i="2"/>
  <c r="C69" i="2"/>
  <c r="C68" i="2"/>
  <c r="C67" i="2"/>
  <c r="C66" i="2"/>
  <c r="C65" i="2"/>
  <c r="F62" i="2"/>
  <c r="F61" i="2"/>
  <c r="F60" i="2"/>
  <c r="F59" i="2"/>
  <c r="F58" i="2"/>
  <c r="C62" i="2"/>
  <c r="C61" i="2"/>
  <c r="C60" i="2"/>
  <c r="C59" i="2"/>
  <c r="C58" i="2"/>
  <c r="F53" i="2"/>
  <c r="F52" i="2"/>
  <c r="F51" i="2"/>
  <c r="F50" i="2"/>
  <c r="F49" i="2"/>
  <c r="C53" i="2"/>
  <c r="C52" i="2"/>
  <c r="C51" i="2"/>
  <c r="C50" i="2"/>
  <c r="C49" i="2"/>
  <c r="F44" i="2"/>
  <c r="F43" i="2"/>
  <c r="F42" i="2"/>
  <c r="F41" i="2"/>
  <c r="F40" i="2"/>
  <c r="C44" i="2"/>
  <c r="C43" i="2"/>
  <c r="C42" i="2"/>
  <c r="C41" i="2"/>
  <c r="C40" i="2"/>
  <c r="F35" i="2"/>
  <c r="F34" i="2"/>
  <c r="F33" i="2"/>
  <c r="F32" i="2"/>
  <c r="F31" i="2"/>
  <c r="C35" i="2"/>
  <c r="C34" i="2"/>
  <c r="C33" i="2"/>
  <c r="C32" i="2"/>
  <c r="C31" i="2"/>
  <c r="F26" i="2"/>
  <c r="F25" i="2"/>
  <c r="F24" i="2"/>
  <c r="F23" i="2"/>
  <c r="F22" i="2"/>
  <c r="C26" i="2"/>
  <c r="C25" i="2"/>
  <c r="C24" i="2"/>
  <c r="C23" i="2"/>
  <c r="C22" i="2"/>
  <c r="F17" i="2"/>
  <c r="F16" i="2"/>
  <c r="F15" i="2"/>
  <c r="F14" i="2"/>
  <c r="F13" i="2"/>
  <c r="C14" i="2"/>
  <c r="C15" i="2"/>
  <c r="C16" i="2"/>
  <c r="C17" i="2"/>
  <c r="C13" i="2"/>
  <c r="N82" i="2" l="1"/>
  <c r="N83" i="2"/>
  <c r="N84" i="2"/>
  <c r="N85" i="2"/>
  <c r="N86" i="2"/>
  <c r="N87" i="2"/>
  <c r="M82" i="2"/>
  <c r="M83" i="2"/>
  <c r="M84" i="2"/>
  <c r="M85" i="2"/>
  <c r="M86" i="2"/>
  <c r="M87" i="2"/>
  <c r="L82" i="2"/>
  <c r="L83" i="2"/>
  <c r="L84" i="2"/>
  <c r="L85" i="2"/>
  <c r="L86" i="2"/>
  <c r="L87" i="2"/>
  <c r="K82" i="2"/>
  <c r="K83" i="2"/>
  <c r="K84" i="2"/>
  <c r="K85" i="2"/>
  <c r="K86" i="2"/>
  <c r="K87" i="2"/>
  <c r="J82" i="2"/>
  <c r="J83" i="2"/>
  <c r="J84" i="2"/>
  <c r="J85" i="2"/>
  <c r="J86" i="2"/>
  <c r="J87" i="2"/>
</calcChain>
</file>

<file path=xl/sharedStrings.xml><?xml version="1.0" encoding="utf-8"?>
<sst xmlns="http://schemas.openxmlformats.org/spreadsheetml/2006/main" count="603" uniqueCount="341">
  <si>
    <t>Name and Surname</t>
  </si>
  <si>
    <t>Birthday</t>
  </si>
  <si>
    <t>E-mail</t>
  </si>
  <si>
    <t>Website/Social Network Profile</t>
  </si>
  <si>
    <t>Phone Number</t>
  </si>
  <si>
    <t>Address or Location</t>
  </si>
  <si>
    <t>Job Title</t>
  </si>
  <si>
    <t>Employment Dates</t>
  </si>
  <si>
    <t>Job Responsibilities</t>
  </si>
  <si>
    <t>PERSONAL INFORMATION</t>
  </si>
  <si>
    <t>EMPLOYMENT HISTORY</t>
  </si>
  <si>
    <t>Title of Qualification</t>
  </si>
  <si>
    <t>Name and Location of Employer</t>
  </si>
  <si>
    <t>Name and Location of Institution</t>
  </si>
  <si>
    <t>Study or Training Dates</t>
  </si>
  <si>
    <t>Main Subjects</t>
  </si>
  <si>
    <t>LANGUAGE SKILLS</t>
  </si>
  <si>
    <t>Turkish</t>
  </si>
  <si>
    <t>Native</t>
  </si>
  <si>
    <t>Albanian</t>
  </si>
  <si>
    <t>English</t>
  </si>
  <si>
    <t>Intermediate</t>
  </si>
  <si>
    <t>Greek</t>
  </si>
  <si>
    <t>Advanced</t>
  </si>
  <si>
    <t>OTHER SKILLS</t>
  </si>
  <si>
    <t>Communication Skills</t>
  </si>
  <si>
    <t>Organizational Skills</t>
  </si>
  <si>
    <t>Analytical Skills</t>
  </si>
  <si>
    <t>Job-Related Skills</t>
  </si>
  <si>
    <t>Computer and Digital Skills</t>
  </si>
  <si>
    <t>Other Skills</t>
  </si>
  <si>
    <t>Driver's License</t>
  </si>
  <si>
    <t>Technical Skills</t>
  </si>
  <si>
    <t>HOBBIES AND INTERESTS</t>
  </si>
  <si>
    <t>355 67 2000 400</t>
  </si>
  <si>
    <t>Tirana, Albania</t>
  </si>
  <si>
    <t>HR Manager</t>
  </si>
  <si>
    <t>Brotech Brands sh.p.k, Tirana, Albania</t>
  </si>
  <si>
    <t>February 2018 - Ongoing</t>
  </si>
  <si>
    <t>Recruiting</t>
  </si>
  <si>
    <t>Compensation and Benefits</t>
  </si>
  <si>
    <t>Performance Management</t>
  </si>
  <si>
    <t>Training and Development</t>
  </si>
  <si>
    <t>HR Senior Specialist</t>
  </si>
  <si>
    <t>May 2012 - August 2015</t>
  </si>
  <si>
    <t>Master's Degree, International Development and Governance</t>
  </si>
  <si>
    <t>Tsinghua University, Beijing, China</t>
  </si>
  <si>
    <t>September 2015 - July 2017</t>
  </si>
  <si>
    <t>Strategic Management of Public Organizations</t>
  </si>
  <si>
    <t>Innovation and Technology in the Public Sector</t>
  </si>
  <si>
    <t>Urban Planning Policy</t>
  </si>
  <si>
    <t>International Political Economy</t>
  </si>
  <si>
    <t>Able to organize teams in order to achieve goals and objectives</t>
  </si>
  <si>
    <t>I love playing and watching football</t>
  </si>
  <si>
    <t>HR Specialist</t>
  </si>
  <si>
    <t>November 2009 - May 2012</t>
  </si>
  <si>
    <t>a</t>
  </si>
  <si>
    <t>z</t>
  </si>
  <si>
    <t>HR Compliance and Regulations</t>
  </si>
  <si>
    <t>Employee Relations</t>
  </si>
  <si>
    <t>Workforce Management</t>
  </si>
  <si>
    <t>Albtelecom sh.a., Tirana, Albania</t>
  </si>
  <si>
    <t>Marital Status</t>
  </si>
  <si>
    <t>Military Status</t>
  </si>
  <si>
    <t>Sociology</t>
  </si>
  <si>
    <t>Career Management</t>
  </si>
  <si>
    <t>Strategic HR Planning</t>
  </si>
  <si>
    <t>School Partnerships</t>
  </si>
  <si>
    <t>Coordinating the Performance Evaluation Process</t>
  </si>
  <si>
    <t>Creating ad-hoc HR reports</t>
  </si>
  <si>
    <t>Assisting with inhouse training</t>
  </si>
  <si>
    <t>Drafting and revising policies and procedures</t>
  </si>
  <si>
    <t>Campus recruiting</t>
  </si>
  <si>
    <t>Entry level recruiting</t>
  </si>
  <si>
    <t>Coordinating internships</t>
  </si>
  <si>
    <t>Organizing team-building activities</t>
  </si>
  <si>
    <t>Manage internal communication channels</t>
  </si>
  <si>
    <t>Update HR page in website and intranet</t>
  </si>
  <si>
    <t>Excellent communication skills gained during my studies</t>
  </si>
  <si>
    <t>Able to process and analyze complicated data and information</t>
  </si>
  <si>
    <t>Talent assessment, training skills, excellent coaching skills</t>
  </si>
  <si>
    <t>EXPERIENCE</t>
  </si>
  <si>
    <t>VistaPrint, New York, USA</t>
  </si>
  <si>
    <t>Improved employee retention rate by 20% in the first year</t>
  </si>
  <si>
    <t>Oversaw the migration to a new HRIS</t>
  </si>
  <si>
    <t>Master of Business Administration</t>
  </si>
  <si>
    <t>London School of Business, London, UK</t>
  </si>
  <si>
    <t>Organizational Development Consultant</t>
  </si>
  <si>
    <t>Zalando, Berlin, Germany</t>
  </si>
  <si>
    <t>Helped restructure the company within 3 months</t>
  </si>
  <si>
    <t>Reviewed the compensation and benefits system in 1 month</t>
  </si>
  <si>
    <t>Created a yearly training and development plan</t>
  </si>
  <si>
    <t>Created a detailed sales performance system</t>
  </si>
  <si>
    <t>Managed a culture change initiative</t>
  </si>
  <si>
    <t>Bachelor in International Business</t>
  </si>
  <si>
    <t>Bogazici University, Istanbul, Turkey</t>
  </si>
  <si>
    <t>January 2017 - Ongoing</t>
  </si>
  <si>
    <t>November 2013 - December 2016</t>
  </si>
  <si>
    <t>September 2011 - July 2013</t>
  </si>
  <si>
    <t>September 2005 - July 2009</t>
  </si>
  <si>
    <t>Albtelecom sh.a, Tirana, Albania</t>
  </si>
  <si>
    <t>Recruitment Intern</t>
  </si>
  <si>
    <t>September 2009 - August 2010</t>
  </si>
  <si>
    <t>Learned the core functions of HR</t>
  </si>
  <si>
    <t>Screened over 500 resumes</t>
  </si>
  <si>
    <t>Attended to interviews with over 100 job candidates</t>
  </si>
  <si>
    <t>Learned how to use the Applicant Tracking System</t>
  </si>
  <si>
    <t>Recommended a new method of evaluating candidates</t>
  </si>
  <si>
    <t>MOS Excel Expert</t>
  </si>
  <si>
    <t>SmartSoft, Tirana, Albania</t>
  </si>
  <si>
    <t>Valid for 2 years</t>
  </si>
  <si>
    <t>Tested in charts and visuals</t>
  </si>
  <si>
    <t>Tested in pivot tables</t>
  </si>
  <si>
    <t>Tested in formulas and formatting</t>
  </si>
  <si>
    <t>Certified by Microsoft</t>
  </si>
  <si>
    <t>EDUCATION &amp; TRAINING</t>
  </si>
  <si>
    <t>COMPUTER SKILLS</t>
  </si>
  <si>
    <t>PEOPLE SKILLS</t>
  </si>
  <si>
    <t>LANGUAGES</t>
  </si>
  <si>
    <t>EDUCATION AND TRAINING</t>
  </si>
  <si>
    <t>Employer and Location</t>
  </si>
  <si>
    <t>Dates</t>
  </si>
  <si>
    <t>First achievement</t>
  </si>
  <si>
    <t>Second achievement</t>
  </si>
  <si>
    <t>Third achievement</t>
  </si>
  <si>
    <t>Fourth achievement</t>
  </si>
  <si>
    <t>Fifth achievement</t>
  </si>
  <si>
    <t>Training or Certification Title</t>
  </si>
  <si>
    <t>Providing Institution</t>
  </si>
  <si>
    <t>Achievement, expertise or skill gained</t>
  </si>
  <si>
    <t>STRENGTHS</t>
  </si>
  <si>
    <t>Advanced user of Microsoft Excel</t>
  </si>
  <si>
    <t>Very curious and fast learner</t>
  </si>
  <si>
    <t>Result and deadline oriented</t>
  </si>
  <si>
    <t>Tech-savvy person</t>
  </si>
  <si>
    <t>Very honest and open minded</t>
  </si>
  <si>
    <t>Excellent written and verbal communication with all levels</t>
  </si>
  <si>
    <t>Passionate about helping people</t>
  </si>
  <si>
    <t>Excellent at coaching and training entry level employees</t>
  </si>
  <si>
    <t>Microsoft Office Suite</t>
  </si>
  <si>
    <t>SAP HCM Module</t>
  </si>
  <si>
    <t>Polimek Time and Attendance</t>
  </si>
  <si>
    <t>Bamboo HR</t>
  </si>
  <si>
    <t>Workday</t>
  </si>
  <si>
    <t>Upper-Intermediate</t>
  </si>
  <si>
    <t>Pre-Intermediate</t>
  </si>
  <si>
    <t>Beginner</t>
  </si>
  <si>
    <t>Organizational skills</t>
  </si>
  <si>
    <t>Strategic  business planning</t>
  </si>
  <si>
    <t>Motivating leader</t>
  </si>
  <si>
    <t>Talent management strategy within 6 months</t>
  </si>
  <si>
    <t>Performance management system within the first 2 months</t>
  </si>
  <si>
    <t>Improved employee engagement by almost 50%</t>
  </si>
  <si>
    <t xml:space="preserve">I am really interested in renewable energy </t>
  </si>
  <si>
    <t>I like sharing things, whether it is knowledge, time, or cake</t>
  </si>
  <si>
    <t>Contact: info@</t>
  </si>
  <si>
    <t>ISMAIL KOYBASI</t>
  </si>
  <si>
    <t>Interests</t>
  </si>
  <si>
    <t>Hobbies</t>
  </si>
  <si>
    <t>Other Information</t>
  </si>
  <si>
    <t>Best thesis award</t>
  </si>
  <si>
    <t>Top 10% of class</t>
  </si>
  <si>
    <t>Full tuition scholarship</t>
  </si>
  <si>
    <t>President of student body</t>
  </si>
  <si>
    <t>Partial scholarship</t>
  </si>
  <si>
    <t>Grade point average: 3.57</t>
  </si>
  <si>
    <t>Grade point average: 3.88</t>
  </si>
  <si>
    <t>Class representative in student union</t>
  </si>
  <si>
    <t>Volunteer of the year</t>
  </si>
  <si>
    <t>LeBron James</t>
  </si>
  <si>
    <t>67 2000 400</t>
  </si>
  <si>
    <t>lebronrocks@yahoo.com</t>
  </si>
  <si>
    <t>https://www.linkedin.com/lebron</t>
  </si>
  <si>
    <t>koybasisma@yahoo.com</t>
  </si>
  <si>
    <t>https://www.linkedin.com/in/ismailkoybasi</t>
  </si>
  <si>
    <t>SUMMARY</t>
  </si>
  <si>
    <t>Google Inc.</t>
  </si>
  <si>
    <t>Back-end Developer</t>
  </si>
  <si>
    <t>LinkedIn</t>
  </si>
  <si>
    <t>Software Engineer</t>
  </si>
  <si>
    <t>Microsoft</t>
  </si>
  <si>
    <t>Full-stack Developer</t>
  </si>
  <si>
    <t>4 years 7 months</t>
  </si>
  <si>
    <t>1 year 3 months</t>
  </si>
  <si>
    <t>1 year 9 months</t>
  </si>
  <si>
    <t>MAJOR ACHIEVEMENTS</t>
  </si>
  <si>
    <t>Won 1st prize in the World Mathematics Olympiad in Baku, 2004</t>
  </si>
  <si>
    <t>Captain of the school team that won the scholastic football championship</t>
  </si>
  <si>
    <t>Best Googler of the Month, April 1st, Google</t>
  </si>
  <si>
    <t>C++</t>
  </si>
  <si>
    <t>Geek</t>
  </si>
  <si>
    <t>Guru</t>
  </si>
  <si>
    <t>Nerd</t>
  </si>
  <si>
    <t>Noob</t>
  </si>
  <si>
    <t>Human</t>
  </si>
  <si>
    <t>TOP SKILLS</t>
  </si>
  <si>
    <t>C#</t>
  </si>
  <si>
    <t>Python</t>
  </si>
  <si>
    <t>Javascript</t>
  </si>
  <si>
    <t>MySQL</t>
  </si>
  <si>
    <t>WORK EXPERIENCE</t>
  </si>
  <si>
    <t>EDUCATION BACKGROUND</t>
  </si>
  <si>
    <t>Software engineer with extensive experience in full-stack development. I am very passionate about coding and I spend a great amount of time imporoving my skills.</t>
  </si>
  <si>
    <t>Tencent</t>
  </si>
  <si>
    <t>SAP</t>
  </si>
  <si>
    <t>ABAP Developer</t>
  </si>
  <si>
    <t>2 years 4 months</t>
  </si>
  <si>
    <t>3 years 5 months</t>
  </si>
  <si>
    <t>PhD in Object Oriented Development, MIT, 2015</t>
  </si>
  <si>
    <t>Master of Science in Software Engineering, Istanbul Technical University, 2007</t>
  </si>
  <si>
    <t>Bachelor of Science in Computer Science, METU, 2005</t>
  </si>
  <si>
    <t>INTERPERSONAL SKILLS</t>
  </si>
  <si>
    <t>Communication</t>
  </si>
  <si>
    <t>Teamwork</t>
  </si>
  <si>
    <t>Dependability</t>
  </si>
  <si>
    <t>Respectfulness</t>
  </si>
  <si>
    <t>Attitude</t>
  </si>
  <si>
    <t>Jessica Milner</t>
  </si>
  <si>
    <t>Painter</t>
  </si>
  <si>
    <t>Jessy1995@gmail.com</t>
  </si>
  <si>
    <t>554 52 89 786</t>
  </si>
  <si>
    <t>Photographer</t>
  </si>
  <si>
    <t>Actor</t>
  </si>
  <si>
    <t>Actress</t>
  </si>
  <si>
    <t>Singer</t>
  </si>
  <si>
    <t>Sculptor</t>
  </si>
  <si>
    <t>Graphic Designer</t>
  </si>
  <si>
    <t>Musician</t>
  </si>
  <si>
    <t>Fashion Designer</t>
  </si>
  <si>
    <t>Comedian</t>
  </si>
  <si>
    <t>I LIKE MY ART UNPREDICTABLE</t>
  </si>
  <si>
    <t>ABOUT ME</t>
  </si>
  <si>
    <t>EXHIBITIONS</t>
  </si>
  <si>
    <t>PRIZES</t>
  </si>
  <si>
    <t>SKILLS</t>
  </si>
  <si>
    <t>EDUCATION</t>
  </si>
  <si>
    <t>MOVIES</t>
  </si>
  <si>
    <t>TOP SONGS</t>
  </si>
  <si>
    <t>TOP SHOWS</t>
  </si>
  <si>
    <t>LINKS</t>
  </si>
  <si>
    <t>THEATER</t>
  </si>
  <si>
    <t>CONCERTS</t>
  </si>
  <si>
    <t>TOP MUSIC</t>
  </si>
  <si>
    <t>I have been playing the piano from a very young age. I love what I do. Music is my passion, not my daily job, although it does make me some money.</t>
  </si>
  <si>
    <t>PRIZES AND AWARDS</t>
  </si>
  <si>
    <t>YouTube Prize for reaching 10 million views in my live show</t>
  </si>
  <si>
    <t>Best Pianist in the state of Michigan</t>
  </si>
  <si>
    <t>Winner of USA high school arts competition</t>
  </si>
  <si>
    <t>America's Got Talent golden buzzer</t>
  </si>
  <si>
    <t>My day, my way</t>
  </si>
  <si>
    <t>3rd symphony</t>
  </si>
  <si>
    <t>O'fortuna</t>
  </si>
  <si>
    <t>Thunderstorm</t>
  </si>
  <si>
    <t>By the ocean</t>
  </si>
  <si>
    <t>Vienna, Austria, August 2015</t>
  </si>
  <si>
    <t>Taipei, Taiwan, January 2016</t>
  </si>
  <si>
    <t>Tokyo, Japan, May 2016</t>
  </si>
  <si>
    <t>Johannesbourg, South Africa, July 2017</t>
  </si>
  <si>
    <t>Degree in Piano, School of Music, University of Detroit - 2012</t>
  </si>
  <si>
    <t>Opera Singing, Michigan School of Singing - 2009</t>
  </si>
  <si>
    <t>Saint John Catholic High School - 2005</t>
  </si>
  <si>
    <t>COLIN KAZIM RICHARDS</t>
  </si>
  <si>
    <t>colinrichards@gmail.com</t>
  </si>
  <si>
    <t>1 225 4432 2234</t>
  </si>
  <si>
    <t>www.kazimkazim.com</t>
  </si>
  <si>
    <t>PROFESSIONAL PROFILE SUMMARY</t>
  </si>
  <si>
    <t>Strategic Planning</t>
  </si>
  <si>
    <t>Leadership</t>
  </si>
  <si>
    <t>Goal Setting and Sales Increase</t>
  </si>
  <si>
    <t>Organizational Structuring</t>
  </si>
  <si>
    <t>Strategic Partnerships</t>
  </si>
  <si>
    <t>Organizational Behavior and Change</t>
  </si>
  <si>
    <t>Strategic HR Management</t>
  </si>
  <si>
    <t>Supply Chain Management</t>
  </si>
  <si>
    <t>Telecoms Interconnection</t>
  </si>
  <si>
    <t>Cometition and Regulations</t>
  </si>
  <si>
    <t>Corporate Law</t>
  </si>
  <si>
    <t>Entrepreneurship</t>
  </si>
  <si>
    <t>Technology Management</t>
  </si>
  <si>
    <t>Financial Planning</t>
  </si>
  <si>
    <t>Online Business</t>
  </si>
  <si>
    <t>Strategic Marketing Management</t>
  </si>
  <si>
    <t>Customer Experience Improvement</t>
  </si>
  <si>
    <t>Add something here</t>
  </si>
  <si>
    <t>You can add some more text</t>
  </si>
  <si>
    <t>Lets imagine you are a CEO</t>
  </si>
  <si>
    <t>Working hard every day</t>
  </si>
  <si>
    <t>Some more dummy data here</t>
  </si>
  <si>
    <t>You may fill this all or just collapse it</t>
  </si>
  <si>
    <t>Read the instructions carefully</t>
  </si>
  <si>
    <t>Education Management</t>
  </si>
  <si>
    <t>Hospitality Management</t>
  </si>
  <si>
    <t>Strategic Workforce Planning</t>
  </si>
  <si>
    <t>Staff Motivation</t>
  </si>
  <si>
    <t>Intellectual Property</t>
  </si>
  <si>
    <t>Chief Executive Officer</t>
  </si>
  <si>
    <t>Oversaw an increase of 200% in staff</t>
  </si>
  <si>
    <t>Revenue trippled</t>
  </si>
  <si>
    <t>5 successful new products launched</t>
  </si>
  <si>
    <t>Reduced operational costs by 20%</t>
  </si>
  <si>
    <t>November 2014 - February 2017</t>
  </si>
  <si>
    <t>Share price trippled</t>
  </si>
  <si>
    <t>FIELDS OF EXPERTISE</t>
  </si>
  <si>
    <t>PhD in Molecular Biology</t>
  </si>
  <si>
    <t>Middle East Technical University</t>
  </si>
  <si>
    <t>Executive MBA</t>
  </si>
  <si>
    <t>Instituto de Empressa</t>
  </si>
  <si>
    <t>September 2010 - June 2012</t>
  </si>
  <si>
    <t>October 2005 - June 2009</t>
  </si>
  <si>
    <t>Master of Science in Genetics</t>
  </si>
  <si>
    <t>September 1996 - July 1998</t>
  </si>
  <si>
    <t>Bachelor of Science in Biology</t>
  </si>
  <si>
    <t>Technische Universitat Berlin</t>
  </si>
  <si>
    <t>October 1992 - June 1996</t>
  </si>
  <si>
    <t>QUALIFICATIONS AND CERTIFICATIONS</t>
  </si>
  <si>
    <t>SPHR Certified</t>
  </si>
  <si>
    <t>SHRM Institute, USA</t>
  </si>
  <si>
    <t>ACCA</t>
  </si>
  <si>
    <t>Harvard Business School</t>
  </si>
  <si>
    <t>Istanbul, Turkey, December 2018</t>
  </si>
  <si>
    <t>Rio de Janeiro, Brazil, October 2018</t>
  </si>
  <si>
    <t>I play chess when the weather is bad</t>
  </si>
  <si>
    <t>Freediving in the sea is my favourite activity</t>
  </si>
  <si>
    <t>Very experienced Chief Executive Officer with extensive knowledge and expertise in fields such as Oil &amp; Gas, Telecoms, Automotive Industry, Mining, Banking, and Hospitality. I am a great leader that people want to follow, and I am a highly skilled strategic planner. Add more data here as you please.</t>
  </si>
  <si>
    <t>Unique Excel templates →</t>
  </si>
  <si>
    <r>
      <t xml:space="preserve">TERMS OF USE </t>
    </r>
    <r>
      <rPr>
        <sz val="14"/>
        <color theme="0"/>
        <rFont val="Arial"/>
        <family val="2"/>
        <charset val="162"/>
        <scheme val="minor"/>
      </rPr>
      <t>(End User License Aggrement)</t>
    </r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</si>
  <si>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</si>
  <si>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</si>
  <si>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</si>
  <si>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</si>
  <si>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</si>
  <si>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</si>
  <si>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>info@</t>
    </r>
  </si>
  <si>
    <t>RESUME TEMPLATE</t>
  </si>
  <si>
    <t>DASHBOARD</t>
  </si>
  <si>
    <t>ARTISTIC</t>
  </si>
  <si>
    <t>North Str., Birmingham, UK</t>
  </si>
  <si>
    <t>TRADITIONAL STYLE</t>
  </si>
  <si>
    <t>EXECUTIVE STYLE</t>
  </si>
  <si>
    <t>ACHIEVEMENT STYLE</t>
  </si>
  <si>
    <t>VISUAL STYLE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</si>
</sst>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dd\.mm\.yyyy"/>
    <numFmt numFmtId="165" formatCode="\+\ #"/>
    <numFmt numFmtId="166" formatCode="&quot;       &quot;\ General"/>
    <numFmt numFmtId="167" formatCode="\●\ General;\●\ General;\●\ General;\●\ General"/>
    <numFmt numFmtId="168" formatCode="mmmm\ yyyy"/>
    <numFmt numFmtId="169" formatCode="[$-409]d\ mmmm\ yyyy;@"/>
    <numFmt numFmtId="170" formatCode="\●\ \ \ \ \ General;\●\ \ \ \ \ General;\●\ \ \ \ \ General;\●\ \ \ \ \ General"/>
    <numFmt numFmtId="171" formatCode="\ \ \●\ General;\ \ \●\ General;\ \ \●\ General;\ \ \●\ General"/>
    <numFmt numFmtId="172" formatCode="dd\ mmm\ yyyy"/>
  </numFmts>
  <fonts count="69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u/>
      <sz val="10"/>
      <color indexed="12"/>
      <name val="Arial"/>
      <family val="2"/>
    </font>
    <font>
      <b/>
      <sz val="16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13"/>
      <color rgb="FFFFFFFF"/>
      <name val="Arial"/>
      <family val="2"/>
      <scheme val="minor"/>
    </font>
    <font>
      <sz val="10"/>
      <color theme="0" tint="-4.9989318521683403E-2"/>
      <name val="Arial"/>
      <family val="2"/>
      <scheme val="minor"/>
    </font>
    <font>
      <i/>
      <sz val="10"/>
      <color theme="0" tint="-4.9989318521683403E-2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8"/>
      <color theme="1"/>
      <name val="Arial"/>
      <family val="2"/>
    </font>
    <font>
      <sz val="10"/>
      <color theme="1"/>
      <name val="Arial"/>
      <family val="2"/>
    </font>
    <font>
      <sz val="14"/>
      <color theme="3"/>
      <name val="Arial"/>
      <family val="2"/>
    </font>
    <font>
      <sz val="9"/>
      <color theme="1"/>
      <name val="Arial"/>
      <family val="2"/>
    </font>
    <font>
      <sz val="14"/>
      <color theme="6" tint="-0.499984740745262"/>
      <name val="Arial"/>
      <family val="2"/>
    </font>
    <font>
      <sz val="14"/>
      <color theme="4" tint="-0.249977111117893"/>
      <name val="Arial"/>
      <family val="2"/>
    </font>
    <font>
      <b/>
      <sz val="20"/>
      <color theme="4" tint="-0.499984740745262"/>
      <name val="Arial"/>
      <family val="2"/>
    </font>
    <font>
      <b/>
      <sz val="20"/>
      <color theme="1" tint="0.34998626667073579"/>
      <name val="Arial"/>
      <family val="2"/>
    </font>
    <font>
      <sz val="14"/>
      <color theme="1"/>
      <name val="Arial"/>
      <family val="2"/>
    </font>
    <font>
      <sz val="48"/>
      <color theme="1"/>
      <name val="Arial"/>
      <family val="2"/>
    </font>
    <font>
      <sz val="11"/>
      <color theme="1"/>
      <name val="Arial"/>
      <family val="2"/>
    </font>
    <font>
      <sz val="11"/>
      <color theme="0" tint="-0.14999847407452621"/>
      <name val="Arial"/>
      <family val="2"/>
    </font>
    <font>
      <sz val="9"/>
      <color theme="0" tint="-0.14999847407452621"/>
      <name val="Arial"/>
      <family val="2"/>
    </font>
    <font>
      <sz val="11"/>
      <name val="Arial"/>
      <family val="2"/>
    </font>
    <font>
      <sz val="18"/>
      <color theme="3" tint="-0.499984740745262"/>
      <name val="Arial"/>
      <family val="2"/>
    </font>
    <font>
      <sz val="11"/>
      <color theme="3" tint="-0.499984740745262"/>
      <name val="Arial"/>
      <family val="2"/>
    </font>
    <font>
      <sz val="9"/>
      <name val="Arial"/>
      <family val="2"/>
    </font>
    <font>
      <sz val="11"/>
      <color theme="4"/>
      <name val="Arial"/>
      <family val="2"/>
    </font>
    <font>
      <sz val="9"/>
      <color theme="4"/>
      <name val="Arial"/>
      <family val="2"/>
    </font>
    <font>
      <sz val="9"/>
      <color theme="3" tint="0.79998168889431442"/>
      <name val="Arial"/>
      <family val="2"/>
    </font>
    <font>
      <sz val="18"/>
      <color theme="4" tint="0.59999389629810485"/>
      <name val="Arial"/>
      <family val="2"/>
    </font>
    <font>
      <sz val="11"/>
      <color theme="1"/>
      <name val="Arial"/>
      <family val="1"/>
    </font>
    <font>
      <b/>
      <sz val="20"/>
      <color theme="0" tint="-4.9989318521683403E-2"/>
      <name val="Arial"/>
      <family val="1"/>
    </font>
    <font>
      <sz val="10"/>
      <color theme="1"/>
      <name val="Arial"/>
      <family val="1"/>
    </font>
    <font>
      <sz val="10"/>
      <color theme="0"/>
      <name val="Arial"/>
      <family val="1"/>
    </font>
    <font>
      <b/>
      <sz val="20"/>
      <name val="Arial"/>
      <family val="1"/>
    </font>
    <font>
      <sz val="11"/>
      <color theme="0"/>
      <name val="Arial"/>
      <family val="1"/>
    </font>
    <font>
      <b/>
      <sz val="20"/>
      <color theme="1"/>
      <name val="Arial"/>
      <family val="1"/>
    </font>
    <font>
      <b/>
      <sz val="11"/>
      <color theme="2" tint="-0.749992370372631"/>
      <name val="Arial"/>
      <family val="1"/>
    </font>
    <font>
      <b/>
      <sz val="11.0"/>
      <color theme="2" tint="-0.749992370372631"/>
      <name val="Arial"/>
      <family val="1"/>
    </font>
    <font>
      <sz val="11"/>
      <color theme="1"/>
      <name val="Arial"/>
      <family val="5"/>
    </font>
    <font>
      <sz val="11"/>
      <color theme="1"/>
      <name val="Arial"/>
      <family val="1"/>
    </font>
    <font>
      <sz val="11"/>
      <color rgb="FF1F4E78"/>
      <name val="Arial"/>
      <family val="5"/>
    </font>
    <font>
      <sz val="11"/>
      <color rgb="FF1F4E78"/>
      <name val="Arial"/>
      <family val="1"/>
    </font>
    <font>
      <b/>
      <sz val="22"/>
      <color rgb="FF1F4E78"/>
      <name val="Arial"/>
      <family val="1"/>
    </font>
    <font>
      <sz val="20"/>
      <color theme="1" tint="0.249977111117893"/>
      <name val="Arial"/>
      <family val="1"/>
    </font>
    <font>
      <sz val="22"/>
      <color theme="1" tint="0.249977111117893"/>
      <name val="Arial"/>
      <family val="1"/>
    </font>
    <font>
      <sz val="16"/>
      <color theme="1" tint="0.249977111117893"/>
      <name val="Arial"/>
      <family val="1"/>
    </font>
    <font>
      <sz val="12"/>
      <color theme="1" tint="0.34998626667073579"/>
      <name val="Arial"/>
      <family val="1"/>
    </font>
    <font>
      <sz val="11"/>
      <color theme="1" tint="0.34998626667073579"/>
      <name val="Arial"/>
      <family val="1"/>
    </font>
    <font>
      <sz val="11"/>
      <color theme="1" tint="0.14999847407452621"/>
      <name val="Arial"/>
      <family val="1"/>
    </font>
    <font>
      <sz val="12"/>
      <color theme="1" tint="0.14999847407452621"/>
      <name val="Arial"/>
      <family val="1"/>
    </font>
    <font>
      <sz val="10"/>
      <color theme="1" tint="0.14999847407452621"/>
      <name val="Arial"/>
      <family val="1"/>
    </font>
    <font>
      <sz val="11"/>
      <color theme="0"/>
      <name val="Arial"/>
      <family val="1"/>
    </font>
    <font>
      <sz val="11"/>
      <color theme="0" tint="-4.9989318521683403E-2"/>
      <name val="Arial"/>
      <family val="1"/>
    </font>
    <font>
      <sz val="20"/>
      <color theme="0" tint="-4.9989318521683403E-2"/>
      <name val="Arial"/>
      <family val="1"/>
    </font>
    <font>
      <b/>
      <sz val="11"/>
      <color theme="1"/>
      <name val="Arial"/>
      <family val="2"/>
    </font>
    <font>
      <sz val="10"/>
      <color theme="0" tint="-4.9989318521683403E-2"/>
      <name val="Arial"/>
      <family val="2"/>
      <charset val="162"/>
      <scheme val="minor"/>
    </font>
    <font>
      <i/>
      <sz val="10"/>
      <color theme="0" tint="-4.9989318521683403E-2"/>
      <name val="Arial"/>
      <family val="2"/>
      <charset val="162"/>
      <scheme val="minor"/>
    </font>
    <font>
      <sz val="12"/>
      <color theme="0"/>
      <name val="Arial"/>
      <family val="2"/>
      <scheme val="minor"/>
    </font>
    <font>
      <sz val="11"/>
      <color theme="0"/>
      <name val="Arial"/>
      <family val="2"/>
      <charset val="162"/>
      <scheme val="minor"/>
    </font>
    <font>
      <b/>
      <sz val="18"/>
      <color theme="0"/>
      <name val="Arial"/>
      <family val="2"/>
      <charset val="162"/>
      <scheme val="minor"/>
    </font>
    <font>
      <sz val="14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</fills>
  <borders count="35">
    <border>
      <left/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4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4"/>
      </right>
      <top/>
      <bottom style="thin">
        <color theme="1" tint="0.34998626667073579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indexed="64"/>
      </left>
      <right style="thin">
        <color theme="4"/>
      </right>
      <top style="thin">
        <color indexed="64"/>
      </top>
      <bottom/>
      <diagonal/>
    </border>
    <border>
      <left style="thin">
        <color indexed="64"/>
      </left>
      <right style="thin">
        <color theme="4"/>
      </right>
      <top/>
      <bottom/>
      <diagonal/>
    </border>
    <border>
      <left style="thin">
        <color indexed="64"/>
      </left>
      <right style="thin">
        <color theme="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80">
    <xf numFmtId="0" fontId="0" fillId="0" borderId="0" xfId="0"/>
    <xf numFmtId="0" fontId="0" fillId="2" borderId="0" xfId="0" applyFont="1" applyFill="1" applyBorder="1" applyAlignment="1" applyProtection="1">
      <alignment vertical="center"/>
    </xf>
    <xf numFmtId="0" fontId="0" fillId="2" borderId="0" xfId="0" applyFont="1" applyFill="1" applyBorder="1" applyProtection="1"/>
    <xf numFmtId="0" fontId="0" fillId="2" borderId="0" xfId="0" applyFont="1" applyFill="1" applyAlignment="1">
      <alignment vertical="center"/>
    </xf>
    <xf numFmtId="0" fontId="0" fillId="2" borderId="0" xfId="0" applyFont="1" applyFill="1" applyAlignment="1" applyProtection="1">
      <alignment vertical="center"/>
    </xf>
    <xf numFmtId="164" fontId="4" fillId="2" borderId="0" xfId="0" applyNumberFormat="1" applyFont="1" applyFill="1" applyBorder="1" applyProtection="1"/>
    <xf numFmtId="0" fontId="0" fillId="2" borderId="0" xfId="0" applyFont="1" applyFill="1" applyBorder="1" applyAlignment="1">
      <alignment vertical="center"/>
    </xf>
    <xf numFmtId="0" fontId="9" fillId="2" borderId="0" xfId="0" applyFont="1" applyFill="1"/>
    <xf numFmtId="0" fontId="9" fillId="2" borderId="0" xfId="0" applyFont="1" applyFill="1" applyAlignment="1">
      <alignment vertical="center"/>
    </xf>
    <xf numFmtId="0" fontId="9" fillId="2" borderId="0" xfId="0" applyFont="1" applyFill="1" applyBorder="1"/>
    <xf numFmtId="0" fontId="9" fillId="6" borderId="0" xfId="0" applyFont="1" applyFill="1"/>
    <xf numFmtId="0" fontId="9" fillId="6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5" fontId="10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Continuous"/>
    </xf>
    <xf numFmtId="0" fontId="19" fillId="0" borderId="0" xfId="0" applyFont="1" applyFill="1" applyBorder="1" applyAlignment="1">
      <alignment horizontal="centerContinuous"/>
    </xf>
    <xf numFmtId="0" fontId="20" fillId="0" borderId="0" xfId="0" applyFont="1" applyFill="1" applyBorder="1" applyAlignment="1">
      <alignment horizontal="centerContinuous"/>
    </xf>
    <xf numFmtId="0" fontId="9" fillId="0" borderId="0" xfId="0" applyFont="1" applyFill="1" applyBorder="1" applyAlignment="1">
      <alignment horizontal="centerContinuous"/>
    </xf>
    <xf numFmtId="0" fontId="13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14" fillId="0" borderId="0" xfId="0" applyFont="1" applyFill="1" applyBorder="1" applyAlignment="1">
      <alignment horizontal="centerContinuous"/>
    </xf>
    <xf numFmtId="0" fontId="13" fillId="0" borderId="0" xfId="0" applyFont="1" applyFill="1" applyBorder="1"/>
    <xf numFmtId="167" fontId="15" fillId="0" borderId="0" xfId="0" applyNumberFormat="1" applyFont="1" applyFill="1" applyBorder="1"/>
    <xf numFmtId="0" fontId="15" fillId="0" borderId="0" xfId="0" applyFont="1" applyFill="1" applyBorder="1"/>
    <xf numFmtId="170" fontId="15" fillId="0" borderId="0" xfId="0" applyNumberFormat="1" applyFont="1" applyFill="1" applyBorder="1"/>
    <xf numFmtId="0" fontId="15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vertical="center"/>
    </xf>
    <xf numFmtId="0" fontId="11" fillId="0" borderId="0" xfId="2" applyFont="1" applyFill="1" applyBorder="1" applyAlignment="1" applyProtection="1">
      <alignment vertical="center"/>
    </xf>
    <xf numFmtId="0" fontId="12" fillId="0" borderId="0" xfId="0" applyFont="1" applyFill="1" applyBorder="1"/>
    <xf numFmtId="0" fontId="20" fillId="0" borderId="0" xfId="0" applyFont="1" applyFill="1" applyBorder="1"/>
    <xf numFmtId="0" fontId="14" fillId="0" borderId="0" xfId="0" applyFont="1" applyFill="1" applyBorder="1"/>
    <xf numFmtId="0" fontId="13" fillId="0" borderId="0" xfId="0" applyNumberFormat="1" applyFont="1" applyFill="1" applyBorder="1" applyAlignment="1">
      <alignment horizontal="left"/>
    </xf>
    <xf numFmtId="0" fontId="13" fillId="0" borderId="0" xfId="0" applyNumberFormat="1" applyFont="1" applyFill="1" applyBorder="1"/>
    <xf numFmtId="0" fontId="22" fillId="0" borderId="0" xfId="0" applyFont="1" applyFill="1" applyBorder="1" applyAlignment="1">
      <alignment horizontal="right"/>
    </xf>
    <xf numFmtId="0" fontId="8" fillId="2" borderId="0" xfId="0" applyFont="1" applyFill="1" applyAlignment="1">
      <alignment vertical="center"/>
    </xf>
    <xf numFmtId="0" fontId="9" fillId="2" borderId="3" xfId="0" applyFont="1" applyFill="1" applyBorder="1" applyAlignment="1">
      <alignment vertical="center"/>
    </xf>
    <xf numFmtId="0" fontId="23" fillId="9" borderId="0" xfId="0" applyFont="1" applyFill="1" applyBorder="1"/>
    <xf numFmtId="0" fontId="23" fillId="9" borderId="0" xfId="0" applyFont="1" applyFill="1" applyBorder="1" applyAlignment="1">
      <alignment vertical="center"/>
    </xf>
    <xf numFmtId="0" fontId="23" fillId="9" borderId="0" xfId="0" applyNumberFormat="1" applyFont="1" applyFill="1" applyBorder="1" applyAlignment="1">
      <alignment horizontal="left"/>
    </xf>
    <xf numFmtId="0" fontId="23" fillId="9" borderId="0" xfId="0" applyNumberFormat="1" applyFont="1" applyFill="1" applyBorder="1"/>
    <xf numFmtId="0" fontId="23" fillId="9" borderId="0" xfId="0" applyNumberFormat="1" applyFont="1" applyFill="1" applyBorder="1" applyAlignment="1">
      <alignment horizontal="centerContinuous"/>
    </xf>
    <xf numFmtId="0" fontId="9" fillId="10" borderId="0" xfId="0" applyFont="1" applyFill="1"/>
    <xf numFmtId="0" fontId="9" fillId="10" borderId="0" xfId="0" applyFont="1" applyFill="1" applyAlignment="1">
      <alignment vertical="center"/>
    </xf>
    <xf numFmtId="0" fontId="9" fillId="11" borderId="0" xfId="0" applyFont="1" applyFill="1"/>
    <xf numFmtId="0" fontId="9" fillId="11" borderId="0" xfId="0" applyFont="1" applyFill="1" applyBorder="1"/>
    <xf numFmtId="0" fontId="9" fillId="11" borderId="0" xfId="0" applyFont="1" applyFill="1" applyAlignment="1">
      <alignment vertical="center"/>
    </xf>
    <xf numFmtId="0" fontId="34" fillId="7" borderId="6" xfId="0" applyFont="1" applyFill="1" applyBorder="1" applyAlignment="1" applyProtection="1">
      <alignment horizontal="centerContinuous"/>
    </xf>
    <xf numFmtId="0" fontId="33" fillId="2" borderId="0" xfId="0" applyFont="1" applyFill="1" applyAlignment="1">
      <alignment vertical="center"/>
    </xf>
    <xf numFmtId="0" fontId="35" fillId="5" borderId="4" xfId="0" applyFont="1" applyFill="1" applyBorder="1" applyAlignment="1" applyProtection="1">
      <alignment vertical="center"/>
    </xf>
    <xf numFmtId="0" fontId="37" fillId="7" borderId="6" xfId="0" applyFont="1" applyFill="1" applyBorder="1" applyAlignment="1" applyProtection="1">
      <alignment horizontal="centerContinuous"/>
    </xf>
    <xf numFmtId="0" fontId="39" fillId="7" borderId="6" xfId="0" applyFont="1" applyFill="1" applyBorder="1" applyAlignment="1" applyProtection="1">
      <alignment horizontal="centerContinuous"/>
    </xf>
    <xf numFmtId="0" fontId="33" fillId="2" borderId="0" xfId="0" applyFont="1" applyFill="1" applyBorder="1" applyAlignment="1">
      <alignment vertical="center"/>
    </xf>
    <xf numFmtId="0" fontId="33" fillId="2" borderId="0" xfId="0" applyFont="1" applyFill="1" applyBorder="1" applyAlignment="1" applyProtection="1">
      <alignment vertical="center"/>
    </xf>
    <xf numFmtId="0" fontId="34" fillId="7" borderId="5" xfId="0" applyFont="1" applyFill="1" applyBorder="1" applyAlignment="1" applyProtection="1">
      <alignment horizontal="centerContinuous"/>
    </xf>
    <xf numFmtId="0" fontId="40" fillId="5" borderId="4" xfId="0" applyFont="1" applyFill="1" applyBorder="1" applyAlignment="1" applyProtection="1">
      <alignment horizontal="right" vertical="center"/>
    </xf>
    <xf numFmtId="0" fontId="40" fillId="5" borderId="4" xfId="0" applyFont="1" applyFill="1" applyBorder="1" applyAlignment="1" applyProtection="1">
      <alignment vertical="center"/>
    </xf>
    <xf numFmtId="0" fontId="41" fillId="5" borderId="4" xfId="0" applyFont="1" applyFill="1" applyBorder="1" applyAlignment="1" applyProtection="1">
      <alignment horizontal="right" vertical="center"/>
    </xf>
    <xf numFmtId="0" fontId="40" fillId="5" borderId="7" xfId="0" applyFont="1" applyFill="1" applyBorder="1" applyAlignment="1" applyProtection="1">
      <alignment horizontal="right" vertical="center"/>
    </xf>
    <xf numFmtId="9" fontId="9" fillId="10" borderId="0" xfId="0" applyNumberFormat="1" applyFont="1" applyFill="1"/>
    <xf numFmtId="0" fontId="9" fillId="0" borderId="0" xfId="0" applyFont="1" applyFill="1"/>
    <xf numFmtId="0" fontId="23" fillId="9" borderId="9" xfId="0" applyFont="1" applyFill="1" applyBorder="1"/>
    <xf numFmtId="0" fontId="31" fillId="8" borderId="11" xfId="0" applyFont="1" applyFill="1" applyBorder="1" applyAlignment="1">
      <alignment horizontal="right"/>
    </xf>
    <xf numFmtId="0" fontId="31" fillId="8" borderId="11" xfId="0" applyFont="1" applyFill="1" applyBorder="1" applyAlignment="1">
      <alignment horizontal="right" vertical="center"/>
    </xf>
    <xf numFmtId="0" fontId="24" fillId="8" borderId="11" xfId="0" applyFont="1" applyFill="1" applyBorder="1" applyAlignment="1">
      <alignment horizontal="right" vertical="center"/>
    </xf>
    <xf numFmtId="0" fontId="32" fillId="8" borderId="11" xfId="0" applyFont="1" applyFill="1" applyBorder="1" applyAlignment="1">
      <alignment horizontal="center"/>
    </xf>
    <xf numFmtId="0" fontId="23" fillId="8" borderId="11" xfId="0" applyFont="1" applyFill="1" applyBorder="1"/>
    <xf numFmtId="0" fontId="23" fillId="8" borderId="13" xfId="0" applyFont="1" applyFill="1" applyBorder="1"/>
    <xf numFmtId="0" fontId="23" fillId="9" borderId="14" xfId="0" applyFont="1" applyFill="1" applyBorder="1"/>
    <xf numFmtId="0" fontId="31" fillId="8" borderId="11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Continuous"/>
    </xf>
    <xf numFmtId="0" fontId="27" fillId="2" borderId="9" xfId="0" applyFont="1" applyFill="1" applyBorder="1" applyAlignment="1">
      <alignment horizontal="centerContinuous"/>
    </xf>
    <xf numFmtId="0" fontId="27" fillId="2" borderId="10" xfId="0" applyFont="1" applyFill="1" applyBorder="1" applyAlignment="1">
      <alignment horizontal="centerContinuous"/>
    </xf>
    <xf numFmtId="0" fontId="29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left" vertical="center"/>
    </xf>
    <xf numFmtId="0" fontId="23" fillId="2" borderId="12" xfId="0" applyFont="1" applyFill="1" applyBorder="1" applyAlignment="1">
      <alignment vertical="center"/>
    </xf>
    <xf numFmtId="0" fontId="25" fillId="2" borderId="0" xfId="0" applyFont="1" applyFill="1" applyBorder="1" applyAlignment="1">
      <alignment horizontal="right" vertical="center" indent="1"/>
    </xf>
    <xf numFmtId="0" fontId="23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centerContinuous"/>
    </xf>
    <xf numFmtId="0" fontId="23" fillId="2" borderId="0" xfId="0" applyNumberFormat="1" applyFont="1" applyFill="1" applyBorder="1" applyAlignment="1">
      <alignment horizontal="centerContinuous"/>
    </xf>
    <xf numFmtId="0" fontId="23" fillId="2" borderId="12" xfId="0" applyNumberFormat="1" applyFont="1" applyFill="1" applyBorder="1" applyAlignment="1">
      <alignment horizontal="centerContinuous"/>
    </xf>
    <xf numFmtId="0" fontId="23" fillId="2" borderId="0" xfId="0" applyNumberFormat="1" applyFont="1" applyFill="1" applyBorder="1" applyAlignment="1">
      <alignment horizontal="left"/>
    </xf>
    <xf numFmtId="0" fontId="23" fillId="2" borderId="12" xfId="0" applyNumberFormat="1" applyFont="1" applyFill="1" applyBorder="1" applyAlignment="1">
      <alignment horizontal="left"/>
    </xf>
    <xf numFmtId="0" fontId="28" fillId="2" borderId="0" xfId="0" applyFont="1" applyFill="1" applyBorder="1" applyAlignment="1">
      <alignment horizontal="right" vertical="center" indent="1"/>
    </xf>
    <xf numFmtId="0" fontId="30" fillId="2" borderId="0" xfId="0" applyFont="1" applyFill="1" applyBorder="1" applyAlignment="1">
      <alignment horizontal="center" vertical="center"/>
    </xf>
    <xf numFmtId="0" fontId="23" fillId="2" borderId="12" xfId="0" applyFont="1" applyFill="1" applyBorder="1"/>
    <xf numFmtId="0" fontId="23" fillId="2" borderId="12" xfId="0" applyNumberFormat="1" applyFont="1" applyFill="1" applyBorder="1"/>
    <xf numFmtId="0" fontId="23" fillId="2" borderId="0" xfId="0" applyNumberFormat="1" applyFont="1" applyFill="1" applyBorder="1"/>
    <xf numFmtId="0" fontId="28" fillId="2" borderId="0" xfId="0" applyFont="1" applyFill="1" applyBorder="1" applyAlignment="1">
      <alignment horizontal="left" vertical="center" indent="1"/>
    </xf>
    <xf numFmtId="0" fontId="28" fillId="2" borderId="12" xfId="0" applyFont="1" applyFill="1" applyBorder="1" applyAlignment="1">
      <alignment horizontal="left" vertical="center" indent="1"/>
    </xf>
    <xf numFmtId="0" fontId="23" fillId="2" borderId="0" xfId="0" applyFont="1" applyFill="1" applyBorder="1"/>
    <xf numFmtId="0" fontId="23" fillId="2" borderId="0" xfId="0" applyFont="1" applyFill="1" applyBorder="1" applyAlignment="1">
      <alignment horizontal="centerContinuous"/>
    </xf>
    <xf numFmtId="0" fontId="23" fillId="2" borderId="14" xfId="0" applyFont="1" applyFill="1" applyBorder="1"/>
    <xf numFmtId="0" fontId="23" fillId="2" borderId="15" xfId="0" applyFont="1" applyFill="1" applyBorder="1"/>
    <xf numFmtId="0" fontId="9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3" fillId="2" borderId="24" xfId="0" applyFont="1" applyFill="1" applyBorder="1"/>
    <xf numFmtId="0" fontId="43" fillId="2" borderId="24" xfId="0" applyFont="1" applyFill="1" applyBorder="1" applyAlignment="1">
      <alignment horizontal="centerContinuous" vertical="center"/>
    </xf>
    <xf numFmtId="0" fontId="43" fillId="2" borderId="21" xfId="0" applyFont="1" applyFill="1" applyBorder="1" applyAlignment="1">
      <alignment horizontal="centerContinuous"/>
    </xf>
    <xf numFmtId="0" fontId="43" fillId="2" borderId="19" xfId="0" applyFont="1" applyFill="1" applyBorder="1"/>
    <xf numFmtId="0" fontId="47" fillId="2" borderId="16" xfId="0" applyFont="1" applyFill="1" applyBorder="1" applyAlignment="1">
      <alignment horizontal="centerContinuous"/>
    </xf>
    <xf numFmtId="0" fontId="45" fillId="2" borderId="17" xfId="0" applyFont="1" applyFill="1" applyBorder="1" applyAlignment="1">
      <alignment horizontal="centerContinuous"/>
    </xf>
    <xf numFmtId="0" fontId="9" fillId="10" borderId="0" xfId="0" applyFont="1" applyFill="1" applyBorder="1"/>
    <xf numFmtId="0" fontId="43" fillId="2" borderId="24" xfId="0" applyFont="1" applyFill="1" applyBorder="1" applyAlignment="1">
      <alignment horizontal="left"/>
    </xf>
    <xf numFmtId="0" fontId="33" fillId="3" borderId="22" xfId="0" applyFont="1" applyFill="1" applyBorder="1" applyAlignment="1" applyProtection="1">
      <alignment horizontal="center"/>
    </xf>
    <xf numFmtId="0" fontId="33" fillId="3" borderId="23" xfId="0" applyFont="1" applyFill="1" applyBorder="1" applyAlignment="1" applyProtection="1">
      <alignment horizontal="center"/>
    </xf>
    <xf numFmtId="0" fontId="52" fillId="2" borderId="0" xfId="0" applyFont="1" applyFill="1"/>
    <xf numFmtId="0" fontId="52" fillId="5" borderId="0" xfId="0" applyFont="1" applyFill="1" applyBorder="1"/>
    <xf numFmtId="0" fontId="53" fillId="5" borderId="0" xfId="0" applyFont="1" applyFill="1" applyBorder="1" applyAlignment="1">
      <alignment horizontal="center" vertical="center"/>
    </xf>
    <xf numFmtId="0" fontId="54" fillId="5" borderId="0" xfId="0" applyFont="1" applyFill="1" applyBorder="1" applyAlignment="1">
      <alignment horizontal="centerContinuous"/>
    </xf>
    <xf numFmtId="0" fontId="52" fillId="2" borderId="0" xfId="0" applyFont="1" applyFill="1" applyAlignment="1">
      <alignment vertical="center"/>
    </xf>
    <xf numFmtId="0" fontId="52" fillId="5" borderId="0" xfId="0" applyFont="1" applyFill="1" applyBorder="1" applyAlignment="1">
      <alignment vertical="center"/>
    </xf>
    <xf numFmtId="0" fontId="54" fillId="5" borderId="0" xfId="0" applyFont="1" applyFill="1" applyBorder="1"/>
    <xf numFmtId="0" fontId="56" fillId="13" borderId="0" xfId="0" applyFont="1" applyFill="1" applyBorder="1"/>
    <xf numFmtId="0" fontId="56" fillId="13" borderId="0" xfId="0" applyFont="1" applyFill="1" applyBorder="1" applyAlignment="1">
      <alignment horizontal="left"/>
    </xf>
    <xf numFmtId="0" fontId="47" fillId="2" borderId="17" xfId="0" applyFont="1" applyFill="1" applyBorder="1" applyAlignment="1">
      <alignment horizontal="centerContinuous"/>
    </xf>
    <xf numFmtId="0" fontId="54" fillId="5" borderId="0" xfId="0" applyFont="1" applyFill="1" applyBorder="1" applyAlignment="1">
      <alignment horizontal="center"/>
    </xf>
    <xf numFmtId="0" fontId="56" fillId="13" borderId="0" xfId="0" applyFont="1" applyFill="1" applyBorder="1" applyAlignment="1" applyProtection="1">
      <alignment horizontal="center"/>
      <protection locked="0"/>
    </xf>
    <xf numFmtId="0" fontId="56" fillId="13" borderId="0" xfId="0" applyFont="1" applyFill="1" applyBorder="1" applyAlignment="1" applyProtection="1">
      <alignment horizontal="center" vertical="center"/>
      <protection locked="0"/>
    </xf>
    <xf numFmtId="0" fontId="54" fillId="5" borderId="0" xfId="0" applyFont="1" applyFill="1" applyBorder="1" applyAlignment="1" applyProtection="1">
      <alignment horizontal="centerContinuous" vertical="center" wrapText="1"/>
      <protection locked="0"/>
    </xf>
    <xf numFmtId="0" fontId="54" fillId="5" borderId="0" xfId="0" applyFont="1" applyFill="1" applyBorder="1" applyAlignment="1" applyProtection="1">
      <alignment horizontal="centerContinuous"/>
    </xf>
    <xf numFmtId="0" fontId="9" fillId="0" borderId="0" xfId="0" applyFont="1" applyFill="1" applyBorder="1" applyAlignment="1" applyProtection="1">
      <alignment horizontal="centerContinuous"/>
      <protection locked="0"/>
    </xf>
    <xf numFmtId="0" fontId="13" fillId="0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 applyFill="1" applyBorder="1" applyAlignment="1" applyProtection="1">
      <alignment horizontal="centerContinuous"/>
      <protection locked="0"/>
    </xf>
    <xf numFmtId="0" fontId="13" fillId="0" borderId="0" xfId="0" applyNumberFormat="1" applyFont="1" applyFill="1" applyBorder="1" applyProtection="1">
      <protection locked="0"/>
    </xf>
    <xf numFmtId="168" fontId="9" fillId="0" borderId="0" xfId="0" applyNumberFormat="1" applyFont="1" applyFill="1" applyBorder="1" applyAlignment="1" applyProtection="1">
      <alignment horizontal="centerContinuous"/>
      <protection locked="0"/>
    </xf>
    <xf numFmtId="0" fontId="28" fillId="2" borderId="0" xfId="0" applyFont="1" applyFill="1" applyBorder="1" applyAlignment="1" applyProtection="1">
      <alignment horizontal="left" vertical="center"/>
      <protection locked="0"/>
    </xf>
    <xf numFmtId="0" fontId="28" fillId="2" borderId="0" xfId="0" applyFont="1" applyFill="1" applyBorder="1" applyAlignment="1" applyProtection="1">
      <alignment horizontal="left" vertical="center" wrapText="1"/>
      <protection locked="0"/>
    </xf>
    <xf numFmtId="0" fontId="28" fillId="2" borderId="0" xfId="0" applyFont="1" applyFill="1" applyBorder="1" applyAlignment="1" applyProtection="1">
      <alignment horizontal="center" vertical="center"/>
      <protection locked="0"/>
    </xf>
    <xf numFmtId="0" fontId="23" fillId="2" borderId="0" xfId="0" applyNumberFormat="1" applyFont="1" applyFill="1" applyBorder="1" applyProtection="1">
      <protection locked="0"/>
    </xf>
    <xf numFmtId="0" fontId="28" fillId="2" borderId="0" xfId="0" applyFont="1" applyFill="1" applyBorder="1" applyAlignment="1" applyProtection="1">
      <alignment horizontal="left" vertical="center" indent="1"/>
      <protection locked="0"/>
    </xf>
    <xf numFmtId="9" fontId="28" fillId="2" borderId="0" xfId="0" applyNumberFormat="1" applyFont="1" applyFill="1" applyBorder="1" applyAlignment="1" applyProtection="1">
      <alignment horizontal="left" vertical="center" indent="1"/>
      <protection locked="0"/>
    </xf>
    <xf numFmtId="0" fontId="32" fillId="8" borderId="8" xfId="0" applyFont="1" applyFill="1" applyBorder="1" applyAlignment="1" applyProtection="1">
      <alignment horizontal="center"/>
      <protection locked="0"/>
    </xf>
    <xf numFmtId="0" fontId="31" fillId="8" borderId="11" xfId="0" applyFont="1" applyFill="1" applyBorder="1" applyAlignment="1" applyProtection="1">
      <alignment horizontal="center" vertical="top" wrapText="1"/>
      <protection locked="0"/>
    </xf>
    <xf numFmtId="0" fontId="31" fillId="8" borderId="11" xfId="0" applyFont="1" applyFill="1" applyBorder="1" applyAlignment="1" applyProtection="1">
      <alignment horizontal="center" vertical="top"/>
      <protection locked="0"/>
    </xf>
    <xf numFmtId="0" fontId="48" fillId="2" borderId="19" xfId="0" applyFont="1" applyFill="1" applyBorder="1" applyAlignment="1" applyProtection="1">
      <alignment horizontal="right"/>
      <protection locked="0"/>
    </xf>
    <xf numFmtId="0" fontId="50" fillId="2" borderId="19" xfId="0" applyFont="1" applyFill="1" applyBorder="1" applyAlignment="1" applyProtection="1">
      <alignment horizontal="right"/>
      <protection locked="0"/>
    </xf>
    <xf numFmtId="0" fontId="51" fillId="2" borderId="19" xfId="0" applyFont="1" applyFill="1" applyBorder="1" applyAlignment="1" applyProtection="1">
      <alignment horizontal="right"/>
      <protection locked="0"/>
    </xf>
    <xf numFmtId="0" fontId="46" fillId="2" borderId="20" xfId="0" applyFont="1" applyFill="1" applyBorder="1" applyAlignment="1" applyProtection="1">
      <alignment horizontal="centerContinuous"/>
      <protection locked="0"/>
    </xf>
    <xf numFmtId="0" fontId="43" fillId="2" borderId="19" xfId="0" applyFont="1" applyFill="1" applyBorder="1" applyAlignment="1" applyProtection="1">
      <alignment horizontal="centerContinuous" vertical="center" wrapText="1"/>
      <protection locked="0"/>
    </xf>
    <xf numFmtId="0" fontId="49" fillId="2" borderId="19" xfId="0" applyFont="1" applyFill="1" applyBorder="1" applyAlignment="1" applyProtection="1">
      <alignment horizontal="right"/>
      <protection locked="0"/>
    </xf>
    <xf numFmtId="49" fontId="5" fillId="4" borderId="0" xfId="0" applyNumberFormat="1" applyFont="1" applyFill="1" applyBorder="1" applyAlignment="1" applyProtection="1">
      <alignment horizontal="left" vertical="center"/>
    </xf>
    <xf numFmtId="0" fontId="6" fillId="4" borderId="0" xfId="0" applyFont="1" applyFill="1" applyBorder="1" applyAlignment="1" applyProtection="1">
      <alignment horizontal="left" vertical="center" indent="25"/>
    </xf>
    <xf numFmtId="0" fontId="6" fillId="4" borderId="0" xfId="0" applyFont="1" applyFill="1" applyBorder="1" applyAlignment="1" applyProtection="1">
      <alignment horizontal="left" vertical="center" indent="27"/>
    </xf>
    <xf numFmtId="49" fontId="3" fillId="3" borderId="0" xfId="0" applyNumberFormat="1" applyFont="1" applyFill="1" applyBorder="1" applyAlignment="1" applyProtection="1">
      <alignment horizontal="left" vertical="center"/>
    </xf>
    <xf numFmtId="0" fontId="7" fillId="3" borderId="0" xfId="0" applyFont="1" applyFill="1" applyBorder="1" applyAlignment="1" applyProtection="1">
      <alignment horizontal="left" vertical="center" indent="29"/>
    </xf>
    <xf numFmtId="0" fontId="7" fillId="3" borderId="0" xfId="0" applyFont="1" applyFill="1" applyBorder="1" applyAlignment="1" applyProtection="1">
      <alignment horizontal="left" vertical="center" indent="31"/>
    </xf>
    <xf numFmtId="0" fontId="0" fillId="2" borderId="20" xfId="0" applyFont="1" applyFill="1" applyBorder="1" applyAlignment="1" applyProtection="1">
      <alignment vertical="center"/>
    </xf>
    <xf numFmtId="0" fontId="0" fillId="2" borderId="18" xfId="0" applyFont="1" applyFill="1" applyBorder="1" applyAlignment="1" applyProtection="1">
      <alignment vertical="center"/>
    </xf>
    <xf numFmtId="0" fontId="0" fillId="2" borderId="21" xfId="0" applyFont="1" applyFill="1" applyBorder="1" applyAlignment="1" applyProtection="1">
      <alignment vertical="center"/>
    </xf>
    <xf numFmtId="0" fontId="33" fillId="2" borderId="19" xfId="0" applyFont="1" applyFill="1" applyBorder="1" applyAlignment="1" applyProtection="1">
      <alignment vertical="center"/>
    </xf>
    <xf numFmtId="0" fontId="33" fillId="2" borderId="24" xfId="0" applyFont="1" applyFill="1" applyBorder="1" applyAlignment="1" applyProtection="1">
      <alignment vertical="center"/>
    </xf>
    <xf numFmtId="0" fontId="33" fillId="2" borderId="25" xfId="0" applyFont="1" applyFill="1" applyBorder="1" applyAlignment="1" applyProtection="1">
      <alignment vertical="center"/>
    </xf>
    <xf numFmtId="0" fontId="33" fillId="2" borderId="27" xfId="0" applyFont="1" applyFill="1" applyBorder="1" applyAlignment="1" applyProtection="1">
      <alignment vertical="center"/>
    </xf>
    <xf numFmtId="0" fontId="33" fillId="3" borderId="25" xfId="0" applyFont="1" applyFill="1" applyBorder="1" applyAlignment="1" applyProtection="1">
      <alignment horizontal="center"/>
    </xf>
    <xf numFmtId="0" fontId="33" fillId="3" borderId="26" xfId="0" applyFont="1" applyFill="1" applyBorder="1" applyAlignment="1" applyProtection="1">
      <alignment horizontal="center"/>
    </xf>
    <xf numFmtId="0" fontId="33" fillId="3" borderId="27" xfId="0" applyFont="1" applyFill="1" applyBorder="1" applyAlignment="1" applyProtection="1">
      <alignment horizontal="center"/>
    </xf>
    <xf numFmtId="0" fontId="52" fillId="0" borderId="20" xfId="0" applyFont="1" applyBorder="1"/>
    <xf numFmtId="0" fontId="52" fillId="0" borderId="18" xfId="0" applyFont="1" applyBorder="1"/>
    <xf numFmtId="0" fontId="52" fillId="0" borderId="18" xfId="0" applyFont="1" applyBorder="1" applyAlignment="1">
      <alignment horizontal="center"/>
    </xf>
    <xf numFmtId="0" fontId="52" fillId="0" borderId="21" xfId="0" applyFont="1" applyBorder="1"/>
    <xf numFmtId="0" fontId="52" fillId="0" borderId="19" xfId="0" applyFont="1" applyBorder="1"/>
    <xf numFmtId="0" fontId="52" fillId="0" borderId="24" xfId="0" applyFont="1" applyBorder="1"/>
    <xf numFmtId="0" fontId="52" fillId="0" borderId="19" xfId="0" applyFont="1" applyBorder="1" applyAlignment="1">
      <alignment vertical="center"/>
    </xf>
    <xf numFmtId="0" fontId="52" fillId="0" borderId="24" xfId="0" applyFont="1" applyBorder="1" applyAlignment="1">
      <alignment vertical="center"/>
    </xf>
    <xf numFmtId="0" fontId="52" fillId="0" borderId="25" xfId="0" applyFont="1" applyBorder="1"/>
    <xf numFmtId="0" fontId="52" fillId="0" borderId="26" xfId="0" applyFont="1" applyBorder="1"/>
    <xf numFmtId="0" fontId="52" fillId="0" borderId="27" xfId="0" applyFont="1" applyBorder="1"/>
    <xf numFmtId="0" fontId="55" fillId="13" borderId="20" xfId="0" applyFont="1" applyFill="1" applyBorder="1"/>
    <xf numFmtId="0" fontId="57" fillId="13" borderId="18" xfId="0" applyFont="1" applyFill="1" applyBorder="1" applyAlignment="1">
      <alignment horizontal="left" vertical="center"/>
    </xf>
    <xf numFmtId="0" fontId="57" fillId="13" borderId="18" xfId="0" applyFont="1" applyFill="1" applyBorder="1" applyAlignment="1" applyProtection="1">
      <alignment horizontal="center" vertical="center"/>
      <protection locked="0"/>
    </xf>
    <xf numFmtId="0" fontId="56" fillId="13" borderId="18" xfId="0" applyFont="1" applyFill="1" applyBorder="1"/>
    <xf numFmtId="0" fontId="55" fillId="13" borderId="21" xfId="0" applyFont="1" applyFill="1" applyBorder="1"/>
    <xf numFmtId="0" fontId="55" fillId="13" borderId="19" xfId="0" applyFont="1" applyFill="1" applyBorder="1"/>
    <xf numFmtId="0" fontId="55" fillId="13" borderId="24" xfId="0" applyFont="1" applyFill="1" applyBorder="1"/>
    <xf numFmtId="0" fontId="52" fillId="5" borderId="19" xfId="0" applyFont="1" applyFill="1" applyBorder="1"/>
    <xf numFmtId="0" fontId="52" fillId="5" borderId="24" xfId="0" applyFont="1" applyFill="1" applyBorder="1"/>
    <xf numFmtId="0" fontId="52" fillId="5" borderId="19" xfId="0" applyFont="1" applyFill="1" applyBorder="1" applyAlignment="1">
      <alignment vertical="center"/>
    </xf>
    <xf numFmtId="0" fontId="52" fillId="5" borderId="24" xfId="0" applyFont="1" applyFill="1" applyBorder="1" applyAlignment="1">
      <alignment vertical="center"/>
    </xf>
    <xf numFmtId="0" fontId="52" fillId="5" borderId="25" xfId="0" applyFont="1" applyFill="1" applyBorder="1"/>
    <xf numFmtId="0" fontId="54" fillId="5" borderId="26" xfId="0" applyFont="1" applyFill="1" applyBorder="1"/>
    <xf numFmtId="0" fontId="52" fillId="5" borderId="27" xfId="0" applyFont="1" applyFill="1" applyBorder="1"/>
    <xf numFmtId="0" fontId="6" fillId="4" borderId="0" xfId="0" applyFont="1" applyFill="1" applyBorder="1" applyAlignment="1" applyProtection="1">
      <alignment horizontal="left" vertical="center"/>
    </xf>
    <xf numFmtId="0" fontId="7" fillId="3" borderId="0" xfId="0" applyFont="1" applyFill="1" applyBorder="1" applyAlignment="1" applyProtection="1">
      <alignment horizontal="left" vertical="center"/>
    </xf>
    <xf numFmtId="0" fontId="9" fillId="2" borderId="20" xfId="0" applyFont="1" applyFill="1" applyBorder="1"/>
    <xf numFmtId="0" fontId="9" fillId="2" borderId="18" xfId="0" applyFont="1" applyFill="1" applyBorder="1"/>
    <xf numFmtId="0" fontId="9" fillId="2" borderId="21" xfId="0" applyFont="1" applyFill="1" applyBorder="1"/>
    <xf numFmtId="0" fontId="9" fillId="2" borderId="19" xfId="0" applyFont="1" applyFill="1" applyBorder="1"/>
    <xf numFmtId="0" fontId="9" fillId="2" borderId="24" xfId="0" applyFont="1" applyFill="1" applyBorder="1"/>
    <xf numFmtId="0" fontId="9" fillId="2" borderId="19" xfId="0" applyFont="1" applyFill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0" fontId="9" fillId="2" borderId="25" xfId="0" applyFont="1" applyFill="1" applyBorder="1"/>
    <xf numFmtId="0" fontId="9" fillId="2" borderId="27" xfId="0" applyFont="1" applyFill="1" applyBorder="1"/>
    <xf numFmtId="0" fontId="6" fillId="4" borderId="0" xfId="0" applyFont="1" applyFill="1" applyBorder="1" applyAlignment="1" applyProtection="1">
      <alignment horizontal="left" vertical="center" indent="11"/>
    </xf>
    <xf numFmtId="0" fontId="6" fillId="4" borderId="0" xfId="0" applyFont="1" applyFill="1" applyBorder="1" applyAlignment="1" applyProtection="1">
      <alignment horizontal="left" vertical="center" indent="12"/>
    </xf>
    <xf numFmtId="0" fontId="7" fillId="3" borderId="0" xfId="0" applyFont="1" applyFill="1" applyBorder="1" applyAlignment="1" applyProtection="1">
      <alignment horizontal="left" vertical="center" indent="15"/>
    </xf>
    <xf numFmtId="0" fontId="7" fillId="3" borderId="0" xfId="0" applyFont="1" applyFill="1" applyBorder="1" applyAlignment="1" applyProtection="1">
      <alignment horizontal="left" vertical="center" indent="16"/>
    </xf>
    <xf numFmtId="0" fontId="9" fillId="11" borderId="20" xfId="0" applyFont="1" applyFill="1" applyBorder="1"/>
    <xf numFmtId="0" fontId="9" fillId="11" borderId="18" xfId="0" applyFont="1" applyFill="1" applyBorder="1"/>
    <xf numFmtId="0" fontId="9" fillId="11" borderId="21" xfId="0" applyFont="1" applyFill="1" applyBorder="1"/>
    <xf numFmtId="0" fontId="9" fillId="11" borderId="19" xfId="0" applyFont="1" applyFill="1" applyBorder="1"/>
    <xf numFmtId="0" fontId="9" fillId="11" borderId="24" xfId="0" applyFont="1" applyFill="1" applyBorder="1"/>
    <xf numFmtId="0" fontId="9" fillId="11" borderId="19" xfId="0" applyFont="1" applyFill="1" applyBorder="1" applyAlignment="1">
      <alignment vertical="center"/>
    </xf>
    <xf numFmtId="0" fontId="9" fillId="11" borderId="24" xfId="0" applyFont="1" applyFill="1" applyBorder="1" applyAlignment="1">
      <alignment vertical="center"/>
    </xf>
    <xf numFmtId="0" fontId="9" fillId="11" borderId="25" xfId="0" applyFont="1" applyFill="1" applyBorder="1"/>
    <xf numFmtId="0" fontId="9" fillId="11" borderId="26" xfId="0" applyFont="1" applyFill="1" applyBorder="1"/>
    <xf numFmtId="0" fontId="9" fillId="11" borderId="27" xfId="0" applyFont="1" applyFill="1" applyBorder="1"/>
    <xf numFmtId="0" fontId="6" fillId="4" borderId="0" xfId="0" applyFont="1" applyFill="1" applyBorder="1" applyAlignment="1" applyProtection="1">
      <alignment horizontal="right" vertical="center" indent="18"/>
    </xf>
    <xf numFmtId="0" fontId="7" fillId="3" borderId="0" xfId="0" applyFont="1" applyFill="1" applyBorder="1" applyAlignment="1" applyProtection="1">
      <alignment horizontal="right" vertical="center" indent="18"/>
    </xf>
    <xf numFmtId="0" fontId="42" fillId="2" borderId="20" xfId="0" applyFont="1" applyFill="1" applyBorder="1"/>
    <xf numFmtId="0" fontId="42" fillId="2" borderId="18" xfId="0" applyFont="1" applyFill="1" applyBorder="1"/>
    <xf numFmtId="0" fontId="42" fillId="2" borderId="21" xfId="0" applyFont="1" applyFill="1" applyBorder="1"/>
    <xf numFmtId="0" fontId="42" fillId="2" borderId="19" xfId="0" applyFont="1" applyFill="1" applyBorder="1"/>
    <xf numFmtId="0" fontId="42" fillId="2" borderId="24" xfId="0" applyFont="1" applyFill="1" applyBorder="1"/>
    <xf numFmtId="0" fontId="44" fillId="2" borderId="19" xfId="0" applyFont="1" applyFill="1" applyBorder="1"/>
    <xf numFmtId="0" fontId="44" fillId="2" borderId="24" xfId="0" applyFont="1" applyFill="1" applyBorder="1"/>
    <xf numFmtId="0" fontId="42" fillId="2" borderId="25" xfId="0" applyFont="1" applyFill="1" applyBorder="1"/>
    <xf numFmtId="0" fontId="42" fillId="2" borderId="27" xfId="0" applyFont="1" applyFill="1" applyBorder="1"/>
    <xf numFmtId="0" fontId="35" fillId="0" borderId="1" xfId="0" applyFont="1" applyFill="1" applyBorder="1" applyAlignment="1" applyProtection="1">
      <alignment horizontal="left" vertical="center" indent="1" shrinkToFit="1"/>
      <protection locked="0"/>
    </xf>
    <xf numFmtId="0" fontId="35" fillId="0" borderId="2" xfId="0" applyFont="1" applyFill="1" applyBorder="1" applyAlignment="1" applyProtection="1">
      <alignment horizontal="left" vertical="center" indent="1" shrinkToFit="1"/>
      <protection locked="0"/>
    </xf>
    <xf numFmtId="0" fontId="33" fillId="0" borderId="1" xfId="0" applyFont="1" applyFill="1" applyBorder="1" applyAlignment="1" applyProtection="1">
      <alignment horizontal="left" vertical="center" indent="1" shrinkToFit="1"/>
      <protection locked="0"/>
    </xf>
    <xf numFmtId="0" fontId="36" fillId="0" borderId="1" xfId="0" applyFont="1" applyFill="1" applyBorder="1" applyAlignment="1" applyProtection="1">
      <alignment horizontal="left" vertical="center" indent="1" shrinkToFit="1"/>
    </xf>
    <xf numFmtId="0" fontId="28" fillId="2" borderId="0" xfId="0" applyFont="1" applyFill="1" applyBorder="1" applyAlignment="1" applyProtection="1">
      <alignment horizontal="left" vertical="center" shrinkToFit="1"/>
      <protection locked="0"/>
    </xf>
    <xf numFmtId="0" fontId="28" fillId="2" borderId="0" xfId="0" applyFont="1" applyFill="1" applyBorder="1" applyAlignment="1" applyProtection="1">
      <alignment horizontal="center" vertical="center" shrinkToFit="1"/>
      <protection locked="0"/>
    </xf>
    <xf numFmtId="0" fontId="28" fillId="2" borderId="0" xfId="0" applyFont="1" applyFill="1" applyBorder="1" applyAlignment="1" applyProtection="1">
      <alignment horizontal="left" vertical="center" indent="1" shrinkToFit="1"/>
      <protection locked="0"/>
    </xf>
    <xf numFmtId="171" fontId="43" fillId="2" borderId="19" xfId="0" applyNumberFormat="1" applyFont="1" applyFill="1" applyBorder="1" applyAlignment="1" applyProtection="1">
      <alignment horizontal="left" shrinkToFit="1"/>
      <protection locked="0"/>
    </xf>
    <xf numFmtId="171" fontId="43" fillId="2" borderId="25" xfId="0" applyNumberFormat="1" applyFont="1" applyFill="1" applyBorder="1" applyAlignment="1" applyProtection="1">
      <alignment horizontal="left" shrinkToFit="1"/>
      <protection locked="0"/>
    </xf>
    <xf numFmtId="171" fontId="43" fillId="2" borderId="24" xfId="0" applyNumberFormat="1" applyFont="1" applyFill="1" applyBorder="1" applyAlignment="1" applyProtection="1">
      <alignment horizontal="left" shrinkToFit="1"/>
      <protection locked="0"/>
    </xf>
    <xf numFmtId="171" fontId="43" fillId="2" borderId="27" xfId="0" applyNumberFormat="1" applyFont="1" applyFill="1" applyBorder="1" applyAlignment="1" applyProtection="1">
      <alignment horizontal="left" shrinkToFit="1"/>
      <protection locked="0"/>
    </xf>
    <xf numFmtId="167" fontId="35" fillId="0" borderId="1" xfId="0" applyNumberFormat="1" applyFont="1" applyFill="1" applyBorder="1" applyAlignment="1" applyProtection="1">
      <alignment horizontal="left" vertical="center" indent="2" shrinkToFit="1"/>
      <protection locked="0"/>
    </xf>
    <xf numFmtId="167" fontId="54" fillId="5" borderId="0" xfId="0" applyNumberFormat="1" applyFont="1" applyFill="1" applyBorder="1" applyAlignment="1" applyProtection="1">
      <alignment shrinkToFit="1"/>
      <protection locked="0"/>
    </xf>
    <xf numFmtId="0" fontId="54" fillId="12" borderId="20" xfId="0" applyFont="1" applyFill="1" applyBorder="1" applyAlignment="1" applyProtection="1">
      <alignment horizontal="center" shrinkToFit="1"/>
      <protection locked="0"/>
    </xf>
    <xf numFmtId="167" fontId="54" fillId="5" borderId="18" xfId="0" applyNumberFormat="1" applyFont="1" applyFill="1" applyBorder="1" applyAlignment="1" applyProtection="1">
      <alignment horizontal="left" shrinkToFit="1"/>
      <protection locked="0"/>
    </xf>
    <xf numFmtId="167" fontId="54" fillId="5" borderId="21" xfId="0" applyNumberFormat="1" applyFont="1" applyFill="1" applyBorder="1" applyAlignment="1" applyProtection="1">
      <alignment horizontal="left" shrinkToFit="1"/>
      <protection locked="0"/>
    </xf>
    <xf numFmtId="0" fontId="54" fillId="12" borderId="19" xfId="0" applyFont="1" applyFill="1" applyBorder="1" applyAlignment="1" applyProtection="1">
      <alignment horizontal="center" shrinkToFit="1"/>
      <protection locked="0"/>
    </xf>
    <xf numFmtId="167" fontId="54" fillId="5" borderId="0" xfId="0" applyNumberFormat="1" applyFont="1" applyFill="1" applyBorder="1" applyAlignment="1" applyProtection="1">
      <alignment horizontal="left" shrinkToFit="1"/>
      <protection locked="0"/>
    </xf>
    <xf numFmtId="167" fontId="54" fillId="5" borderId="24" xfId="0" applyNumberFormat="1" applyFont="1" applyFill="1" applyBorder="1" applyAlignment="1" applyProtection="1">
      <alignment horizontal="left" shrinkToFit="1"/>
      <protection locked="0"/>
    </xf>
    <xf numFmtId="0" fontId="54" fillId="12" borderId="25" xfId="0" applyFont="1" applyFill="1" applyBorder="1" applyAlignment="1" applyProtection="1">
      <alignment horizontal="center" shrinkToFit="1"/>
      <protection locked="0"/>
    </xf>
    <xf numFmtId="167" fontId="54" fillId="5" borderId="26" xfId="0" applyNumberFormat="1" applyFont="1" applyFill="1" applyBorder="1" applyAlignment="1" applyProtection="1">
      <alignment horizontal="left" shrinkToFit="1"/>
      <protection locked="0"/>
    </xf>
    <xf numFmtId="167" fontId="54" fillId="5" borderId="27" xfId="0" applyNumberFormat="1" applyFont="1" applyFill="1" applyBorder="1" applyAlignment="1" applyProtection="1">
      <alignment horizontal="left" shrinkToFit="1"/>
      <protection locked="0"/>
    </xf>
    <xf numFmtId="0" fontId="54" fillId="5" borderId="0" xfId="0" applyFont="1" applyFill="1" applyBorder="1" applyAlignment="1">
      <alignment shrinkToFit="1"/>
    </xf>
    <xf numFmtId="0" fontId="54" fillId="12" borderId="20" xfId="0" applyFont="1" applyFill="1" applyBorder="1" applyAlignment="1" applyProtection="1">
      <alignment shrinkToFit="1"/>
      <protection locked="0"/>
    </xf>
    <xf numFmtId="0" fontId="54" fillId="5" borderId="18" xfId="0" applyFont="1" applyFill="1" applyBorder="1" applyAlignment="1" applyProtection="1">
      <alignment shrinkToFit="1"/>
      <protection locked="0"/>
    </xf>
    <xf numFmtId="0" fontId="54" fillId="5" borderId="21" xfId="0" applyFont="1" applyFill="1" applyBorder="1" applyAlignment="1" applyProtection="1">
      <alignment horizontal="center" shrinkToFit="1"/>
      <protection locked="0"/>
    </xf>
    <xf numFmtId="0" fontId="54" fillId="12" borderId="19" xfId="0" applyFont="1" applyFill="1" applyBorder="1" applyAlignment="1" applyProtection="1">
      <alignment shrinkToFit="1"/>
      <protection locked="0"/>
    </xf>
    <xf numFmtId="0" fontId="54" fillId="5" borderId="0" xfId="0" applyFont="1" applyFill="1" applyBorder="1" applyAlignment="1" applyProtection="1">
      <alignment shrinkToFit="1"/>
      <protection locked="0"/>
    </xf>
    <xf numFmtId="0" fontId="54" fillId="5" borderId="24" xfId="0" applyFont="1" applyFill="1" applyBorder="1" applyAlignment="1" applyProtection="1">
      <alignment horizontal="center" shrinkToFit="1"/>
      <protection locked="0"/>
    </xf>
    <xf numFmtId="0" fontId="54" fillId="12" borderId="25" xfId="0" applyFont="1" applyFill="1" applyBorder="1" applyAlignment="1" applyProtection="1">
      <alignment shrinkToFit="1"/>
      <protection locked="0"/>
    </xf>
    <xf numFmtId="0" fontId="54" fillId="5" borderId="26" xfId="0" applyFont="1" applyFill="1" applyBorder="1" applyAlignment="1" applyProtection="1">
      <alignment shrinkToFit="1"/>
      <protection locked="0"/>
    </xf>
    <xf numFmtId="0" fontId="54" fillId="5" borderId="27" xfId="0" applyFont="1" applyFill="1" applyBorder="1" applyAlignment="1" applyProtection="1">
      <alignment horizontal="center" shrinkToFit="1"/>
      <protection locked="0"/>
    </xf>
    <xf numFmtId="172" fontId="54" fillId="5" borderId="21" xfId="0" applyNumberFormat="1" applyFont="1" applyFill="1" applyBorder="1" applyAlignment="1" applyProtection="1">
      <alignment horizontal="center" shrinkToFit="1"/>
      <protection locked="0"/>
    </xf>
    <xf numFmtId="172" fontId="54" fillId="5" borderId="24" xfId="0" applyNumberFormat="1" applyFont="1" applyFill="1" applyBorder="1" applyAlignment="1" applyProtection="1">
      <alignment horizontal="center" shrinkToFit="1"/>
      <protection locked="0"/>
    </xf>
    <xf numFmtId="172" fontId="54" fillId="5" borderId="27" xfId="0" applyNumberFormat="1" applyFont="1" applyFill="1" applyBorder="1" applyAlignment="1" applyProtection="1">
      <alignment horizontal="center" shrinkToFit="1"/>
      <protection locked="0"/>
    </xf>
    <xf numFmtId="0" fontId="17" fillId="0" borderId="0" xfId="0" applyFont="1" applyFill="1" applyBorder="1" applyAlignment="1" applyProtection="1">
      <alignment horizontal="centerContinuous" shrinkToFit="1"/>
      <protection locked="0"/>
    </xf>
    <xf numFmtId="166" fontId="9" fillId="0" borderId="0" xfId="0" applyNumberFormat="1" applyFont="1" applyFill="1" applyBorder="1" applyAlignment="1" applyProtection="1">
      <alignment horizontal="centerContinuous" shrinkToFit="1"/>
      <protection locked="0"/>
    </xf>
    <xf numFmtId="0" fontId="9" fillId="0" borderId="0" xfId="0" applyFont="1" applyFill="1" applyBorder="1" applyAlignment="1" applyProtection="1">
      <alignment horizontal="centerContinuous" shrinkToFit="1"/>
      <protection locked="0"/>
    </xf>
    <xf numFmtId="0" fontId="13" fillId="0" borderId="0" xfId="0" applyNumberFormat="1" applyFont="1" applyFill="1" applyBorder="1" applyAlignment="1" applyProtection="1">
      <alignment horizontal="left" shrinkToFit="1"/>
      <protection locked="0"/>
    </xf>
    <xf numFmtId="0" fontId="15" fillId="0" borderId="0" xfId="0" applyNumberFormat="1" applyFont="1" applyFill="1" applyBorder="1" applyAlignment="1">
      <alignment shrinkToFit="1"/>
    </xf>
    <xf numFmtId="0" fontId="17" fillId="0" borderId="0" xfId="0" applyNumberFormat="1" applyFont="1" applyFill="1" applyBorder="1" applyAlignment="1" applyProtection="1">
      <alignment horizontal="centerContinuous" shrinkToFit="1"/>
      <protection locked="0"/>
    </xf>
    <xf numFmtId="0" fontId="9" fillId="0" borderId="0" xfId="0" applyNumberFormat="1" applyFont="1" applyFill="1" applyBorder="1" applyAlignment="1" applyProtection="1">
      <alignment horizontal="centerContinuous" shrinkToFit="1"/>
      <protection locked="0"/>
    </xf>
    <xf numFmtId="0" fontId="13" fillId="0" borderId="0" xfId="0" applyNumberFormat="1" applyFont="1" applyFill="1" applyBorder="1" applyAlignment="1" applyProtection="1">
      <alignment shrinkToFit="1"/>
      <protection locked="0"/>
    </xf>
    <xf numFmtId="0" fontId="9" fillId="0" borderId="0" xfId="0" applyFont="1" applyFill="1" applyBorder="1" applyAlignment="1">
      <alignment shrinkToFit="1"/>
    </xf>
    <xf numFmtId="0" fontId="13" fillId="0" borderId="0" xfId="0" applyFont="1" applyFill="1" applyBorder="1" applyAlignment="1">
      <alignment shrinkToFit="1"/>
    </xf>
    <xf numFmtId="167" fontId="15" fillId="0" borderId="0" xfId="0" applyNumberFormat="1" applyFont="1" applyFill="1" applyBorder="1" applyAlignment="1">
      <alignment shrinkToFit="1"/>
    </xf>
    <xf numFmtId="0" fontId="18" fillId="0" borderId="0" xfId="0" applyFont="1" applyFill="1" applyBorder="1" applyAlignment="1">
      <alignment horizontal="centerContinuous" shrinkToFit="1"/>
    </xf>
    <xf numFmtId="170" fontId="15" fillId="0" borderId="0" xfId="0" applyNumberFormat="1" applyFont="1" applyFill="1" applyBorder="1" applyAlignment="1">
      <alignment shrinkToFit="1"/>
    </xf>
    <xf numFmtId="0" fontId="0" fillId="2" borderId="0" xfId="0" applyFill="1"/>
    <xf numFmtId="0" fontId="0" fillId="2" borderId="20" xfId="0" applyFill="1" applyBorder="1"/>
    <xf numFmtId="0" fontId="0" fillId="2" borderId="18" xfId="0" applyFill="1" applyBorder="1"/>
    <xf numFmtId="0" fontId="0" fillId="2" borderId="21" xfId="0" applyFill="1" applyBorder="1"/>
    <xf numFmtId="0" fontId="0" fillId="2" borderId="19" xfId="0" applyFill="1" applyBorder="1"/>
    <xf numFmtId="0" fontId="0" fillId="2" borderId="0" xfId="0" applyFill="1" applyBorder="1"/>
    <xf numFmtId="0" fontId="0" fillId="2" borderId="24" xfId="0" applyFill="1" applyBorder="1"/>
    <xf numFmtId="0" fontId="58" fillId="2" borderId="0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centerContinuous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60" fillId="15" borderId="0" xfId="0" applyFont="1" applyFill="1" applyBorder="1" applyAlignment="1" applyProtection="1">
      <alignment horizontal="left" vertical="center" indent="4"/>
    </xf>
    <xf numFmtId="0" fontId="59" fillId="14" borderId="0" xfId="0" applyFont="1" applyFill="1" applyBorder="1" applyAlignment="1" applyProtection="1">
      <alignment horizontal="left" vertical="center" indent="5"/>
    </xf>
    <xf numFmtId="0" fontId="59" fillId="14" borderId="0" xfId="0" applyFont="1" applyFill="1" applyBorder="1" applyAlignment="1" applyProtection="1">
      <alignment horizontal="left" vertical="center" indent="11"/>
    </xf>
    <xf numFmtId="0" fontId="60" fillId="15" borderId="0" xfId="0" applyFont="1" applyFill="1" applyBorder="1" applyAlignment="1" applyProtection="1">
      <alignment horizontal="left" vertical="center" indent="10"/>
    </xf>
    <xf numFmtId="0" fontId="59" fillId="14" borderId="0" xfId="0" applyFont="1" applyFill="1" applyBorder="1" applyAlignment="1" applyProtection="1">
      <alignment horizontal="left" vertical="center" indent="12"/>
    </xf>
    <xf numFmtId="0" fontId="60" fillId="15" borderId="0" xfId="0" applyFont="1" applyFill="1" applyBorder="1" applyAlignment="1" applyProtection="1">
      <alignment horizontal="left" vertical="center" indent="11"/>
    </xf>
    <xf numFmtId="0" fontId="59" fillId="14" borderId="0" xfId="0" applyFont="1" applyFill="1" applyBorder="1" applyAlignment="1" applyProtection="1">
      <alignment horizontal="left" vertical="center" indent="27"/>
    </xf>
    <xf numFmtId="0" fontId="60" fillId="15" borderId="0" xfId="0" applyFont="1" applyFill="1" applyBorder="1" applyAlignment="1" applyProtection="1">
      <alignment horizontal="left" vertical="center" indent="26"/>
    </xf>
    <xf numFmtId="0" fontId="59" fillId="14" borderId="0" xfId="0" applyFont="1" applyFill="1" applyBorder="1" applyAlignment="1" applyProtection="1">
      <alignment horizontal="left" vertical="center" indent="31"/>
    </xf>
    <xf numFmtId="0" fontId="60" fillId="15" borderId="0" xfId="0" applyFont="1" applyFill="1" applyBorder="1" applyAlignment="1" applyProtection="1">
      <alignment horizontal="left" vertical="center" indent="30"/>
    </xf>
    <xf numFmtId="49" fontId="61" fillId="3" borderId="0" xfId="0" applyNumberFormat="1" applyFont="1" applyFill="1" applyBorder="1" applyAlignment="1" applyProtection="1">
      <alignment horizontal="left" vertical="center"/>
    </xf>
    <xf numFmtId="0" fontId="62" fillId="2" borderId="0" xfId="0" applyFont="1" applyFill="1" applyAlignment="1">
      <alignment vertical="center"/>
    </xf>
    <xf numFmtId="0" fontId="62" fillId="3" borderId="28" xfId="0" applyFont="1" applyFill="1" applyBorder="1" applyAlignment="1">
      <alignment vertical="center"/>
    </xf>
    <xf numFmtId="0" fontId="62" fillId="3" borderId="17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20" xfId="0" applyFill="1" applyBorder="1" applyAlignment="1">
      <alignment horizontal="left" vertical="center" indent="1"/>
    </xf>
    <xf numFmtId="0" fontId="0" fillId="0" borderId="18" xfId="0" applyFill="1" applyBorder="1" applyAlignment="1">
      <alignment horizontal="left" vertical="center" indent="1"/>
    </xf>
    <xf numFmtId="0" fontId="0" fillId="0" borderId="21" xfId="0" applyFill="1" applyBorder="1" applyAlignment="1">
      <alignment horizontal="left" vertical="center" indent="1"/>
    </xf>
    <xf numFmtId="0" fontId="0" fillId="0" borderId="19" xfId="0" applyFill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0" fillId="0" borderId="24" xfId="0" applyFill="1" applyBorder="1" applyAlignment="1">
      <alignment horizontal="left" indent="1"/>
    </xf>
    <xf numFmtId="0" fontId="65" fillId="0" borderId="19" xfId="0" applyFont="1" applyFill="1" applyBorder="1" applyAlignment="1">
      <alignment horizontal="left" indent="1"/>
    </xf>
    <xf numFmtId="0" fontId="0" fillId="0" borderId="25" xfId="0" applyFill="1" applyBorder="1" applyAlignment="1">
      <alignment horizontal="left" indent="1"/>
    </xf>
    <xf numFmtId="0" fontId="0" fillId="0" borderId="26" xfId="0" applyFill="1" applyBorder="1" applyAlignment="1">
      <alignment horizontal="left" indent="1"/>
    </xf>
    <xf numFmtId="0" fontId="0" fillId="0" borderId="27" xfId="0" applyFill="1" applyBorder="1" applyAlignment="1">
      <alignment horizontal="left" indent="1"/>
    </xf>
    <xf numFmtId="0" fontId="63" fillId="3" borderId="16" xfId="0" applyFont="1" applyFill="1" applyBorder="1" applyAlignment="1">
      <alignment horizontal="left" vertical="center" indent="5"/>
    </xf>
    <xf numFmtId="0" fontId="34" fillId="7" borderId="29" xfId="0" applyFont="1" applyFill="1" applyBorder="1" applyAlignment="1" applyProtection="1">
      <alignment horizontal="centerContinuous"/>
    </xf>
    <xf numFmtId="0" fontId="39" fillId="7" borderId="30" xfId="0" applyFont="1" applyFill="1" applyBorder="1" applyAlignment="1" applyProtection="1">
      <alignment horizontal="centerContinuous"/>
    </xf>
    <xf numFmtId="0" fontId="34" fillId="7" borderId="31" xfId="0" applyFont="1" applyFill="1" applyBorder="1" applyAlignment="1" applyProtection="1">
      <alignment horizontal="centerContinuous"/>
    </xf>
    <xf numFmtId="0" fontId="39" fillId="7" borderId="2" xfId="0" applyFont="1" applyFill="1" applyBorder="1" applyAlignment="1" applyProtection="1">
      <alignment horizontal="centerContinuous"/>
    </xf>
    <xf numFmtId="0" fontId="40" fillId="5" borderId="33" xfId="0" applyFont="1" applyFill="1" applyBorder="1" applyAlignment="1" applyProtection="1">
      <alignment horizontal="right" vertical="center"/>
    </xf>
    <xf numFmtId="0" fontId="35" fillId="0" borderId="24" xfId="0" applyFont="1" applyFill="1" applyBorder="1" applyAlignment="1" applyProtection="1">
      <alignment horizontal="left" vertical="center" indent="1" shrinkToFit="1"/>
      <protection locked="0"/>
    </xf>
    <xf numFmtId="0" fontId="40" fillId="5" borderId="34" xfId="0" applyFont="1" applyFill="1" applyBorder="1" applyAlignment="1" applyProtection="1">
      <alignment horizontal="right" vertical="center"/>
    </xf>
    <xf numFmtId="0" fontId="33" fillId="2" borderId="19" xfId="0" applyFont="1" applyFill="1" applyBorder="1" applyAlignment="1" applyProtection="1"/>
    <xf numFmtId="0" fontId="40" fillId="5" borderId="4" xfId="0" applyFont="1" applyFill="1" applyBorder="1" applyAlignment="1" applyProtection="1">
      <alignment horizontal="right"/>
    </xf>
    <xf numFmtId="0" fontId="33" fillId="2" borderId="24" xfId="0" applyFont="1" applyFill="1" applyBorder="1" applyAlignment="1" applyProtection="1"/>
    <xf numFmtId="0" fontId="33" fillId="2" borderId="0" xfId="0" applyFont="1" applyFill="1" applyAlignment="1"/>
    <xf numFmtId="0" fontId="33" fillId="2" borderId="0" xfId="0" applyFont="1" applyFill="1" applyBorder="1" applyAlignment="1"/>
    <xf numFmtId="0" fontId="33" fillId="0" borderId="1" xfId="0" applyFont="1" applyFill="1" applyBorder="1" applyAlignment="1" applyProtection="1">
      <alignment horizontal="left" indent="1" shrinkToFit="1"/>
      <protection locked="0"/>
    </xf>
    <xf numFmtId="0" fontId="35" fillId="0" borderId="1" xfId="0" applyFont="1" applyFill="1" applyBorder="1" applyAlignment="1" applyProtection="1">
      <alignment horizontal="left" indent="1" shrinkToFit="1"/>
      <protection locked="0"/>
    </xf>
    <xf numFmtId="0" fontId="40" fillId="5" borderId="32" xfId="0" applyFont="1" applyFill="1" applyBorder="1" applyAlignment="1" applyProtection="1">
      <alignment horizontal="right"/>
    </xf>
    <xf numFmtId="0" fontId="35" fillId="0" borderId="21" xfId="0" applyFont="1" applyFill="1" applyBorder="1" applyAlignment="1" applyProtection="1">
      <alignment horizontal="left" indent="1" shrinkToFit="1"/>
      <protection locked="0"/>
    </xf>
    <xf numFmtId="0" fontId="10" fillId="0" borderId="0" xfId="0" applyFont="1" applyFill="1" applyBorder="1" applyAlignment="1" applyProtection="1">
      <alignment horizontal="left" vertical="center" indent="25"/>
      <protection locked="0"/>
    </xf>
    <xf numFmtId="15" fontId="10" fillId="0" borderId="0" xfId="0" applyNumberFormat="1" applyFont="1" applyFill="1" applyBorder="1" applyAlignment="1" applyProtection="1">
      <alignment horizontal="left" vertical="center" indent="5"/>
      <protection locked="0"/>
    </xf>
    <xf numFmtId="0" fontId="33" fillId="10" borderId="0" xfId="0" applyFont="1" applyFill="1" applyBorder="1" applyAlignment="1">
      <alignment vertical="center"/>
    </xf>
    <xf numFmtId="49" fontId="5" fillId="4" borderId="0" xfId="0" applyNumberFormat="1" applyFont="1" applyFill="1" applyBorder="1" applyAlignment="1" applyProtection="1">
      <alignment horizontal="left" vertical="center" indent="5"/>
    </xf>
    <xf numFmtId="49" fontId="3" fillId="3" borderId="0" xfId="0" applyNumberFormat="1" applyFont="1" applyFill="1" applyBorder="1" applyAlignment="1" applyProtection="1">
      <alignment horizontal="left" vertical="center" indent="5"/>
    </xf>
    <xf numFmtId="0" fontId="33" fillId="3" borderId="0" xfId="0" applyFont="1" applyFill="1" applyBorder="1" applyAlignment="1" applyProtection="1">
      <alignment horizontal="center"/>
    </xf>
    <xf numFmtId="0" fontId="40" fillId="2" borderId="26" xfId="0" applyFont="1" applyFill="1" applyBorder="1" applyAlignment="1" applyProtection="1">
      <alignment horizontal="right" vertical="center"/>
    </xf>
    <xf numFmtId="0" fontId="35" fillId="2" borderId="26" xfId="0" applyFont="1" applyFill="1" applyBorder="1" applyAlignment="1" applyProtection="1">
      <alignment horizontal="left" vertical="center" indent="1" shrinkToFit="1"/>
      <protection locked="0"/>
    </xf>
    <xf numFmtId="169" fontId="33" fillId="0" borderId="1" xfId="0" applyNumberFormat="1" applyFont="1" applyFill="1" applyBorder="1" applyAlignment="1" applyProtection="1">
      <alignment horizontal="left" vertical="center" indent="1" shrinkToFit="1"/>
      <protection locked="0"/>
    </xf>
    <xf numFmtId="165" fontId="33" fillId="0" borderId="1" xfId="0" applyNumberFormat="1" applyFont="1" applyFill="1" applyBorder="1" applyAlignment="1" applyProtection="1">
      <alignment horizontal="left" vertical="center" indent="1" shrinkToFit="1"/>
      <protection locked="0"/>
    </xf>
    <xf numFmtId="0" fontId="36" fillId="0" borderId="27" xfId="0" applyFont="1" applyFill="1" applyBorder="1" applyAlignment="1" applyProtection="1">
      <alignment horizontal="left" vertical="center" indent="1" shrinkToFit="1"/>
    </xf>
    <xf numFmtId="0" fontId="38" fillId="0" borderId="1" xfId="0" applyFont="1" applyFill="1" applyBorder="1" applyAlignment="1" applyProtection="1">
      <alignment horizontal="left" vertical="center" indent="2" shrinkToFit="1"/>
      <protection locked="0"/>
    </xf>
    <xf numFmtId="0" fontId="36" fillId="0" borderId="1" xfId="0" applyFont="1" applyFill="1" applyBorder="1" applyAlignment="1" applyProtection="1">
      <alignment horizontal="left" vertical="center" indent="2" shrinkToFit="1"/>
    </xf>
    <xf numFmtId="0" fontId="9" fillId="0" borderId="20" xfId="0" applyFont="1" applyFill="1" applyBorder="1" applyAlignment="1">
      <alignment horizontal="centerContinuous"/>
    </xf>
    <xf numFmtId="0" fontId="21" fillId="0" borderId="18" xfId="0" applyFont="1" applyFill="1" applyBorder="1" applyAlignment="1" applyProtection="1">
      <alignment horizontal="centerContinuous"/>
      <protection locked="0"/>
    </xf>
    <xf numFmtId="0" fontId="9" fillId="0" borderId="18" xfId="0" applyFont="1" applyFill="1" applyBorder="1" applyAlignment="1">
      <alignment horizontal="centerContinuous"/>
    </xf>
    <xf numFmtId="0" fontId="9" fillId="0" borderId="21" xfId="0" applyFont="1" applyFill="1" applyBorder="1" applyAlignment="1">
      <alignment horizontal="centerContinuous"/>
    </xf>
    <xf numFmtId="0" fontId="9" fillId="0" borderId="19" xfId="0" applyFont="1" applyFill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0" fontId="9" fillId="0" borderId="19" xfId="0" applyFont="1" applyFill="1" applyBorder="1"/>
    <xf numFmtId="0" fontId="12" fillId="0" borderId="24" xfId="0" applyFont="1" applyFill="1" applyBorder="1" applyAlignment="1">
      <alignment horizontal="centerContinuous"/>
    </xf>
    <xf numFmtId="0" fontId="20" fillId="0" borderId="24" xfId="0" applyFont="1" applyFill="1" applyBorder="1" applyAlignment="1">
      <alignment horizontal="centerContinuous"/>
    </xf>
    <xf numFmtId="0" fontId="9" fillId="0" borderId="24" xfId="0" applyFont="1" applyFill="1" applyBorder="1" applyAlignment="1">
      <alignment horizontal="centerContinuous"/>
    </xf>
    <xf numFmtId="0" fontId="22" fillId="0" borderId="19" xfId="0" applyFont="1" applyFill="1" applyBorder="1" applyAlignment="1">
      <alignment horizontal="right"/>
    </xf>
    <xf numFmtId="0" fontId="13" fillId="0" borderId="24" xfId="0" applyNumberFormat="1" applyFont="1" applyFill="1" applyBorder="1" applyAlignment="1">
      <alignment horizontal="left"/>
    </xf>
    <xf numFmtId="0" fontId="13" fillId="0" borderId="24" xfId="0" applyFont="1" applyFill="1" applyBorder="1" applyAlignment="1">
      <alignment horizontal="left"/>
    </xf>
    <xf numFmtId="0" fontId="9" fillId="0" borderId="24" xfId="0" applyFont="1" applyFill="1" applyBorder="1"/>
    <xf numFmtId="0" fontId="14" fillId="0" borderId="24" xfId="0" applyFont="1" applyFill="1" applyBorder="1" applyAlignment="1">
      <alignment horizontal="centerContinuous"/>
    </xf>
    <xf numFmtId="0" fontId="13" fillId="0" borderId="24" xfId="0" applyNumberFormat="1" applyFont="1" applyFill="1" applyBorder="1"/>
    <xf numFmtId="0" fontId="13" fillId="0" borderId="24" xfId="0" applyFont="1" applyFill="1" applyBorder="1"/>
    <xf numFmtId="0" fontId="15" fillId="0" borderId="24" xfId="0" applyFont="1" applyFill="1" applyBorder="1"/>
    <xf numFmtId="0" fontId="15" fillId="0" borderId="24" xfId="0" applyFont="1" applyFill="1" applyBorder="1" applyAlignment="1">
      <alignment horizontal="left"/>
    </xf>
    <xf numFmtId="0" fontId="22" fillId="0" borderId="25" xfId="0" applyFont="1" applyFill="1" applyBorder="1" applyAlignment="1">
      <alignment horizontal="right"/>
    </xf>
    <xf numFmtId="0" fontId="13" fillId="0" borderId="26" xfId="0" applyNumberFormat="1" applyFont="1" applyFill="1" applyBorder="1" applyAlignment="1" applyProtection="1">
      <alignment shrinkToFit="1"/>
      <protection locked="0"/>
    </xf>
    <xf numFmtId="0" fontId="13" fillId="0" borderId="26" xfId="0" applyNumberFormat="1" applyFont="1" applyFill="1" applyBorder="1"/>
    <xf numFmtId="0" fontId="22" fillId="0" borderId="26" xfId="0" applyFont="1" applyFill="1" applyBorder="1" applyAlignment="1">
      <alignment horizontal="right"/>
    </xf>
    <xf numFmtId="0" fontId="13" fillId="0" borderId="26" xfId="0" applyNumberFormat="1" applyFont="1" applyFill="1" applyBorder="1" applyProtection="1">
      <protection locked="0"/>
    </xf>
    <xf numFmtId="0" fontId="13" fillId="0" borderId="27" xfId="0" applyNumberFormat="1" applyFont="1" applyFill="1" applyBorder="1"/>
    <xf numFmtId="0" fontId="13" fillId="2" borderId="28" xfId="0" applyFont="1" applyFill="1" applyBorder="1"/>
    <xf numFmtId="0" fontId="9" fillId="2" borderId="28" xfId="0" applyFont="1" applyFill="1" applyBorder="1"/>
    <xf numFmtId="0" fontId="13" fillId="2" borderId="0" xfId="0" applyFont="1" applyFill="1" applyBorder="1"/>
    <xf numFmtId="0" fontId="43" fillId="2" borderId="28" xfId="0" applyFont="1" applyFill="1" applyBorder="1"/>
    <xf numFmtId="0" fontId="42" fillId="0" borderId="0" xfId="0" applyFont="1" applyFill="1" applyBorder="1"/>
    <xf numFmtId="0" fontId="43" fillId="0" borderId="0" xfId="0" applyFont="1" applyFill="1" applyBorder="1"/>
    <xf numFmtId="0" fontId="42" fillId="0" borderId="18" xfId="0" applyFont="1" applyFill="1" applyBorder="1"/>
    <xf numFmtId="0" fontId="59" fillId="14" borderId="0" xfId="0" applyFont="1" applyFill="1" applyBorder="1" applyAlignment="1" applyProtection="1">
      <alignment vertical="center"/>
    </xf>
    <xf numFmtId="0" fontId="60" fillId="15" borderId="0" xfId="0" applyFont="1" applyFill="1" applyBorder="1" applyAlignment="1" applyProtection="1">
      <alignment vertical="center"/>
    </xf>
    <xf numFmtId="0" fontId="59" fillId="14" borderId="0" xfId="0" applyFont="1" applyFill="1" applyBorder="1" applyAlignment="1" applyProtection="1">
      <alignment horizontal="right" vertical="center"/>
    </xf>
    <xf numFmtId="0" fontId="60" fillId="15" borderId="0" xfId="0" applyFont="1" applyFill="1" applyBorder="1" applyAlignment="1" applyProtection="1">
      <alignment horizontal="right" vertical="center"/>
    </xf>
    <xf numFmtId="49" fontId="5" fillId="4" borderId="0" xfId="0" applyNumberFormat="1" applyFont="1" applyFill="1" applyBorder="1" applyAlignment="1" applyProtection="1">
      <alignment horizontal="left" vertical="center" indent="2"/>
    </xf>
    <xf numFmtId="49" fontId="3" fillId="3" borderId="0" xfId="0" applyNumberFormat="1" applyFont="1" applyFill="1" applyBorder="1" applyAlignment="1" applyProtection="1">
      <alignment horizontal="left" vertical="center" indent="2"/>
    </xf>
    <xf numFmtId="49" fontId="5" fillId="4" borderId="0" xfId="0" applyNumberFormat="1" applyFont="1" applyFill="1" applyBorder="1" applyAlignment="1" applyProtection="1">
      <alignment horizontal="left" vertical="center" indent="4"/>
    </xf>
    <xf numFmtId="49" fontId="3" fillId="3" borderId="0" xfId="0" applyNumberFormat="1" applyFont="1" applyFill="1" applyBorder="1" applyAlignment="1" applyProtection="1">
      <alignment horizontal="left" vertical="center" indent="4"/>
    </xf>
    <xf numFmtId="0" fontId="0" fillId="0" borderId="19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center" wrapText="1" indent="1"/>
    </xf>
    <xf numFmtId="0" fontId="0" fillId="0" borderId="24" xfId="0" applyFill="1" applyBorder="1" applyAlignment="1">
      <alignment horizontal="left" vertical="center" wrapText="1" indent="1"/>
    </xf>
    <xf numFmtId="0" fontId="0" fillId="0" borderId="19" xfId="0" applyFill="1" applyBorder="1" applyAlignment="1">
      <alignment horizontal="left" vertical="center" wrapText="1" indent="2"/>
    </xf>
    <xf numFmtId="0" fontId="0" fillId="0" borderId="0" xfId="0" applyFill="1" applyBorder="1" applyAlignment="1">
      <alignment horizontal="left" vertical="center" wrapText="1" indent="2"/>
    </xf>
    <xf numFmtId="0" fontId="0" fillId="0" borderId="24" xfId="0" applyFill="1" applyBorder="1" applyAlignment="1">
      <alignment horizontal="left" vertical="center" wrapText="1" indent="2"/>
    </xf>
  </cellXfs>
  <cellStyles count="3">
    <cellStyle name="Hyperlink" xfId="2" builtinId="8"/>
    <cellStyle name="Normal" xfId="0" builtinId="0"/>
    <cellStyle name="Normal 3" xfId="1" xr:uid="{00000000-0005-0000-0000-000002000000}"/>
  </cellStyles>
  <dxfs count="0"/>
  <tableStyles count="0" defaultTableStyle="TableStyleMedium2" defaultPivotStyle="PivotStyleMedium9"/>
  <colors>
    <mruColors>
      <color rgb="FFFF5050"/>
      <color rgb="FFFFFF66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7" Type="http://schemas.openxmlformats.org/officeDocument/2006/relationships/image" Target="../media/image24.png"/><Relationship Id="rId2" Type="http://schemas.microsoft.com/office/2011/relationships/chartColorStyle" Target="colors1.xml"/><Relationship Id="rId1" Type="http://schemas.microsoft.com/office/2011/relationships/chartStyle" Target="style1.xml"/><Relationship Id="rId6" Type="http://schemas.openxmlformats.org/officeDocument/2006/relationships/image" Target="../media/image23.png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B71-4C1D-BE7C-DA36CBC52AE2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B71-4C1D-BE7C-DA36CBC52AE2}"/>
              </c:ext>
            </c:extLst>
          </c:dPt>
          <c:dPt>
            <c:idx val="2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B71-4C1D-BE7C-DA36CBC52AE2}"/>
              </c:ext>
            </c:extLst>
          </c:dPt>
          <c:dPt>
            <c:idx val="3"/>
            <c:invertIfNegative val="0"/>
            <c:bubble3D val="0"/>
            <c:spPr>
              <a:blipFill>
                <a:blip xmlns:r="http://schemas.openxmlformats.org/officeDocument/2006/relationships" r:embed="rId6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B71-4C1D-BE7C-DA36CBC52AE2}"/>
              </c:ext>
            </c:extLst>
          </c:dPt>
          <c:dPt>
            <c:idx val="4"/>
            <c:invertIfNegative val="0"/>
            <c:bubble3D val="0"/>
            <c:spPr>
              <a:blipFill>
                <a:blip xmlns:r="http://schemas.openxmlformats.org/officeDocument/2006/relationships" r:embed="rId7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B71-4C1D-BE7C-DA36CBC52AE2}"/>
              </c:ext>
            </c:extLst>
          </c:dPt>
          <c:cat>
            <c:strRef>
              <c:f>Visual!$F$31:$F$35</c:f>
              <c:strCache>
                <c:ptCount val="5"/>
                <c:pt idx="0">
                  <c:v>Communication</c:v>
                </c:pt>
                <c:pt idx="1">
                  <c:v>Teamwork</c:v>
                </c:pt>
                <c:pt idx="2">
                  <c:v>Dependability</c:v>
                </c:pt>
                <c:pt idx="3">
                  <c:v>Respectfulness</c:v>
                </c:pt>
                <c:pt idx="4">
                  <c:v>Attitude</c:v>
                </c:pt>
              </c:strCache>
            </c:strRef>
          </c:cat>
          <c:val>
            <c:numRef>
              <c:f>Visual!$G$31:$G$35</c:f>
              <c:numCache>
                <c:formatCode>0%</c:formatCode>
                <c:ptCount val="5"/>
                <c:pt idx="0">
                  <c:v>0.35</c:v>
                </c:pt>
                <c:pt idx="1">
                  <c:v>0.3</c:v>
                </c:pt>
                <c:pt idx="2">
                  <c:v>0.2</c:v>
                </c:pt>
                <c:pt idx="3">
                  <c:v>0.1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71-4C1D-BE7C-DA36CBC52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-26"/>
        <c:axId val="506773088"/>
        <c:axId val="506774400"/>
      </c:barChart>
      <c:catAx>
        <c:axId val="5067730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06774400"/>
        <c:crosses val="autoZero"/>
        <c:auto val="1"/>
        <c:lblAlgn val="ctr"/>
        <c:lblOffset val="100"/>
        <c:noMultiLvlLbl val="0"/>
      </c:catAx>
      <c:valAx>
        <c:axId val="506774400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506773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hyperlink" Target="#Dashboard!A1"/><Relationship Id="rId3" Type="http://schemas.openxmlformats.org/officeDocument/2006/relationships/hyperlink" Target="#Executive!A1"/><Relationship Id="rId7" Type="http://schemas.openxmlformats.org/officeDocument/2006/relationships/hyperlink" Target="#Visual!A1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1" Type="http://schemas.openxmlformats.org/officeDocument/2006/relationships/hyperlink" Target="#Traditional!A1"/><Relationship Id="rId6" Type="http://schemas.openxmlformats.org/officeDocument/2006/relationships/image" Target="../media/image3.png"/><Relationship Id="rId5" Type="http://schemas.openxmlformats.org/officeDocument/2006/relationships/hyperlink" Target="#Achievement!A1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#Artistic!A1"/><Relationship Id="rId14" Type="http://schemas.openxmlformats.org/officeDocument/2006/relationships/image" Target="../media/image7.png"/><Relationship Id="rId17" Type="http://schemas.openxmlformats.org/officeDocument/2006/relationships/image" Target="../media/image37.png"/><Relationship Id="rId18" Type="http://schemas.openxmlformats.org/officeDocument/2006/relationships/hyperlink" Target="https://masterproductivitykit.com/" TargetMode="External"/><Relationship Id="rId11" Type="http://schemas.openxmlformats.org/officeDocument/2006/relationships/hyperlink" Target="https://masterproductivitykit.com/" TargetMode="External"/><Relationship Id="rId15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7.png"/><Relationship Id="rId2" Type="http://schemas.openxmlformats.org/officeDocument/2006/relationships/image" Target="../media/image9.png"/><Relationship Id="rId6" Type="http://schemas.openxmlformats.org/officeDocument/2006/relationships/image" Target="../media/image10.png"/><Relationship Id="rId5" Type="http://schemas.openxmlformats.org/officeDocument/2006/relationships/hyperlink" Target="#Dashboard!A8"/><Relationship Id="rId4" Type="http://schemas.openxmlformats.org/officeDocument/2006/relationships/hyperlink" Target="#Dashboard!A1"/><Relationship Id="rId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7.png"/><Relationship Id="rId1" Type="http://schemas.openxmlformats.org/officeDocument/2006/relationships/image" Target="../media/image11.jpg"/><Relationship Id="rId6" Type="http://schemas.openxmlformats.org/officeDocument/2006/relationships/image" Target="../media/image10.png"/><Relationship Id="rId5" Type="http://schemas.openxmlformats.org/officeDocument/2006/relationships/hyperlink" Target="#Dashboard!A8"/><Relationship Id="rId4" Type="http://schemas.openxmlformats.org/officeDocument/2006/relationships/hyperlink" Target="#Dashboard!A1"/><Relationship Id="rId2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image" Target="../media/image13.png"/><Relationship Id="rId7" Type="http://schemas.openxmlformats.org/officeDocument/2006/relationships/image" Target="../media/image6.png"/><Relationship Id="rId2" Type="http://schemas.openxmlformats.org/officeDocument/2006/relationships/image" Target="../media/image12.png"/><Relationship Id="rId1" Type="http://schemas.openxmlformats.org/officeDocument/2006/relationships/image" Target="../media/image11.jpg"/><Relationship Id="rId11" Type="http://schemas.openxmlformats.org/officeDocument/2006/relationships/image" Target="../media/image7.png"/><Relationship Id="rId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14.png"/><Relationship Id="rId9" Type="http://schemas.openxmlformats.org/officeDocument/2006/relationships/hyperlink" Target="#Dashboard!A8"/><Relationship Id="rId6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.xml"/><Relationship Id="rId13" Type="http://schemas.openxmlformats.org/officeDocument/2006/relationships/image" Target="../media/image10.png"/><Relationship Id="rId3" Type="http://schemas.openxmlformats.org/officeDocument/2006/relationships/image" Target="../media/image6.png"/><Relationship Id="rId7" Type="http://schemas.openxmlformats.org/officeDocument/2006/relationships/image" Target="../media/image19.png"/><Relationship Id="rId12" Type="http://schemas.openxmlformats.org/officeDocument/2006/relationships/hyperlink" Target="#Dashboard!A8"/><Relationship Id="rId1" Type="http://schemas.openxmlformats.org/officeDocument/2006/relationships/image" Target="../media/image11.jpg"/><Relationship Id="rId6" Type="http://schemas.openxmlformats.org/officeDocument/2006/relationships/image" Target="../media/image18.png"/><Relationship Id="rId11" Type="http://schemas.openxmlformats.org/officeDocument/2006/relationships/image" Target="../media/image7.png"/><Relationship Id="rId5" Type="http://schemas.openxmlformats.org/officeDocument/2006/relationships/image" Target="../media/image17.png"/><Relationship Id="rId10" Type="http://schemas.openxmlformats.org/officeDocument/2006/relationships/hyperlink" Target="#Dashboard!A1"/><Relationship Id="rId4" Type="http://schemas.openxmlformats.org/officeDocument/2006/relationships/image" Target="../media/image16.png"/><Relationship Id="rId9" Type="http://schemas.openxmlformats.org/officeDocument/2006/relationships/image" Target="../media/image25.png"/><Relationship Id="rId2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6.emf"/><Relationship Id="rId7" Type="http://schemas.openxmlformats.org/officeDocument/2006/relationships/image" Target="../media/image10.png"/><Relationship Id="rId2" Type="http://schemas.openxmlformats.org/officeDocument/2006/relationships/image" Target="../media/image6.png"/><Relationship Id="rId6" Type="http://schemas.openxmlformats.org/officeDocument/2006/relationships/hyperlink" Target="#Dashboard!A8"/><Relationship Id="rId5" Type="http://schemas.openxmlformats.org/officeDocument/2006/relationships/hyperlink" Target="#Dashboard!A1"/><Relationship Id="rId4" Type="http://schemas.openxmlformats.org/officeDocument/2006/relationships/image" Target="../media/image11.jpg"/><Relationship Id="rId1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Dashboard!A8"/><Relationship Id="rId5" Type="http://schemas.openxmlformats.org/officeDocument/2006/relationships/hyperlink" Target="#Dashboard!A1"/><Relationship Id="rId4" Type="http://schemas.openxmlformats.org/officeDocument/2006/relationships/image" Target="../media/image6.png"/><Relationship Id="rId3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png"/><Relationship Id="rId3" Type="http://schemas.openxmlformats.org/officeDocument/2006/relationships/image" Target="../media/image30.png"/><Relationship Id="rId7" Type="http://schemas.openxmlformats.org/officeDocument/2006/relationships/image" Target="../media/image34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6" Type="http://schemas.openxmlformats.org/officeDocument/2006/relationships/image" Target="../media/image33.png"/><Relationship Id="rId5" Type="http://schemas.openxmlformats.org/officeDocument/2006/relationships/image" Target="../media/image32.png"/><Relationship Id="rId10" Type="http://schemas.openxmlformats.org/officeDocument/2006/relationships/image" Target="../media/image36.png"/><Relationship Id="rId4" Type="http://schemas.openxmlformats.org/officeDocument/2006/relationships/image" Target="../media/image31.png"/><Relationship Id="rId9" Type="http://schemas.microsoft.com/office/2007/relationships/hdphoto" Target="../media/hdphoto1.wdp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6</xdr:row>
      <xdr:rowOff>129540</xdr:rowOff>
    </xdr:from>
    <xdr:to>
      <xdr:col>6</xdr:col>
      <xdr:colOff>349650</xdr:colOff>
      <xdr:row>13</xdr:row>
      <xdr:rowOff>51780</xdr:rowOff>
    </xdr:to>
    <xdr:grpSp>
      <xdr:nvGrpSpPr>
        <xdr:cNvPr id="2" name="Group 1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B6B880-81A4-4E55-92E8-A9ACEB4395F2}"/>
            </a:ext>
          </a:extLst>
        </xdr:cNvPr>
        <xdr:cNvGrpSpPr/>
      </xdr:nvGrpSpPr>
      <xdr:grpSpPr>
        <a:xfrm>
          <a:off x="552450" y="1224915"/>
          <a:ext cx="2616600" cy="1274790"/>
          <a:chOff x="1741170" y="1729740"/>
          <a:chExt cx="1874520" cy="838200"/>
        </a:xfrm>
      </xdr:grpSpPr>
      <xdr:grpSp>
        <xdr:nvGrpSpPr>
          <xdr:cNvPr id="23" name="Group 22">
            <a:extLst>
              <a:ext uri="{FF2B5EF4-FFF2-40B4-BE49-F238E27FC236}">
                <a16:creationId xmlns:a16="http://schemas.microsoft.com/office/drawing/2014/main" id="{50C4CB75-01EA-4C07-B344-19D9DF1D38AB}"/>
              </a:ext>
            </a:extLst>
          </xdr:cNvPr>
          <xdr:cNvGrpSpPr/>
        </xdr:nvGrpSpPr>
        <xdr:grpSpPr>
          <a:xfrm>
            <a:off x="1741170" y="1729740"/>
            <a:ext cx="1874520" cy="838200"/>
            <a:chOff x="1741170" y="1714500"/>
            <a:chExt cx="1874520" cy="556260"/>
          </a:xfrm>
        </xdr:grpSpPr>
        <xdr:sp macro="" textlink="">
          <xdr:nvSpPr>
            <xdr:cNvPr id="4" name="Rectangle: Rounded Corners 3">
              <a:extLst>
                <a:ext uri="{FF2B5EF4-FFF2-40B4-BE49-F238E27FC236}">
                  <a16:creationId xmlns:a16="http://schemas.microsoft.com/office/drawing/2014/main" id="{F7A175C9-1DD5-44E3-B71E-4D99685C25CF}"/>
                </a:ext>
              </a:extLst>
            </xdr:cNvPr>
            <xdr:cNvSpPr/>
          </xdr:nvSpPr>
          <xdr:spPr>
            <a:xfrm>
              <a:off x="1741170" y="1714500"/>
              <a:ext cx="1874520" cy="556260"/>
            </a:xfrm>
            <a:prstGeom prst="roundRect">
              <a:avLst/>
            </a:prstGeom>
            <a:solidFill>
              <a:schemeClr val="accent5">
                <a:lumMod val="50000"/>
              </a:schemeClr>
            </a:solidFill>
            <a:ln>
              <a:noFill/>
            </a:ln>
            <a:effectLst>
              <a:outerShdw blurRad="107950" dist="12700" dir="5400000" algn="ctr">
                <a:srgbClr val="1F4E78"/>
              </a:outerShdw>
            </a:effectLst>
            <a:scene3d>
              <a:camera prst="orthographicFront">
                <a:rot lat="0" lon="0" rev="0"/>
              </a:camera>
              <a:lightRig rig="soft" dir="t">
                <a:rot lat="0" lon="0" rev="0"/>
              </a:lightRig>
            </a:scene3d>
            <a:sp3d contourW="44450" prstMaterial="matte">
              <a:bevelT w="63500" h="63500" prst="artDeco"/>
              <a:contourClr>
                <a:srgbClr val="FFFFFF"/>
              </a:contourClr>
            </a:sp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endParaRPr lang="en-GB" sz="1100"/>
            </a:p>
          </xdr:txBody>
        </xdr:sp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D91FE993-F3F8-4EF6-95D8-168E1BE613AE}"/>
                </a:ext>
              </a:extLst>
            </xdr:cNvPr>
            <xdr:cNvSpPr txBox="1"/>
          </xdr:nvSpPr>
          <xdr:spPr>
            <a:xfrm>
              <a:off x="2491740" y="1873501"/>
              <a:ext cx="839370" cy="23825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ctr">
              <a:spAutoFit/>
            </a:bodyPr>
            <a:lstStyle/>
            <a:p>
              <a:r>
                <a:rPr lang="en-GB" sz="1600" u="sng">
                  <a:solidFill>
                    <a:schemeClr val="bg1"/>
                  </a:solidFill>
                </a:rPr>
                <a:t>Template 1:</a:t>
              </a:r>
            </a:p>
            <a:p>
              <a:r>
                <a:rPr lang="en-GB" sz="1100" i="1">
                  <a:solidFill>
                    <a:schemeClr val="bg1"/>
                  </a:solidFill>
                </a:rPr>
                <a:t>Traditional Model</a:t>
              </a:r>
            </a:p>
          </xdr:txBody>
        </xdr:sp>
      </xdr:grpSp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F61E9949-994F-4E90-AB6E-423F61500F0C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66899" y="1783080"/>
            <a:ext cx="576000" cy="720000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488026</xdr:colOff>
      <xdr:row>6</xdr:row>
      <xdr:rowOff>129540</xdr:rowOff>
    </xdr:from>
    <xdr:to>
      <xdr:col>11</xdr:col>
      <xdr:colOff>132826</xdr:colOff>
      <xdr:row>13</xdr:row>
      <xdr:rowOff>51780</xdr:rowOff>
    </xdr:to>
    <xdr:grpSp>
      <xdr:nvGrpSpPr>
        <xdr:cNvPr id="3" name="Group 2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01FB6AE-7257-4A7D-878B-52E2AC0D2C51}"/>
            </a:ext>
          </a:extLst>
        </xdr:cNvPr>
        <xdr:cNvGrpSpPr/>
      </xdr:nvGrpSpPr>
      <xdr:grpSpPr>
        <a:xfrm>
          <a:off x="3307426" y="1224915"/>
          <a:ext cx="2597550" cy="1274790"/>
          <a:chOff x="3811905" y="1729740"/>
          <a:chExt cx="1874520" cy="838200"/>
        </a:xfrm>
      </xdr:grpSpPr>
      <xdr:grpSp>
        <xdr:nvGrpSpPr>
          <xdr:cNvPr id="24" name="Group 23">
            <a:extLst>
              <a:ext uri="{FF2B5EF4-FFF2-40B4-BE49-F238E27FC236}">
                <a16:creationId xmlns:a16="http://schemas.microsoft.com/office/drawing/2014/main" id="{FA4994B7-72D4-40D3-B7D5-B804E42A5AA0}"/>
              </a:ext>
            </a:extLst>
          </xdr:cNvPr>
          <xdr:cNvGrpSpPr/>
        </xdr:nvGrpSpPr>
        <xdr:grpSpPr>
          <a:xfrm>
            <a:off x="3811905" y="1729740"/>
            <a:ext cx="1874520" cy="838200"/>
            <a:chOff x="3811905" y="1714500"/>
            <a:chExt cx="1874520" cy="556260"/>
          </a:xfrm>
        </xdr:grpSpPr>
        <xdr:sp macro="" textlink="">
          <xdr:nvSpPr>
            <xdr:cNvPr id="5" name="Rectangle: Rounded Corners 4">
              <a:extLst>
                <a:ext uri="{FF2B5EF4-FFF2-40B4-BE49-F238E27FC236}">
                  <a16:creationId xmlns:a16="http://schemas.microsoft.com/office/drawing/2014/main" id="{60CF32A9-2085-445C-BA99-114518132CCB}"/>
                </a:ext>
              </a:extLst>
            </xdr:cNvPr>
            <xdr:cNvSpPr/>
          </xdr:nvSpPr>
          <xdr:spPr>
            <a:xfrm>
              <a:off x="3811905" y="1714500"/>
              <a:ext cx="1874520" cy="556260"/>
            </a:xfrm>
            <a:prstGeom prst="roundRect">
              <a:avLst/>
            </a:prstGeom>
            <a:solidFill>
              <a:schemeClr val="accent5">
                <a:lumMod val="50000"/>
              </a:schemeClr>
            </a:solidFill>
            <a:ln>
              <a:noFill/>
            </a:ln>
            <a:effectLst>
              <a:outerShdw blurRad="107950" dist="12700" dir="5400000" algn="ctr">
                <a:srgbClr val="1F4E78"/>
              </a:outerShdw>
            </a:effectLst>
            <a:scene3d>
              <a:camera prst="orthographicFront">
                <a:rot lat="0" lon="0" rev="0"/>
              </a:camera>
              <a:lightRig rig="soft" dir="t">
                <a:rot lat="0" lon="0" rev="0"/>
              </a:lightRig>
            </a:scene3d>
            <a:sp3d contourW="44450" prstMaterial="matte">
              <a:bevelT w="63500" h="63500" prst="artDeco"/>
              <a:contourClr>
                <a:srgbClr val="FFFFFF"/>
              </a:contourClr>
            </a:sp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27A162FA-3B82-4301-B174-72B03B9BAF95}"/>
                </a:ext>
              </a:extLst>
            </xdr:cNvPr>
            <xdr:cNvSpPr txBox="1"/>
          </xdr:nvSpPr>
          <xdr:spPr>
            <a:xfrm>
              <a:off x="4549140" y="1873501"/>
              <a:ext cx="821293" cy="23825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ctr">
              <a:spAutoFit/>
            </a:bodyPr>
            <a:lstStyle/>
            <a:p>
              <a:r>
                <a:rPr lang="en-GB" sz="1600" u="sng">
                  <a:solidFill>
                    <a:schemeClr val="bg1"/>
                  </a:solidFill>
                </a:rPr>
                <a:t>Template 2:</a:t>
              </a:r>
            </a:p>
            <a:p>
              <a:r>
                <a:rPr lang="en-GB" sz="1100" i="1">
                  <a:solidFill>
                    <a:schemeClr val="bg1"/>
                  </a:solidFill>
                </a:rPr>
                <a:t>Executive Model</a:t>
              </a:r>
            </a:p>
          </xdr:txBody>
        </xdr:sp>
      </xdr:grpSp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77B581FF-95D3-4D73-8AB1-733F9C01F939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31918" y="1783080"/>
            <a:ext cx="576000" cy="720000"/>
          </a:xfrm>
          <a:prstGeom prst="rect">
            <a:avLst/>
          </a:prstGeom>
        </xdr:spPr>
      </xdr:pic>
    </xdr:grpSp>
    <xdr:clientData/>
  </xdr:twoCellAnchor>
  <xdr:twoCellAnchor>
    <xdr:from>
      <xdr:col>11</xdr:col>
      <xdr:colOff>271202</xdr:colOff>
      <xdr:row>6</xdr:row>
      <xdr:rowOff>129540</xdr:rowOff>
    </xdr:from>
    <xdr:to>
      <xdr:col>15</xdr:col>
      <xdr:colOff>525602</xdr:colOff>
      <xdr:row>13</xdr:row>
      <xdr:rowOff>51780</xdr:rowOff>
    </xdr:to>
    <xdr:grpSp>
      <xdr:nvGrpSpPr>
        <xdr:cNvPr id="10" name="Group 9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734B29E-13D5-4EAA-A90B-E97686779B51}"/>
            </a:ext>
          </a:extLst>
        </xdr:cNvPr>
        <xdr:cNvGrpSpPr/>
      </xdr:nvGrpSpPr>
      <xdr:grpSpPr>
        <a:xfrm>
          <a:off x="6043352" y="1224915"/>
          <a:ext cx="2616600" cy="1274790"/>
          <a:chOff x="5882640" y="1729740"/>
          <a:chExt cx="1874520" cy="838200"/>
        </a:xfrm>
      </xdr:grpSpPr>
      <xdr:grpSp>
        <xdr:nvGrpSpPr>
          <xdr:cNvPr id="25" name="Group 24">
            <a:extLst>
              <a:ext uri="{FF2B5EF4-FFF2-40B4-BE49-F238E27FC236}">
                <a16:creationId xmlns:a16="http://schemas.microsoft.com/office/drawing/2014/main" id="{921EC6DB-0017-43A5-90FB-D6E7D2084FA0}"/>
              </a:ext>
            </a:extLst>
          </xdr:cNvPr>
          <xdr:cNvGrpSpPr/>
        </xdr:nvGrpSpPr>
        <xdr:grpSpPr>
          <a:xfrm>
            <a:off x="5882640" y="1729740"/>
            <a:ext cx="1874520" cy="838200"/>
            <a:chOff x="5882640" y="1714500"/>
            <a:chExt cx="1874520" cy="556260"/>
          </a:xfrm>
        </xdr:grpSpPr>
        <xdr:sp macro="" textlink="">
          <xdr:nvSpPr>
            <xdr:cNvPr id="6" name="Rectangle: Rounded Corners 5">
              <a:extLst>
                <a:ext uri="{FF2B5EF4-FFF2-40B4-BE49-F238E27FC236}">
                  <a16:creationId xmlns:a16="http://schemas.microsoft.com/office/drawing/2014/main" id="{FD7EEE15-FD07-43F8-AE76-B30903116417}"/>
                </a:ext>
              </a:extLst>
            </xdr:cNvPr>
            <xdr:cNvSpPr/>
          </xdr:nvSpPr>
          <xdr:spPr>
            <a:xfrm>
              <a:off x="5882640" y="1714500"/>
              <a:ext cx="1874520" cy="556260"/>
            </a:xfrm>
            <a:prstGeom prst="roundRect">
              <a:avLst/>
            </a:prstGeom>
            <a:solidFill>
              <a:schemeClr val="accent5">
                <a:lumMod val="50000"/>
              </a:schemeClr>
            </a:solidFill>
            <a:ln>
              <a:noFill/>
            </a:ln>
            <a:effectLst>
              <a:outerShdw blurRad="107950" dist="12700" dir="5400000" algn="ctr">
                <a:srgbClr val="1F4E78"/>
              </a:outerShdw>
            </a:effectLst>
            <a:scene3d>
              <a:camera prst="orthographicFront">
                <a:rot lat="0" lon="0" rev="0"/>
              </a:camera>
              <a:lightRig rig="soft" dir="t">
                <a:rot lat="0" lon="0" rev="0"/>
              </a:lightRig>
            </a:scene3d>
            <a:sp3d contourW="44450" prstMaterial="matte">
              <a:bevelT w="63500" h="63500" prst="artDeco"/>
              <a:contourClr>
                <a:srgbClr val="FFFFFF"/>
              </a:contourClr>
            </a:sp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7" name="TextBox 16">
              <a:extLst>
                <a:ext uri="{FF2B5EF4-FFF2-40B4-BE49-F238E27FC236}">
                  <a16:creationId xmlns:a16="http://schemas.microsoft.com/office/drawing/2014/main" id="{53942511-DA6F-40E3-91DC-75E00D14CAC7}"/>
                </a:ext>
              </a:extLst>
            </xdr:cNvPr>
            <xdr:cNvSpPr txBox="1"/>
          </xdr:nvSpPr>
          <xdr:spPr>
            <a:xfrm>
              <a:off x="6621780" y="1873501"/>
              <a:ext cx="921276" cy="23825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ctr">
              <a:spAutoFit/>
            </a:bodyPr>
            <a:lstStyle/>
            <a:p>
              <a:r>
                <a:rPr lang="en-GB" sz="1600" u="sng">
                  <a:solidFill>
                    <a:schemeClr val="bg1"/>
                  </a:solidFill>
                </a:rPr>
                <a:t>Template 3:</a:t>
              </a:r>
            </a:p>
            <a:p>
              <a:r>
                <a:rPr lang="en-GB" sz="1100" i="1">
                  <a:solidFill>
                    <a:schemeClr val="bg1"/>
                  </a:solidFill>
                </a:rPr>
                <a:t>Achievement Model</a:t>
              </a:r>
            </a:p>
          </xdr:txBody>
        </xdr:sp>
      </xdr:grpSp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CB2C636C-EFA8-4E29-BF57-EC8BFC622FE0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02654" y="1783080"/>
            <a:ext cx="576000" cy="720000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300990</xdr:colOff>
      <xdr:row>14</xdr:row>
      <xdr:rowOff>76200</xdr:rowOff>
    </xdr:from>
    <xdr:to>
      <xdr:col>8</xdr:col>
      <xdr:colOff>555390</xdr:colOff>
      <xdr:row>20</xdr:row>
      <xdr:rowOff>181320</xdr:rowOff>
    </xdr:to>
    <xdr:grpSp>
      <xdr:nvGrpSpPr>
        <xdr:cNvPr id="12" name="Group 11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D717F984-F00B-4699-BFFD-27293EA3D23F}"/>
            </a:ext>
          </a:extLst>
        </xdr:cNvPr>
        <xdr:cNvGrpSpPr/>
      </xdr:nvGrpSpPr>
      <xdr:grpSpPr>
        <a:xfrm>
          <a:off x="1939290" y="2714625"/>
          <a:ext cx="2616600" cy="1248120"/>
          <a:chOff x="1741170" y="2697480"/>
          <a:chExt cx="1874520" cy="838200"/>
        </a:xfrm>
      </xdr:grpSpPr>
      <xdr:grpSp>
        <xdr:nvGrpSpPr>
          <xdr:cNvPr id="26" name="Group 25">
            <a:extLst>
              <a:ext uri="{FF2B5EF4-FFF2-40B4-BE49-F238E27FC236}">
                <a16:creationId xmlns:a16="http://schemas.microsoft.com/office/drawing/2014/main" id="{FEFCD4E7-D5E8-4CC3-AA27-0DF79783862F}"/>
              </a:ext>
            </a:extLst>
          </xdr:cNvPr>
          <xdr:cNvGrpSpPr/>
        </xdr:nvGrpSpPr>
        <xdr:grpSpPr>
          <a:xfrm>
            <a:off x="1741170" y="2697480"/>
            <a:ext cx="1874520" cy="838200"/>
            <a:chOff x="1741170" y="2438400"/>
            <a:chExt cx="1874520" cy="556260"/>
          </a:xfrm>
        </xdr:grpSpPr>
        <xdr:sp macro="" textlink="">
          <xdr:nvSpPr>
            <xdr:cNvPr id="7" name="Rectangle: Rounded Corners 6">
              <a:extLst>
                <a:ext uri="{FF2B5EF4-FFF2-40B4-BE49-F238E27FC236}">
                  <a16:creationId xmlns:a16="http://schemas.microsoft.com/office/drawing/2014/main" id="{B47C1D85-25AC-4588-83B5-58F8D37FE216}"/>
                </a:ext>
              </a:extLst>
            </xdr:cNvPr>
            <xdr:cNvSpPr/>
          </xdr:nvSpPr>
          <xdr:spPr>
            <a:xfrm>
              <a:off x="1741170" y="2438400"/>
              <a:ext cx="1874520" cy="556260"/>
            </a:xfrm>
            <a:prstGeom prst="roundRect">
              <a:avLst/>
            </a:prstGeom>
            <a:solidFill>
              <a:schemeClr val="accent5">
                <a:lumMod val="50000"/>
              </a:schemeClr>
            </a:solidFill>
            <a:ln>
              <a:noFill/>
            </a:ln>
            <a:effectLst>
              <a:outerShdw blurRad="107950" dist="12700" dir="5400000" algn="ctr">
                <a:srgbClr val="1F4E78"/>
              </a:outerShdw>
            </a:effectLst>
            <a:scene3d>
              <a:camera prst="orthographicFront">
                <a:rot lat="0" lon="0" rev="0"/>
              </a:camera>
              <a:lightRig rig="soft" dir="t">
                <a:rot lat="0" lon="0" rev="0"/>
              </a:lightRig>
            </a:scene3d>
            <a:sp3d contourW="44450" prstMaterial="matte">
              <a:bevelT w="63500" h="63500" prst="artDeco"/>
              <a:contourClr>
                <a:srgbClr val="FFFFFF"/>
              </a:contourClr>
            </a:sp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28EC7B17-2A69-48F3-9CB8-95D7AEEA39BC}"/>
                </a:ext>
              </a:extLst>
            </xdr:cNvPr>
            <xdr:cNvSpPr txBox="1"/>
          </xdr:nvSpPr>
          <xdr:spPr>
            <a:xfrm>
              <a:off x="2491740" y="2597401"/>
              <a:ext cx="821293" cy="23825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ctr">
              <a:spAutoFit/>
            </a:bodyPr>
            <a:lstStyle/>
            <a:p>
              <a:r>
                <a:rPr lang="en-GB" sz="1600" u="sng">
                  <a:solidFill>
                    <a:schemeClr val="bg1"/>
                  </a:solidFill>
                </a:rPr>
                <a:t>Template 4:</a:t>
              </a:r>
            </a:p>
            <a:p>
              <a:r>
                <a:rPr lang="en-GB" sz="1100" i="1">
                  <a:solidFill>
                    <a:schemeClr val="bg1"/>
                  </a:solidFill>
                </a:rPr>
                <a:t>Visual Model</a:t>
              </a:r>
            </a:p>
          </xdr:txBody>
        </xdr:sp>
      </xdr:grpSp>
      <xdr:pic>
        <xdr:nvPicPr>
          <xdr:cNvPr id="36" name="Picture 35">
            <a:extLst>
              <a:ext uri="{FF2B5EF4-FFF2-40B4-BE49-F238E27FC236}">
                <a16:creationId xmlns:a16="http://schemas.microsoft.com/office/drawing/2014/main" id="{8FCECC25-32A9-4DB6-BB12-72AF78349376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66899" y="2750820"/>
            <a:ext cx="576000" cy="720000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84166</xdr:colOff>
      <xdr:row>14</xdr:row>
      <xdr:rowOff>76200</xdr:rowOff>
    </xdr:from>
    <xdr:to>
      <xdr:col>13</xdr:col>
      <xdr:colOff>338566</xdr:colOff>
      <xdr:row>20</xdr:row>
      <xdr:rowOff>181320</xdr:rowOff>
    </xdr:to>
    <xdr:grpSp>
      <xdr:nvGrpSpPr>
        <xdr:cNvPr id="13" name="Group 12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EFAF6ECD-E5C8-4361-A264-21A39AE02EA9}"/>
            </a:ext>
          </a:extLst>
        </xdr:cNvPr>
        <xdr:cNvGrpSpPr/>
      </xdr:nvGrpSpPr>
      <xdr:grpSpPr>
        <a:xfrm>
          <a:off x="4675216" y="2714625"/>
          <a:ext cx="2616600" cy="1248120"/>
          <a:chOff x="3811905" y="2697480"/>
          <a:chExt cx="1874520" cy="838200"/>
        </a:xfrm>
      </xdr:grpSpPr>
      <xdr:grpSp>
        <xdr:nvGrpSpPr>
          <xdr:cNvPr id="27" name="Group 26">
            <a:extLst>
              <a:ext uri="{FF2B5EF4-FFF2-40B4-BE49-F238E27FC236}">
                <a16:creationId xmlns:a16="http://schemas.microsoft.com/office/drawing/2014/main" id="{12A5038D-0204-4F8A-80BD-5CB26F328F3D}"/>
              </a:ext>
            </a:extLst>
          </xdr:cNvPr>
          <xdr:cNvGrpSpPr/>
        </xdr:nvGrpSpPr>
        <xdr:grpSpPr>
          <a:xfrm>
            <a:off x="3811905" y="2697480"/>
            <a:ext cx="1874520" cy="838200"/>
            <a:chOff x="3811905" y="2438400"/>
            <a:chExt cx="1874520" cy="556260"/>
          </a:xfrm>
        </xdr:grpSpPr>
        <xdr:sp macro="" textlink="">
          <xdr:nvSpPr>
            <xdr:cNvPr id="8" name="Rectangle: Rounded Corners 7">
              <a:extLst>
                <a:ext uri="{FF2B5EF4-FFF2-40B4-BE49-F238E27FC236}">
                  <a16:creationId xmlns:a16="http://schemas.microsoft.com/office/drawing/2014/main" id="{41D76926-C8F6-44E1-B651-620B406DAD30}"/>
                </a:ext>
              </a:extLst>
            </xdr:cNvPr>
            <xdr:cNvSpPr/>
          </xdr:nvSpPr>
          <xdr:spPr>
            <a:xfrm>
              <a:off x="3811905" y="2438400"/>
              <a:ext cx="1874520" cy="556260"/>
            </a:xfrm>
            <a:prstGeom prst="roundRect">
              <a:avLst/>
            </a:prstGeom>
            <a:solidFill>
              <a:schemeClr val="accent5">
                <a:lumMod val="50000"/>
              </a:schemeClr>
            </a:solidFill>
            <a:ln>
              <a:noFill/>
            </a:ln>
            <a:effectLst>
              <a:outerShdw blurRad="107950" dist="12700" dir="5400000" algn="ctr">
                <a:srgbClr val="1F4E78"/>
              </a:outerShdw>
            </a:effectLst>
            <a:scene3d>
              <a:camera prst="orthographicFront">
                <a:rot lat="0" lon="0" rev="0"/>
              </a:camera>
              <a:lightRig rig="soft" dir="t">
                <a:rot lat="0" lon="0" rev="0"/>
              </a:lightRig>
            </a:scene3d>
            <a:sp3d contourW="44450" prstMaterial="matte">
              <a:bevelT w="63500" h="63500" prst="artDeco"/>
              <a:contourClr>
                <a:srgbClr val="FFFFFF"/>
              </a:contourClr>
            </a:sp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0214EF8E-344F-4261-82C8-7A9D07A78806}"/>
                </a:ext>
              </a:extLst>
            </xdr:cNvPr>
            <xdr:cNvSpPr txBox="1"/>
          </xdr:nvSpPr>
          <xdr:spPr>
            <a:xfrm>
              <a:off x="4556760" y="2597401"/>
              <a:ext cx="821293" cy="23825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ctr">
              <a:spAutoFit/>
            </a:bodyPr>
            <a:lstStyle/>
            <a:p>
              <a:r>
                <a:rPr lang="en-GB" sz="1600" u="sng">
                  <a:solidFill>
                    <a:schemeClr val="bg1"/>
                  </a:solidFill>
                </a:rPr>
                <a:t>Template 5:</a:t>
              </a:r>
            </a:p>
            <a:p>
              <a:r>
                <a:rPr lang="en-GB" sz="1100" i="1">
                  <a:solidFill>
                    <a:schemeClr val="bg1"/>
                  </a:solidFill>
                </a:rPr>
                <a:t>Artistic Model</a:t>
              </a:r>
            </a:p>
          </xdr:txBody>
        </xdr:sp>
      </xdr:grpSp>
      <xdr:pic>
        <xdr:nvPicPr>
          <xdr:cNvPr id="38" name="Picture 37">
            <a:extLst>
              <a:ext uri="{FF2B5EF4-FFF2-40B4-BE49-F238E27FC236}">
                <a16:creationId xmlns:a16="http://schemas.microsoft.com/office/drawing/2014/main" id="{CA65EBC6-4627-43E2-9CE7-1F3D86FCCAC6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931918" y="2750820"/>
            <a:ext cx="576000" cy="720000"/>
          </a:xfrm>
          <a:prstGeom prst="rect">
            <a:avLst/>
          </a:prstGeom>
        </xdr:spPr>
      </xdr:pic>
    </xdr:grpSp>
    <xdr:clientData/>
  </xdr:twoCellAnchor>
  <xdr:twoCellAnchor editAs="absolute">
    <xdr:from>
      <xdr:col>13</xdr:col>
      <xdr:colOff>373380</xdr:colOff>
      <xdr:row>1</xdr:row>
      <xdr:rowOff>45720</xdr:rowOff>
    </xdr:from>
    <xdr:to>
      <xdr:col>15</xdr:col>
      <xdr:colOff>569388</xdr:colOff>
      <xdr:row>2</xdr:row>
      <xdr:rowOff>252304</xdr:rowOff>
    </xdr:to>
    <xdr:pic>
      <xdr:nvPicPr>
        <xdr:cNvPr id="43" name="Picture 42">
          <a:hlinkClick xmlns:r="http://schemas.openxmlformats.org/officeDocument/2006/relationships" r:id="rId11" tooltip=""/>
          <a:extLst>
            <a:ext uri="{FF2B5EF4-FFF2-40B4-BE49-F238E27FC236}">
              <a16:creationId xmlns:a16="http://schemas.microsoft.com/office/drawing/2014/main" id="{669CA646-B75F-4D9F-882A-5563C0A5F6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29" b="33829"/>
        <a:stretch/>
      </xdr:blipFill>
      <xdr:spPr>
        <a:xfrm>
          <a:off x="7551420" y="137160"/>
          <a:ext cx="1415208" cy="450424"/>
        </a:xfrm>
        <a:prstGeom prst="rect">
          <a:avLst/>
        </a:prstGeom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17</xdr:col>
      <xdr:colOff>304800</xdr:colOff>
      <xdr:row>10</xdr:row>
      <xdr:rowOff>126944</xdr:rowOff>
    </xdr:from>
    <xdr:ext cx="2445807" cy="1081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FE3707C-555D-48FF-8F61-30FD79100137}"/>
            </a:ext>
          </a:extLst>
        </xdr:cNvPr>
        <xdr:cNvSpPr txBox="1"/>
      </xdr:nvSpPr>
      <xdr:spPr>
        <a:xfrm>
          <a:off x="9403080" y="1955744"/>
          <a:ext cx="2445807" cy="1081560"/>
        </a:xfrm>
        <a:prstGeom prst="rect">
          <a:avLst/>
        </a:prstGeom>
        <a:solidFill>
          <a:srgbClr val="D9E9F2"/>
        </a:solidFill>
        <a:ln w="3175" cmpd="sng">
          <a:solidFill>
            <a:schemeClr val="bg1">
              <a:lumMod val="75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72000" rIns="36000" bIns="72000" rtlCol="0" anchor="ctr">
          <a:spAutoFit/>
        </a:bodyPr>
        <a:lstStyle/>
        <a:p>
          <a:pPr marL="0" indent="0" algn="l">
            <a:lnSpc>
              <a:spcPts val="1100"/>
            </a:lnSpc>
            <a:spcAft>
              <a:spcPts val="1200"/>
            </a:spcAft>
            <a:buFont typeface="Arial" panose="020B0604020202020204" pitchFamily="34" charset="0"/>
            <a:buNone/>
          </a:pP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NAVIGATE TO DIFFERENT PAGES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You can </a:t>
          </a: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click on a template button to see a specific model</a:t>
          </a: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.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Use the "Back to Menu" button to come back on this navigation panel.</a:t>
          </a:r>
        </a:p>
      </xdr:txBody>
    </xdr:sp>
    <xdr:clientData fPrintsWithSheet="0"/>
  </xdr:oneCellAnchor>
  <xdr:oneCellAnchor>
    <xdr:from>
      <xdr:col>13</xdr:col>
      <xdr:colOff>167640</xdr:colOff>
      <xdr:row>25</xdr:row>
      <xdr:rowOff>38100</xdr:rowOff>
    </xdr:from>
    <xdr:ext cx="1711485" cy="208578"/>
    <xdr:sp macro="" textlink="">
      <xdr:nvSpPr>
        <xdr:cNvPr id="37" name="Rectangle 36">
          <a:hlinkClick xmlns:r="http://schemas.openxmlformats.org/officeDocument/2006/relationships" r:id="rId11" tooltip=""/>
          <a:extLst>
            <a:ext uri="{FF2B5EF4-FFF2-40B4-BE49-F238E27FC236}">
              <a16:creationId xmlns:a16="http://schemas.microsoft.com/office/drawing/2014/main" id="{B29A7790-DE8A-4085-BD7F-E9AF6D8C9594}"/>
            </a:ext>
          </a:extLst>
        </xdr:cNvPr>
        <xdr:cNvSpPr/>
      </xdr:nvSpPr>
      <xdr:spPr>
        <a:xfrm>
          <a:off x="7345680" y="4632960"/>
          <a:ext cx="1711485" cy="2085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100" i="1" u="none">
              <a:solidFill>
                <a:schemeClr val="bg1">
                  <a:lumMod val="95000"/>
                </a:schemeClr>
              </a:solidFill>
            </a:rPr>
            <a:t>Developed by MasterProductivityKit.com ©</a:t>
          </a:r>
        </a:p>
      </xdr:txBody>
    </xdr:sp>
    <xdr:clientData/>
  </xdr:oneCellAnchor>
  <xdr:oneCellAnchor>
    <xdr:from>
      <xdr:col>1</xdr:col>
      <xdr:colOff>39503</xdr:colOff>
      <xdr:row>25</xdr:row>
      <xdr:rowOff>34836</xdr:rowOff>
    </xdr:from>
    <xdr:ext cx="791490" cy="200756"/>
    <xdr:sp macro="" textlink="">
      <xdr:nvSpPr>
        <xdr:cNvPr id="39" name="Rectangle 38">
          <a:hlinkClick xmlns:r="http://schemas.openxmlformats.org/officeDocument/2006/relationships" r:id="rId13" tooltip="Terms of Use"/>
          <a:extLst>
            <a:ext uri="{FF2B5EF4-FFF2-40B4-BE49-F238E27FC236}">
              <a16:creationId xmlns:a16="http://schemas.microsoft.com/office/drawing/2014/main" id="{7303A5E8-23EF-433D-A47F-E7A205B9D51F}"/>
            </a:ext>
          </a:extLst>
        </xdr:cNvPr>
        <xdr:cNvSpPr/>
      </xdr:nvSpPr>
      <xdr:spPr>
        <a:xfrm>
          <a:off x="420503" y="4629696"/>
          <a:ext cx="791490" cy="20075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050" u="sng">
              <a:solidFill>
                <a:schemeClr val="bg1">
                  <a:lumMod val="95000"/>
                </a:schemeClr>
              </a:solidFill>
            </a:rPr>
            <a:t>Terms of </a:t>
          </a:r>
          <a:r>
            <a:rPr lang="tr-TR" sz="1050" i="1" u="sng">
              <a:solidFill>
                <a:schemeClr val="bg1">
                  <a:lumMod val="95000"/>
                </a:schemeClr>
              </a:solidFill>
            </a:rPr>
            <a:t>Use</a:t>
          </a:r>
        </a:p>
      </xdr:txBody>
    </xdr:sp>
    <xdr:clientData fPrintsWithSheet="0"/>
  </xdr:oneCellAnchor>
  <xdr:twoCellAnchor editAs="oneCell">
    <xdr:from>
      <xdr:col>2</xdr:col>
      <xdr:colOff>38100</xdr:colOff>
      <xdr:row>1</xdr:row>
      <xdr:rowOff>52578</xdr:rowOff>
    </xdr:from>
    <xdr:to>
      <xdr:col>2</xdr:col>
      <xdr:colOff>464820</xdr:colOff>
      <xdr:row>2</xdr:row>
      <xdr:rowOff>235458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9A756A96-5309-4014-87C4-D0A187A29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" y="144018"/>
          <a:ext cx="426720" cy="426720"/>
        </a:xfrm>
        <a:prstGeom prst="rect">
          <a:avLst/>
        </a:prstGeom>
      </xdr:spPr>
    </xdr:pic>
    <xdr:clientData/>
  </xdr:twoCellAnchor>
  <xdr:twoCellAnchor>
    <xdr:from>
      <xdr:col>5</xdr:col>
      <xdr:colOff>495300</xdr:colOff>
      <xdr:row>1</xdr:row>
      <xdr:rowOff>66675</xdr:rowOff>
    </xdr:from>
    <xdr:to>
      <xdr:col>9</xdr:col>
      <xdr:colOff>221100</xdr:colOff>
      <xdr:row>2</xdr:row>
      <xdr:rowOff>226791</xdr:rowOff>
    </xdr:to>
    <xdr:grpSp>
      <xdr:nvGrpSpPr>
        <xdr:cNvPr id="9" name="Group 8">
          <a:hlinkClick xmlns:r="http://schemas.openxmlformats.org/officeDocument/2006/relationships" r:id="rId15" tooltip="Get Modifiable Version"/>
          <a:extLst>
            <a:ext uri="{FF2B5EF4-FFF2-40B4-BE49-F238E27FC236}">
              <a16:creationId xmlns:a16="http://schemas.microsoft.com/office/drawing/2014/main" id="{B37B09F0-AAF9-4B3B-85DB-B4497EB85EB7}"/>
            </a:ext>
          </a:extLst>
        </xdr:cNvPr>
        <xdr:cNvGrpSpPr/>
      </xdr:nvGrpSpPr>
      <xdr:grpSpPr>
        <a:xfrm>
          <a:off x="2724150" y="152400"/>
          <a:ext cx="2088000" cy="398241"/>
          <a:chOff x="2724150" y="152400"/>
          <a:chExt cx="2088000" cy="398241"/>
        </a:xfrm>
      </xdr:grpSpPr>
      <xdr:sp macro="" textlink="">
        <xdr:nvSpPr>
          <xdr:cNvPr id="33" name="Rectangle: Rounded Corners 32">
            <a:hlinkClick xmlns:r="http://schemas.openxmlformats.org/officeDocument/2006/relationships" r:id="rId15" tooltip="Get Modifiable Version"/>
            <a:extLst>
              <a:ext uri="{FF2B5EF4-FFF2-40B4-BE49-F238E27FC236}">
                <a16:creationId xmlns:a16="http://schemas.microsoft.com/office/drawing/2014/main" id="{B4D35B0E-6298-4EA0-8542-DC55E9138EB9}"/>
              </a:ext>
            </a:extLst>
          </xdr:cNvPr>
          <xdr:cNvSpPr/>
        </xdr:nvSpPr>
        <xdr:spPr>
          <a:xfrm>
            <a:off x="2724150" y="152400"/>
            <a:ext cx="2088000" cy="398241"/>
          </a:xfrm>
          <a:prstGeom prst="roundRect">
            <a:avLst/>
          </a:prstGeom>
          <a:solidFill>
            <a:srgbClr val="FFC000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lIns="396000" tIns="0" rIns="36000" bIns="0" rtlCol="0" anchor="ctr">
            <a:noAutofit/>
          </a:bodyPr>
          <a:lstStyle/>
          <a:p>
            <a:pPr algn="ctr"/>
            <a:r>
              <a:rPr lang="tr-TR" sz="1000" b="0">
                <a:solidFill>
                  <a:srgbClr val="FDFDFD"/>
                </a:solidFill>
                <a:effectLst>
                  <a:outerShdw blurRad="50800" dist="50800" dir="18900000" algn="bl" rotWithShape="0">
                    <a:prstClr val="black">
                      <a:alpha val="50000"/>
                    </a:prstClr>
                  </a:outerShdw>
                </a:effectLst>
                <a:latin typeface="Arial" panose="020B0602030504020804" pitchFamily="34" charset="0"/>
              </a:rPr>
              <a:t>GET MODIFIABLE VERSION</a:t>
            </a:r>
          </a:p>
          <a:p>
            <a:pPr algn="ctr"/>
            <a:r>
              <a:rPr lang="tr-TR" sz="1000" b="0">
                <a:solidFill>
                  <a:srgbClr val="FDFDFD"/>
                </a:solidFill>
                <a:effectLst>
                  <a:outerShdw blurRad="50800" dist="50800" dir="18900000" algn="bl" rotWithShape="0">
                    <a:prstClr val="black">
                      <a:alpha val="50000"/>
                    </a:prstClr>
                  </a:outerShdw>
                </a:effectLst>
                <a:latin typeface="Arial" panose="020B0602030504020804" pitchFamily="34" charset="0"/>
              </a:rPr>
              <a:t>WITH PASSWORD</a:t>
            </a:r>
          </a:p>
        </xdr:txBody>
      </xdr:sp>
      <xdr:pic>
        <xdr:nvPicPr>
          <xdr:cNvPr id="40" name="Picture 39">
            <a:hlinkClick xmlns:r="http://schemas.openxmlformats.org/officeDocument/2006/relationships" r:id="rId15" tooltip="Get Modifiable Version"/>
            <a:extLst>
              <a:ext uri="{FF2B5EF4-FFF2-40B4-BE49-F238E27FC236}">
                <a16:creationId xmlns:a16="http://schemas.microsoft.com/office/drawing/2014/main" id="{70A2D294-1AF9-4A92-88FD-A461BAE882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87185" y="168418"/>
            <a:ext cx="291563" cy="312484"/>
          </a:xfrm>
          <a:prstGeom prst="rect">
            <a:avLst/>
          </a:prstGeom>
          <a:effectLst>
            <a:outerShdw blurRad="12700" dist="25400" dir="8100000" algn="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oneCellAnchor>
    <xdr:from>
      <xdr:col>12</xdr:col>
      <xdr:colOff>0</xdr:colOff>
      <xdr:row>1</xdr:row>
      <xdr:rowOff>45000</xdr:rowOff>
    </xdr:from>
    <xdr:ext cx="1390650" cy="400050"/>
    <xdr:pic>
      <xdr:nvPicPr>
        <xdr:cNvPr id="1043" name="mpkLogo">
          <a:hlinkClick xmlns:a="http://schemas.openxmlformats.org/drawingml/2006/main" xmlns:r="http://schemas.openxmlformats.org/officeDocument/2006/relationships" r:id="rId1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90650" cy="40005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3982404</xdr:colOff>
      <xdr:row>160</xdr:row>
      <xdr:rowOff>38100</xdr:rowOff>
    </xdr:from>
    <xdr:ext cx="1711485" cy="208578"/>
    <xdr:sp macro="" textlink="">
      <xdr:nvSpPr>
        <xdr:cNvPr id="20" name="Rectangle 19">
          <a:hlinkClick xmlns:r="http://schemas.openxmlformats.org/officeDocument/2006/relationships" r:id="rId1" tooltip="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720842" y="10015538"/>
          <a:ext cx="1711485" cy="2085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100" i="1" u="none">
              <a:solidFill>
                <a:schemeClr val="bg1">
                  <a:lumMod val="95000"/>
                </a:schemeClr>
              </a:solidFill>
            </a:rPr>
            <a:t>Developed by MasterProductivityKit.com ©</a:t>
          </a:r>
        </a:p>
      </xdr:txBody>
    </xdr:sp>
    <xdr:clientData/>
  </xdr:oneCellAnchor>
  <xdr:twoCellAnchor editAs="absolute">
    <xdr:from>
      <xdr:col>3</xdr:col>
      <xdr:colOff>4570093</xdr:colOff>
      <xdr:row>6</xdr:row>
      <xdr:rowOff>108584</xdr:rowOff>
    </xdr:from>
    <xdr:to>
      <xdr:col>3</xdr:col>
      <xdr:colOff>5462317</xdr:colOff>
      <xdr:row>14</xdr:row>
      <xdr:rowOff>82364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7113" y="1274444"/>
          <a:ext cx="892224" cy="972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absolute">
    <xdr:from>
      <xdr:col>3</xdr:col>
      <xdr:colOff>4343400</xdr:colOff>
      <xdr:row>1</xdr:row>
      <xdr:rowOff>45720</xdr:rowOff>
    </xdr:from>
    <xdr:to>
      <xdr:col>3</xdr:col>
      <xdr:colOff>5758608</xdr:colOff>
      <xdr:row>2</xdr:row>
      <xdr:rowOff>252304</xdr:rowOff>
    </xdr:to>
    <xdr:pic>
      <xdr:nvPicPr>
        <xdr:cNvPr id="6" name="Picture 5">
          <a:hlinkClick xmlns:r="http://schemas.openxmlformats.org/officeDocument/2006/relationships" r:id="rId1" tooltip=""/>
          <a:extLst>
            <a:ext uri="{FF2B5EF4-FFF2-40B4-BE49-F238E27FC236}">
              <a16:creationId xmlns:a16="http://schemas.microsoft.com/office/drawing/2014/main" id="{6FE942D0-89CF-4354-9F2A-6283A0C0A8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29" b="33829"/>
        <a:stretch/>
      </xdr:blipFill>
      <xdr:spPr>
        <a:xfrm>
          <a:off x="7170420" y="137160"/>
          <a:ext cx="1415208" cy="450424"/>
        </a:xfrm>
        <a:prstGeom prst="rect">
          <a:avLst/>
        </a:prstGeom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</xdr:col>
      <xdr:colOff>31883</xdr:colOff>
      <xdr:row>160</xdr:row>
      <xdr:rowOff>34836</xdr:rowOff>
    </xdr:from>
    <xdr:ext cx="791490" cy="200756"/>
    <xdr:sp macro="" textlink="">
      <xdr:nvSpPr>
        <xdr:cNvPr id="7" name="Rectangle 6">
          <a:hlinkClick xmlns:r="http://schemas.openxmlformats.org/officeDocument/2006/relationships" r:id="rId4" tooltip="Terms of Use"/>
          <a:extLst>
            <a:ext uri="{FF2B5EF4-FFF2-40B4-BE49-F238E27FC236}">
              <a16:creationId xmlns:a16="http://schemas.microsoft.com/office/drawing/2014/main" id="{5C9F3E2E-BD51-4973-911A-404FFAAA6727}"/>
            </a:ext>
          </a:extLst>
        </xdr:cNvPr>
        <xdr:cNvSpPr/>
      </xdr:nvSpPr>
      <xdr:spPr>
        <a:xfrm>
          <a:off x="412883" y="10611396"/>
          <a:ext cx="791490" cy="20075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050" u="sng">
              <a:solidFill>
                <a:schemeClr val="bg1">
                  <a:lumMod val="95000"/>
                </a:schemeClr>
              </a:solidFill>
            </a:rPr>
            <a:t>Terms of </a:t>
          </a:r>
          <a:r>
            <a:rPr lang="tr-TR" sz="1050" i="1" u="sng">
              <a:solidFill>
                <a:schemeClr val="bg1">
                  <a:lumMod val="95000"/>
                </a:schemeClr>
              </a:solidFill>
            </a:rPr>
            <a:t>Use</a:t>
          </a:r>
        </a:p>
      </xdr:txBody>
    </xdr:sp>
    <xdr:clientData fPrintsWithSheet="0"/>
  </xdr:oneCellAnchor>
  <xdr:oneCellAnchor>
    <xdr:from>
      <xdr:col>5</xdr:col>
      <xdr:colOff>182880</xdr:colOff>
      <xdr:row>4</xdr:row>
      <xdr:rowOff>13288</xdr:rowOff>
    </xdr:from>
    <xdr:ext cx="2445807" cy="264609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15932FA-8498-4B4F-9B98-CFAF2F8F4188}"/>
            </a:ext>
          </a:extLst>
        </xdr:cNvPr>
        <xdr:cNvSpPr txBox="1"/>
      </xdr:nvSpPr>
      <xdr:spPr>
        <a:xfrm>
          <a:off x="8854440" y="744808"/>
          <a:ext cx="2445807" cy="2646091"/>
        </a:xfrm>
        <a:prstGeom prst="rect">
          <a:avLst/>
        </a:prstGeom>
        <a:solidFill>
          <a:srgbClr val="D9E9F2"/>
        </a:solidFill>
        <a:ln w="3175" cmpd="sng">
          <a:solidFill>
            <a:schemeClr val="bg1">
              <a:lumMod val="75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72000" rIns="36000" bIns="72000" rtlCol="0" anchor="ctr">
          <a:spAutoFit/>
        </a:bodyPr>
        <a:lstStyle/>
        <a:p>
          <a:pPr marL="0" indent="0" algn="l">
            <a:lnSpc>
              <a:spcPts val="1100"/>
            </a:lnSpc>
            <a:spcAft>
              <a:spcPts val="1200"/>
            </a:spcAft>
            <a:buFont typeface="Arial" panose="020B0604020202020204" pitchFamily="34" charset="0"/>
            <a:buNone/>
          </a:pP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HOW TO USE THIS TEMPLATE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Fill your data and information </a:t>
          </a: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in the white colored cells</a:t>
          </a: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. Please note that the other cells are password protected and you canot change them.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You can collapse or expand data holders according to your need, whether you want to add information or remove unfilled rows.</a:t>
          </a:r>
        </a:p>
        <a:p>
          <a:pPr marL="108000" marR="0" lvl="0" indent="-108000" algn="l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60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US" sz="1100" b="0" i="1" baseline="0">
              <a:solidFill>
                <a:schemeClr val="dk1"/>
              </a:solidFill>
              <a:effectLst/>
              <a:latin typeface="Arial"/>
              <a:ea typeface="+mn-ea"/>
              <a:cs typeface="Arial"/>
            </a:rPr>
            <a:t>Keep in mind that recruiters only spend an average of 10 seconds on each resume, so keep it short and accurate. </a:t>
          </a:r>
          <a:r>
            <a:rPr lang="en-US" sz="1100" b="1" i="1" baseline="0">
              <a:solidFill>
                <a:schemeClr val="dk1"/>
              </a:solidFill>
              <a:effectLst/>
              <a:latin typeface="Arial"/>
              <a:ea typeface="+mn-ea"/>
              <a:cs typeface="Arial"/>
            </a:rPr>
            <a:t>1-2 pages works best.</a:t>
          </a:r>
          <a:endParaRPr lang="en-US" sz="1000" b="0" i="1" baseline="0">
            <a:solidFill>
              <a:schemeClr val="tx1">
                <a:lumMod val="85000"/>
                <a:lumOff val="15000"/>
              </a:schemeClr>
            </a:solidFill>
          </a:endParaRP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Please note that this is a traditional CV template. To check the other models, go back to the main menu.</a:t>
          </a:r>
        </a:p>
      </xdr:txBody>
    </xdr:sp>
    <xdr:clientData fPrintsWithSheet="0"/>
  </xdr:oneCellAnchor>
  <xdr:twoCellAnchor>
    <xdr:from>
      <xdr:col>5</xdr:col>
      <xdr:colOff>160020</xdr:colOff>
      <xdr:row>1</xdr:row>
      <xdr:rowOff>7620</xdr:rowOff>
    </xdr:from>
    <xdr:to>
      <xdr:col>7</xdr:col>
      <xdr:colOff>67962</xdr:colOff>
      <xdr:row>2</xdr:row>
      <xdr:rowOff>268161</xdr:rowOff>
    </xdr:to>
    <xdr:grpSp>
      <xdr:nvGrpSpPr>
        <xdr:cNvPr id="8" name="Group 7">
          <a:hlinkClick xmlns:r="http://schemas.openxmlformats.org/officeDocument/2006/relationships" r:id="rId5" tooltip="Back to Menu"/>
          <a:extLst>
            <a:ext uri="{FF2B5EF4-FFF2-40B4-BE49-F238E27FC236}">
              <a16:creationId xmlns:a16="http://schemas.microsoft.com/office/drawing/2014/main" id="{9575E45F-9BD0-4253-8BC2-E8141B6ECF22}"/>
            </a:ext>
          </a:extLst>
        </xdr:cNvPr>
        <xdr:cNvGrpSpPr/>
      </xdr:nvGrpSpPr>
      <xdr:grpSpPr>
        <a:xfrm>
          <a:off x="8589645" y="102870"/>
          <a:ext cx="1127142" cy="508191"/>
          <a:chOff x="7332135" y="194734"/>
          <a:chExt cx="1157623" cy="488718"/>
        </a:xfrm>
      </xdr:grpSpPr>
      <xdr:sp macro="" textlink="">
        <xdr:nvSpPr>
          <xdr:cNvPr id="9" name="Rounded Rectangle 2">
            <a:extLst>
              <a:ext uri="{FF2B5EF4-FFF2-40B4-BE49-F238E27FC236}">
                <a16:creationId xmlns:a16="http://schemas.microsoft.com/office/drawing/2014/main" id="{50105DE5-DEAF-4340-850B-BF277F2AD54A}"/>
              </a:ext>
            </a:extLst>
          </xdr:cNvPr>
          <xdr:cNvSpPr/>
        </xdr:nvSpPr>
        <xdr:spPr>
          <a:xfrm>
            <a:off x="7332135" y="194734"/>
            <a:ext cx="1157623" cy="488718"/>
          </a:xfrm>
          <a:prstGeom prst="roundRect">
            <a:avLst/>
          </a:prstGeom>
          <a:solidFill>
            <a:schemeClr val="bg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E3E6FA2C-4EF4-4150-9C0E-2E4D3E6F3BA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duotone>
              <a:prstClr val="black"/>
              <a:schemeClr val="tx2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289" t="21508" r="18116" b="22717"/>
          <a:stretch/>
        </xdr:blipFill>
        <xdr:spPr bwMode="auto">
          <a:xfrm>
            <a:off x="7388041" y="217525"/>
            <a:ext cx="496171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1" name="TextBox 10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355AFDF4-55C8-4322-91D1-009664893A37}"/>
              </a:ext>
            </a:extLst>
          </xdr:cNvPr>
          <xdr:cNvSpPr txBox="1"/>
        </xdr:nvSpPr>
        <xdr:spPr>
          <a:xfrm>
            <a:off x="7812073" y="238875"/>
            <a:ext cx="671527" cy="4203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r-TR" sz="1000" b="1" i="1"/>
              <a:t>Back</a:t>
            </a:r>
            <a:r>
              <a:rPr lang="tr-TR" sz="1000" b="1" i="1" baseline="0"/>
              <a:t> to </a:t>
            </a:r>
          </a:p>
          <a:p>
            <a:pPr algn="ctr"/>
            <a:r>
              <a:rPr lang="tr-TR" sz="1000" b="1" i="1" baseline="0"/>
              <a:t>Menu</a:t>
            </a:r>
            <a:endParaRPr lang="tr-TR" sz="1000" b="1" i="1"/>
          </a:p>
        </xdr:txBody>
      </xdr:sp>
    </xdr:grpSp>
    <xdr:clientData/>
  </xdr:twoCellAnchor>
  <xdr:twoCellAnchor editAs="oneCell">
    <xdr:from>
      <xdr:col>1</xdr:col>
      <xdr:colOff>38100</xdr:colOff>
      <xdr:row>1</xdr:row>
      <xdr:rowOff>53340</xdr:rowOff>
    </xdr:from>
    <xdr:to>
      <xdr:col>2</xdr:col>
      <xdr:colOff>373380</xdr:colOff>
      <xdr:row>2</xdr:row>
      <xdr:rowOff>236220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9F9E064-8C80-4B09-81DE-887D6EB31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44780"/>
          <a:ext cx="426720" cy="4267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2354580</xdr:colOff>
      <xdr:row>10</xdr:row>
      <xdr:rowOff>289560</xdr:rowOff>
    </xdr:from>
    <xdr:to>
      <xdr:col>5</xdr:col>
      <xdr:colOff>160020</xdr:colOff>
      <xdr:row>10</xdr:row>
      <xdr:rowOff>289560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6ED6CA46-231E-4606-881A-E3C06A3EFE96}"/>
            </a:ext>
          </a:extLst>
        </xdr:cNvPr>
        <xdr:cNvCxnSpPr/>
      </xdr:nvCxnSpPr>
      <xdr:spPr>
        <a:xfrm>
          <a:off x="3192780" y="1866900"/>
          <a:ext cx="2834640" cy="0"/>
        </a:xfrm>
        <a:prstGeom prst="line">
          <a:avLst/>
        </a:prstGeom>
        <a:ln w="12700"/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13</xdr:row>
      <xdr:rowOff>281940</xdr:rowOff>
    </xdr:from>
    <xdr:to>
      <xdr:col>4</xdr:col>
      <xdr:colOff>2202180</xdr:colOff>
      <xdr:row>13</xdr:row>
      <xdr:rowOff>281940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BAE5C479-FAC5-48FF-A0AA-B0A967CFF4A1}"/>
            </a:ext>
          </a:extLst>
        </xdr:cNvPr>
        <xdr:cNvCxnSpPr/>
      </xdr:nvCxnSpPr>
      <xdr:spPr>
        <a:xfrm>
          <a:off x="3665220" y="2933700"/>
          <a:ext cx="1889760" cy="0"/>
        </a:xfrm>
        <a:prstGeom prst="line">
          <a:avLst/>
        </a:prstGeom>
        <a:ln w="12700"/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403860</xdr:colOff>
      <xdr:row>25</xdr:row>
      <xdr:rowOff>289560</xdr:rowOff>
    </xdr:from>
    <xdr:to>
      <xdr:col>4</xdr:col>
      <xdr:colOff>2125980</xdr:colOff>
      <xdr:row>25</xdr:row>
      <xdr:rowOff>289560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20193B41-863A-4F80-B644-3A66BE33A02B}"/>
            </a:ext>
          </a:extLst>
        </xdr:cNvPr>
        <xdr:cNvCxnSpPr/>
      </xdr:nvCxnSpPr>
      <xdr:spPr>
        <a:xfrm>
          <a:off x="3756660" y="5250180"/>
          <a:ext cx="1722120" cy="0"/>
        </a:xfrm>
        <a:prstGeom prst="line">
          <a:avLst/>
        </a:prstGeom>
        <a:ln w="12700"/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693420</xdr:colOff>
      <xdr:row>66</xdr:row>
      <xdr:rowOff>289560</xdr:rowOff>
    </xdr:from>
    <xdr:to>
      <xdr:col>4</xdr:col>
      <xdr:colOff>1813560</xdr:colOff>
      <xdr:row>66</xdr:row>
      <xdr:rowOff>289560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444931A5-9638-411C-A8CC-3C66C5A9E748}"/>
            </a:ext>
          </a:extLst>
        </xdr:cNvPr>
        <xdr:cNvCxnSpPr/>
      </xdr:nvCxnSpPr>
      <xdr:spPr>
        <a:xfrm>
          <a:off x="4046220" y="12641580"/>
          <a:ext cx="1120140" cy="0"/>
        </a:xfrm>
        <a:prstGeom prst="line">
          <a:avLst/>
        </a:prstGeom>
        <a:ln w="12700"/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2118360</xdr:colOff>
      <xdr:row>5</xdr:row>
      <xdr:rowOff>358140</xdr:rowOff>
    </xdr:from>
    <xdr:to>
      <xdr:col>5</xdr:col>
      <xdr:colOff>396240</xdr:colOff>
      <xdr:row>5</xdr:row>
      <xdr:rowOff>358140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7CCD6CA4-A1B4-4DA4-8674-49CC92848480}"/>
            </a:ext>
          </a:extLst>
        </xdr:cNvPr>
        <xdr:cNvCxnSpPr/>
      </xdr:nvCxnSpPr>
      <xdr:spPr>
        <a:xfrm>
          <a:off x="838200" y="632460"/>
          <a:ext cx="2910840" cy="0"/>
        </a:xfrm>
        <a:prstGeom prst="line">
          <a:avLst/>
        </a:prstGeom>
        <a:ln w="38100"/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1950721</xdr:colOff>
      <xdr:row>5</xdr:row>
      <xdr:rowOff>60960</xdr:rowOff>
    </xdr:from>
    <xdr:to>
      <xdr:col>6</xdr:col>
      <xdr:colOff>228121</xdr:colOff>
      <xdr:row>9</xdr:row>
      <xdr:rowOff>98470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F0712EA-7ED7-4F2F-A58C-3156E990C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8121" y="883920"/>
          <a:ext cx="792000" cy="990010"/>
        </a:xfrm>
        <a:prstGeom prst="round2DiagRect">
          <a:avLst>
            <a:gd name="adj1" fmla="val 16667"/>
            <a:gd name="adj2" fmla="val 0"/>
          </a:avLst>
        </a:prstGeom>
        <a:ln w="88900" cap="sq">
          <a:noFill/>
          <a:miter lim="800000"/>
        </a:ln>
        <a:effectLst>
          <a:outerShdw blurRad="177800" algn="tl" rotWithShape="0">
            <a:srgbClr val="1F4E78">
              <a:alpha val="25000"/>
            </a:srgbClr>
          </a:outerShdw>
        </a:effectLst>
      </xdr:spPr>
    </xdr:pic>
    <xdr:clientData/>
  </xdr:twoCellAnchor>
  <xdr:twoCellAnchor>
    <xdr:from>
      <xdr:col>3</xdr:col>
      <xdr:colOff>2179320</xdr:colOff>
      <xdr:row>72</xdr:row>
      <xdr:rowOff>289560</xdr:rowOff>
    </xdr:from>
    <xdr:to>
      <xdr:col>5</xdr:col>
      <xdr:colOff>358140</xdr:colOff>
      <xdr:row>72</xdr:row>
      <xdr:rowOff>289560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72EC0DB3-B0F0-47E0-99EA-44225872FC63}"/>
            </a:ext>
          </a:extLst>
        </xdr:cNvPr>
        <xdr:cNvCxnSpPr/>
      </xdr:nvCxnSpPr>
      <xdr:spPr>
        <a:xfrm>
          <a:off x="3017520" y="12512040"/>
          <a:ext cx="3208020" cy="0"/>
        </a:xfrm>
        <a:prstGeom prst="line">
          <a:avLst/>
        </a:prstGeom>
        <a:ln w="12700"/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 editAs="absolute">
    <xdr:from>
      <xdr:col>5</xdr:col>
      <xdr:colOff>1493520</xdr:colOff>
      <xdr:row>1</xdr:row>
      <xdr:rowOff>45720</xdr:rowOff>
    </xdr:from>
    <xdr:to>
      <xdr:col>7</xdr:col>
      <xdr:colOff>28368</xdr:colOff>
      <xdr:row>2</xdr:row>
      <xdr:rowOff>252304</xdr:rowOff>
    </xdr:to>
    <xdr:pic>
      <xdr:nvPicPr>
        <xdr:cNvPr id="29" name="Picture 28">
          <a:hlinkClick xmlns:r="http://schemas.openxmlformats.org/officeDocument/2006/relationships" r:id="rId2" tooltip=""/>
          <a:extLst>
            <a:ext uri="{FF2B5EF4-FFF2-40B4-BE49-F238E27FC236}">
              <a16:creationId xmlns:a16="http://schemas.microsoft.com/office/drawing/2014/main" id="{E2E0BF26-A99A-498B-ADA4-4CF1D91AD8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29" b="33829"/>
        <a:stretch/>
      </xdr:blipFill>
      <xdr:spPr>
        <a:xfrm>
          <a:off x="7360920" y="137160"/>
          <a:ext cx="1415208" cy="450424"/>
        </a:xfrm>
        <a:prstGeom prst="rect">
          <a:avLst/>
        </a:prstGeom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5</xdr:col>
      <xdr:colOff>1196340</xdr:colOff>
      <xdr:row>80</xdr:row>
      <xdr:rowOff>38100</xdr:rowOff>
    </xdr:from>
    <xdr:ext cx="1711485" cy="208578"/>
    <xdr:sp macro="" textlink="">
      <xdr:nvSpPr>
        <xdr:cNvPr id="30" name="Rectangle 29">
          <a:hlinkClick xmlns:r="http://schemas.openxmlformats.org/officeDocument/2006/relationships" r:id="rId2" tooltip=""/>
          <a:extLst>
            <a:ext uri="{FF2B5EF4-FFF2-40B4-BE49-F238E27FC236}">
              <a16:creationId xmlns:a16="http://schemas.microsoft.com/office/drawing/2014/main" id="{1F37C2C7-C007-4429-A496-0FAAFEFC44AB}"/>
            </a:ext>
          </a:extLst>
        </xdr:cNvPr>
        <xdr:cNvSpPr/>
      </xdr:nvSpPr>
      <xdr:spPr>
        <a:xfrm>
          <a:off x="7063740" y="9677400"/>
          <a:ext cx="1711485" cy="2085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100" i="1" u="none">
              <a:solidFill>
                <a:schemeClr val="bg1">
                  <a:lumMod val="95000"/>
                </a:schemeClr>
              </a:solidFill>
            </a:rPr>
            <a:t>Developed by MasterProductivityKit.com ©</a:t>
          </a:r>
        </a:p>
      </xdr:txBody>
    </xdr:sp>
    <xdr:clientData/>
  </xdr:oneCellAnchor>
  <xdr:oneCellAnchor>
    <xdr:from>
      <xdr:col>1</xdr:col>
      <xdr:colOff>39503</xdr:colOff>
      <xdr:row>80</xdr:row>
      <xdr:rowOff>42456</xdr:rowOff>
    </xdr:from>
    <xdr:ext cx="791490" cy="200756"/>
    <xdr:sp macro="" textlink="">
      <xdr:nvSpPr>
        <xdr:cNvPr id="31" name="Rectangle 30">
          <a:hlinkClick xmlns:r="http://schemas.openxmlformats.org/officeDocument/2006/relationships" r:id="rId4" tooltip="Terms of Use"/>
          <a:extLst>
            <a:ext uri="{FF2B5EF4-FFF2-40B4-BE49-F238E27FC236}">
              <a16:creationId xmlns:a16="http://schemas.microsoft.com/office/drawing/2014/main" id="{B33FF958-C88D-418B-A2AE-D9408B826A0E}"/>
            </a:ext>
          </a:extLst>
        </xdr:cNvPr>
        <xdr:cNvSpPr/>
      </xdr:nvSpPr>
      <xdr:spPr>
        <a:xfrm>
          <a:off x="420503" y="9681756"/>
          <a:ext cx="791490" cy="20075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050" u="sng">
              <a:solidFill>
                <a:schemeClr val="bg1">
                  <a:lumMod val="95000"/>
                </a:schemeClr>
              </a:solidFill>
            </a:rPr>
            <a:t>Terms of </a:t>
          </a:r>
          <a:r>
            <a:rPr lang="tr-TR" sz="1050" i="1" u="sng">
              <a:solidFill>
                <a:schemeClr val="bg1">
                  <a:lumMod val="95000"/>
                </a:schemeClr>
              </a:solidFill>
            </a:rPr>
            <a:t>Use</a:t>
          </a:r>
        </a:p>
      </xdr:txBody>
    </xdr:sp>
    <xdr:clientData fPrintsWithSheet="0"/>
  </xdr:oneCellAnchor>
  <xdr:oneCellAnchor>
    <xdr:from>
      <xdr:col>8</xdr:col>
      <xdr:colOff>175260</xdr:colOff>
      <xdr:row>4</xdr:row>
      <xdr:rowOff>7060</xdr:rowOff>
    </xdr:from>
    <xdr:ext cx="2445807" cy="3005163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1B9DD089-12C1-4A82-90EC-E59007F12903}"/>
            </a:ext>
          </a:extLst>
        </xdr:cNvPr>
        <xdr:cNvSpPr txBox="1"/>
      </xdr:nvSpPr>
      <xdr:spPr>
        <a:xfrm>
          <a:off x="9014460" y="738580"/>
          <a:ext cx="2445807" cy="3005163"/>
        </a:xfrm>
        <a:prstGeom prst="rect">
          <a:avLst/>
        </a:prstGeom>
        <a:solidFill>
          <a:srgbClr val="D9E9F2"/>
        </a:solidFill>
        <a:ln w="3175" cmpd="sng">
          <a:solidFill>
            <a:schemeClr val="bg1">
              <a:lumMod val="75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72000" rIns="36000" bIns="72000" rtlCol="0" anchor="ctr">
          <a:spAutoFit/>
        </a:bodyPr>
        <a:lstStyle/>
        <a:p>
          <a:pPr marL="0" indent="0" algn="l">
            <a:lnSpc>
              <a:spcPts val="1100"/>
            </a:lnSpc>
            <a:spcAft>
              <a:spcPts val="1200"/>
            </a:spcAft>
            <a:buFont typeface="Arial" panose="020B0604020202020204" pitchFamily="34" charset="0"/>
            <a:buNone/>
          </a:pP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HOW TO USE THIS TEMPLATE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Replace the data </a:t>
          </a: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in the template with your own. Please note that the cells you are not supposed to change are password protected.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You can collapse or expand data holders according to your need, whether you want to add information or remove unfilled rows.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Keep in mind that recruiters only spend an average of 10 seconds on each resume, so keep it short and accurate. </a:t>
          </a: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1-2 pages works best.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Please note that this is a template for Executive and Managerial profiles, and can therefore be </a:t>
          </a: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a little bit text heavy</a:t>
          </a: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. 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To check the other models, go back to the main menu.</a:t>
          </a:r>
        </a:p>
      </xdr:txBody>
    </xdr:sp>
    <xdr:clientData fPrintsWithSheet="0"/>
  </xdr:oneCellAnchor>
  <xdr:twoCellAnchor>
    <xdr:from>
      <xdr:col>8</xdr:col>
      <xdr:colOff>152400</xdr:colOff>
      <xdr:row>1</xdr:row>
      <xdr:rowOff>7620</xdr:rowOff>
    </xdr:from>
    <xdr:to>
      <xdr:col>10</xdr:col>
      <xdr:colOff>90822</xdr:colOff>
      <xdr:row>2</xdr:row>
      <xdr:rowOff>268161</xdr:rowOff>
    </xdr:to>
    <xdr:grpSp>
      <xdr:nvGrpSpPr>
        <xdr:cNvPr id="13" name="Group 12">
          <a:hlinkClick xmlns:r="http://schemas.openxmlformats.org/officeDocument/2006/relationships" r:id="rId5" tooltip="Back to Menu"/>
          <a:extLst>
            <a:ext uri="{FF2B5EF4-FFF2-40B4-BE49-F238E27FC236}">
              <a16:creationId xmlns:a16="http://schemas.microsoft.com/office/drawing/2014/main" id="{4F26E635-0E31-4794-A40F-401C45952E08}"/>
            </a:ext>
          </a:extLst>
        </xdr:cNvPr>
        <xdr:cNvGrpSpPr/>
      </xdr:nvGrpSpPr>
      <xdr:grpSpPr>
        <a:xfrm>
          <a:off x="8743950" y="93345"/>
          <a:ext cx="1119522" cy="498666"/>
          <a:chOff x="7332135" y="194734"/>
          <a:chExt cx="1157623" cy="488718"/>
        </a:xfrm>
      </xdr:grpSpPr>
      <xdr:sp macro="" textlink="">
        <xdr:nvSpPr>
          <xdr:cNvPr id="14" name="Rounded Rectangle 2">
            <a:extLst>
              <a:ext uri="{FF2B5EF4-FFF2-40B4-BE49-F238E27FC236}">
                <a16:creationId xmlns:a16="http://schemas.microsoft.com/office/drawing/2014/main" id="{8BECE5BB-B1A8-46F1-BA9A-25CF060AE623}"/>
              </a:ext>
            </a:extLst>
          </xdr:cNvPr>
          <xdr:cNvSpPr/>
        </xdr:nvSpPr>
        <xdr:spPr>
          <a:xfrm>
            <a:off x="7332135" y="194734"/>
            <a:ext cx="1157623" cy="488718"/>
          </a:xfrm>
          <a:prstGeom prst="roundRect">
            <a:avLst/>
          </a:prstGeom>
          <a:solidFill>
            <a:schemeClr val="bg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218FE797-C918-4E24-BE60-179BFE7AB2F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duotone>
              <a:prstClr val="black"/>
              <a:schemeClr val="tx2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289" t="21508" r="18116" b="22717"/>
          <a:stretch/>
        </xdr:blipFill>
        <xdr:spPr bwMode="auto">
          <a:xfrm>
            <a:off x="7388041" y="217525"/>
            <a:ext cx="496171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7" name="TextBox 16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64D4D1C0-69BD-4966-B9C5-A74527FE247D}"/>
              </a:ext>
            </a:extLst>
          </xdr:cNvPr>
          <xdr:cNvSpPr txBox="1"/>
        </xdr:nvSpPr>
        <xdr:spPr>
          <a:xfrm>
            <a:off x="7812073" y="238875"/>
            <a:ext cx="671527" cy="4203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r-TR" sz="1000" b="1" i="1"/>
              <a:t>Back</a:t>
            </a:r>
            <a:r>
              <a:rPr lang="tr-TR" sz="1000" b="1" i="1" baseline="0"/>
              <a:t> to </a:t>
            </a:r>
          </a:p>
          <a:p>
            <a:pPr algn="ctr"/>
            <a:r>
              <a:rPr lang="tr-TR" sz="1000" b="1" i="1" baseline="0"/>
              <a:t>Menu</a:t>
            </a:r>
            <a:endParaRPr lang="tr-TR" sz="1000" b="1" i="1"/>
          </a:p>
        </xdr:txBody>
      </xdr:sp>
    </xdr:grpSp>
    <xdr:clientData/>
  </xdr:twoCellAnchor>
  <xdr:twoCellAnchor editAs="oneCell">
    <xdr:from>
      <xdr:col>2</xdr:col>
      <xdr:colOff>30480</xdr:colOff>
      <xdr:row>1</xdr:row>
      <xdr:rowOff>53340</xdr:rowOff>
    </xdr:from>
    <xdr:to>
      <xdr:col>3</xdr:col>
      <xdr:colOff>91440</xdr:colOff>
      <xdr:row>2</xdr:row>
      <xdr:rowOff>236220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41EEC42-E72C-4025-880F-68DFE6908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" y="144780"/>
          <a:ext cx="426720" cy="4267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348827</xdr:colOff>
      <xdr:row>5</xdr:row>
      <xdr:rowOff>175259</xdr:rowOff>
    </xdr:from>
    <xdr:to>
      <xdr:col>3</xdr:col>
      <xdr:colOff>1352964</xdr:colOff>
      <xdr:row>7</xdr:row>
      <xdr:rowOff>325543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867" y="998219"/>
          <a:ext cx="1004137" cy="1255184"/>
        </a:xfrm>
        <a:prstGeom prst="round2DiagRect">
          <a:avLst>
            <a:gd name="adj1" fmla="val 16667"/>
            <a:gd name="adj2" fmla="val 0"/>
          </a:avLst>
        </a:prstGeom>
        <a:ln w="19050" cap="sq">
          <a:solidFill>
            <a:schemeClr val="bg1">
              <a:lumMod val="85000"/>
            </a:schemeClr>
          </a:solidFill>
          <a:miter lim="800000"/>
        </a:ln>
        <a:effectLst/>
      </xdr:spPr>
    </xdr:pic>
    <xdr:clientData/>
  </xdr:twoCellAnchor>
  <xdr:twoCellAnchor editAs="oneCell">
    <xdr:from>
      <xdr:col>3</xdr:col>
      <xdr:colOff>1857805</xdr:colOff>
      <xdr:row>6</xdr:row>
      <xdr:rowOff>55246</xdr:rowOff>
    </xdr:from>
    <xdr:to>
      <xdr:col>3</xdr:col>
      <xdr:colOff>2113837</xdr:colOff>
      <xdr:row>6</xdr:row>
      <xdr:rowOff>311278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4080" y="1617346"/>
          <a:ext cx="256032" cy="256032"/>
        </a:xfrm>
        <a:prstGeom prst="rect">
          <a:avLst/>
        </a:prstGeom>
      </xdr:spPr>
    </xdr:pic>
    <xdr:clientData/>
  </xdr:twoCellAnchor>
  <xdr:twoCellAnchor editAs="oneCell">
    <xdr:from>
      <xdr:col>3</xdr:col>
      <xdr:colOff>1846849</xdr:colOff>
      <xdr:row>7</xdr:row>
      <xdr:rowOff>121920</xdr:rowOff>
    </xdr:from>
    <xdr:to>
      <xdr:col>3</xdr:col>
      <xdr:colOff>2086694</xdr:colOff>
      <xdr:row>7</xdr:row>
      <xdr:rowOff>361765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3124" y="2026920"/>
          <a:ext cx="239845" cy="239845"/>
        </a:xfrm>
        <a:prstGeom prst="rect">
          <a:avLst/>
        </a:prstGeom>
      </xdr:spPr>
    </xdr:pic>
    <xdr:clientData/>
  </xdr:twoCellAnchor>
  <xdr:oneCellAnchor>
    <xdr:from>
      <xdr:col>6</xdr:col>
      <xdr:colOff>97156</xdr:colOff>
      <xdr:row>6</xdr:row>
      <xdr:rowOff>45721</xdr:rowOff>
    </xdr:from>
    <xdr:ext cx="256032" cy="256032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8756" y="1630681"/>
          <a:ext cx="256032" cy="256032"/>
        </a:xfrm>
        <a:prstGeom prst="rect">
          <a:avLst/>
        </a:prstGeom>
      </xdr:spPr>
    </xdr:pic>
    <xdr:clientData/>
  </xdr:oneCellAnchor>
  <xdr:oneCellAnchor>
    <xdr:from>
      <xdr:col>6</xdr:col>
      <xdr:colOff>116206</xdr:colOff>
      <xdr:row>7</xdr:row>
      <xdr:rowOff>131445</xdr:rowOff>
    </xdr:from>
    <xdr:ext cx="228600" cy="2286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7806" y="2059305"/>
          <a:ext cx="228600" cy="228600"/>
        </a:xfrm>
        <a:prstGeom prst="rect">
          <a:avLst/>
        </a:prstGeom>
      </xdr:spPr>
    </xdr:pic>
    <xdr:clientData/>
  </xdr:oneCellAnchor>
  <xdr:twoCellAnchor>
    <xdr:from>
      <xdr:col>3</xdr:col>
      <xdr:colOff>594360</xdr:colOff>
      <xdr:row>8</xdr:row>
      <xdr:rowOff>304800</xdr:rowOff>
    </xdr:from>
    <xdr:to>
      <xdr:col>4</xdr:col>
      <xdr:colOff>0</xdr:colOff>
      <xdr:row>8</xdr:row>
      <xdr:rowOff>304800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822960" y="2247900"/>
          <a:ext cx="3600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571500</xdr:colOff>
      <xdr:row>8</xdr:row>
      <xdr:rowOff>304800</xdr:rowOff>
    </xdr:from>
    <xdr:to>
      <xdr:col>12</xdr:col>
      <xdr:colOff>60960</xdr:colOff>
      <xdr:row>8</xdr:row>
      <xdr:rowOff>304800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5486400" y="2305050"/>
          <a:ext cx="402336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550545</xdr:colOff>
      <xdr:row>63</xdr:row>
      <xdr:rowOff>304800</xdr:rowOff>
    </xdr:from>
    <xdr:to>
      <xdr:col>4</xdr:col>
      <xdr:colOff>0</xdr:colOff>
      <xdr:row>63</xdr:row>
      <xdr:rowOff>304800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>
          <a:off x="779145" y="12306300"/>
          <a:ext cx="3600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548640</xdr:colOff>
      <xdr:row>63</xdr:row>
      <xdr:rowOff>304800</xdr:rowOff>
    </xdr:from>
    <xdr:to>
      <xdr:col>12</xdr:col>
      <xdr:colOff>38100</xdr:colOff>
      <xdr:row>63</xdr:row>
      <xdr:rowOff>304800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/>
      </xdr:nvCxnSpPr>
      <xdr:spPr>
        <a:xfrm>
          <a:off x="5463540" y="13868400"/>
          <a:ext cx="402336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527685</xdr:colOff>
      <xdr:row>75</xdr:row>
      <xdr:rowOff>304800</xdr:rowOff>
    </xdr:from>
    <xdr:to>
      <xdr:col>4</xdr:col>
      <xdr:colOff>0</xdr:colOff>
      <xdr:row>75</xdr:row>
      <xdr:rowOff>304800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>
          <a:off x="756285" y="14630400"/>
          <a:ext cx="3600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544829</xdr:colOff>
      <xdr:row>75</xdr:row>
      <xdr:rowOff>304800</xdr:rowOff>
    </xdr:from>
    <xdr:to>
      <xdr:col>12</xdr:col>
      <xdr:colOff>34289</xdr:colOff>
      <xdr:row>75</xdr:row>
      <xdr:rowOff>304800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>
          <a:off x="5459729" y="16497300"/>
          <a:ext cx="402336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542925</xdr:colOff>
      <xdr:row>87</xdr:row>
      <xdr:rowOff>304800</xdr:rowOff>
    </xdr:from>
    <xdr:to>
      <xdr:col>4</xdr:col>
      <xdr:colOff>0</xdr:colOff>
      <xdr:row>87</xdr:row>
      <xdr:rowOff>304800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>
          <a:off x="771525" y="16962120"/>
          <a:ext cx="3600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563880</xdr:colOff>
      <xdr:row>87</xdr:row>
      <xdr:rowOff>304800</xdr:rowOff>
    </xdr:from>
    <xdr:to>
      <xdr:col>12</xdr:col>
      <xdr:colOff>53340</xdr:colOff>
      <xdr:row>87</xdr:row>
      <xdr:rowOff>304800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>
          <a:off x="5478780" y="19335750"/>
          <a:ext cx="402336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8</xdr:col>
      <xdr:colOff>121920</xdr:colOff>
      <xdr:row>1</xdr:row>
      <xdr:rowOff>45720</xdr:rowOff>
    </xdr:from>
    <xdr:to>
      <xdr:col>14</xdr:col>
      <xdr:colOff>28368</xdr:colOff>
      <xdr:row>2</xdr:row>
      <xdr:rowOff>252304</xdr:rowOff>
    </xdr:to>
    <xdr:pic>
      <xdr:nvPicPr>
        <xdr:cNvPr id="18" name="Picture 17">
          <a:hlinkClick xmlns:r="http://schemas.openxmlformats.org/officeDocument/2006/relationships" r:id="rId6" tooltip=""/>
          <a:extLst>
            <a:ext uri="{FF2B5EF4-FFF2-40B4-BE49-F238E27FC236}">
              <a16:creationId xmlns:a16="http://schemas.microsoft.com/office/drawing/2014/main" id="{4D25E2D9-4766-4945-B22A-6F8F111FBE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29" b="33829"/>
        <a:stretch/>
      </xdr:blipFill>
      <xdr:spPr>
        <a:xfrm>
          <a:off x="7734300" y="137160"/>
          <a:ext cx="1415208" cy="450424"/>
        </a:xfrm>
        <a:prstGeom prst="rect">
          <a:avLst/>
        </a:prstGeom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7</xdr:col>
      <xdr:colOff>1085850</xdr:colOff>
      <xdr:row>100</xdr:row>
      <xdr:rowOff>38100</xdr:rowOff>
    </xdr:from>
    <xdr:ext cx="1711485" cy="208578"/>
    <xdr:sp macro="" textlink="">
      <xdr:nvSpPr>
        <xdr:cNvPr id="16" name="Rectangle 15">
          <a:hlinkClick xmlns:r="http://schemas.openxmlformats.org/officeDocument/2006/relationships" r:id="rId6" tooltip=""/>
          <a:extLst>
            <a:ext uri="{FF2B5EF4-FFF2-40B4-BE49-F238E27FC236}">
              <a16:creationId xmlns:a16="http://schemas.microsoft.com/office/drawing/2014/main" id="{89A056B4-E089-4D68-A78C-1E9416CDA118}"/>
            </a:ext>
          </a:extLst>
        </xdr:cNvPr>
        <xdr:cNvSpPr/>
      </xdr:nvSpPr>
      <xdr:spPr>
        <a:xfrm>
          <a:off x="7267575" y="9267825"/>
          <a:ext cx="1711485" cy="2085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100" i="1" u="none">
              <a:solidFill>
                <a:schemeClr val="bg1">
                  <a:lumMod val="95000"/>
                </a:schemeClr>
              </a:solidFill>
            </a:rPr>
            <a:t>Developed by MasterProductivityKit.com ©</a:t>
          </a:r>
        </a:p>
      </xdr:txBody>
    </xdr:sp>
    <xdr:clientData/>
  </xdr:oneCellAnchor>
  <xdr:oneCellAnchor>
    <xdr:from>
      <xdr:col>1</xdr:col>
      <xdr:colOff>24263</xdr:colOff>
      <xdr:row>100</xdr:row>
      <xdr:rowOff>42456</xdr:rowOff>
    </xdr:from>
    <xdr:ext cx="791490" cy="200756"/>
    <xdr:sp macro="" textlink="">
      <xdr:nvSpPr>
        <xdr:cNvPr id="17" name="Rectangle 16">
          <a:hlinkClick xmlns:r="http://schemas.openxmlformats.org/officeDocument/2006/relationships" r:id="rId8" tooltip="Terms of Use"/>
          <a:extLst>
            <a:ext uri="{FF2B5EF4-FFF2-40B4-BE49-F238E27FC236}">
              <a16:creationId xmlns:a16="http://schemas.microsoft.com/office/drawing/2014/main" id="{6BD6CD76-DC70-4C3D-AC09-B679DF1E0632}"/>
            </a:ext>
          </a:extLst>
        </xdr:cNvPr>
        <xdr:cNvSpPr/>
      </xdr:nvSpPr>
      <xdr:spPr>
        <a:xfrm>
          <a:off x="405263" y="19831596"/>
          <a:ext cx="791490" cy="20075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050" u="sng">
              <a:solidFill>
                <a:schemeClr val="bg1">
                  <a:lumMod val="95000"/>
                </a:schemeClr>
              </a:solidFill>
            </a:rPr>
            <a:t>Terms of </a:t>
          </a:r>
          <a:r>
            <a:rPr lang="tr-TR" sz="1050" i="1" u="sng">
              <a:solidFill>
                <a:schemeClr val="bg1">
                  <a:lumMod val="95000"/>
                </a:schemeClr>
              </a:solidFill>
            </a:rPr>
            <a:t>Use</a:t>
          </a:r>
        </a:p>
      </xdr:txBody>
    </xdr:sp>
    <xdr:clientData fPrintsWithSheet="0"/>
  </xdr:oneCellAnchor>
  <xdr:oneCellAnchor>
    <xdr:from>
      <xdr:col>15</xdr:col>
      <xdr:colOff>190500</xdr:colOff>
      <xdr:row>4</xdr:row>
      <xdr:rowOff>7107</xdr:rowOff>
    </xdr:from>
    <xdr:ext cx="2445807" cy="3005163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466029F-849E-469E-BFCB-891DC6B59E48}"/>
            </a:ext>
          </a:extLst>
        </xdr:cNvPr>
        <xdr:cNvSpPr txBox="1"/>
      </xdr:nvSpPr>
      <xdr:spPr>
        <a:xfrm>
          <a:off x="9083040" y="738627"/>
          <a:ext cx="2445807" cy="3005163"/>
        </a:xfrm>
        <a:prstGeom prst="rect">
          <a:avLst/>
        </a:prstGeom>
        <a:solidFill>
          <a:srgbClr val="D9E9F2"/>
        </a:solidFill>
        <a:ln w="3175" cmpd="sng">
          <a:solidFill>
            <a:schemeClr val="bg1">
              <a:lumMod val="75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72000" rIns="36000" bIns="72000" rtlCol="0" anchor="ctr">
          <a:spAutoFit/>
        </a:bodyPr>
        <a:lstStyle/>
        <a:p>
          <a:pPr marL="0" indent="0" algn="l">
            <a:lnSpc>
              <a:spcPts val="1100"/>
            </a:lnSpc>
            <a:spcAft>
              <a:spcPts val="1200"/>
            </a:spcAft>
            <a:buFont typeface="Arial" panose="020B0604020202020204" pitchFamily="34" charset="0"/>
            <a:buNone/>
          </a:pP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HOW TO USE THIS TEMPLATE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Replace the data </a:t>
          </a: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in the template with your own. Please note that the cells you are not supposed to change are password protected.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You can collapse or expand data holders according to your need, whether you want to add information or remove unfilled rows.</a:t>
          </a:r>
        </a:p>
        <a:p>
          <a:pPr marL="108000" marR="0" lvl="0" indent="-108000" algn="l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60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US" sz="1100" b="0" i="1" baseline="0">
              <a:solidFill>
                <a:schemeClr val="dk1"/>
              </a:solidFill>
              <a:effectLst/>
              <a:latin typeface="Arial"/>
              <a:ea typeface="+mn-ea"/>
              <a:cs typeface="Arial"/>
            </a:rPr>
            <a:t>Keep in mind that recruiters only spend an average of 10 seconds on each resume, so keep it short and accurate. </a:t>
          </a:r>
          <a:r>
            <a:rPr lang="en-US" sz="1100" b="1" i="1" baseline="0">
              <a:solidFill>
                <a:schemeClr val="dk1"/>
              </a:solidFill>
              <a:effectLst/>
              <a:latin typeface="Arial"/>
              <a:ea typeface="+mn-ea"/>
              <a:cs typeface="Arial"/>
            </a:rPr>
            <a:t>1-2 pages works best.</a:t>
          </a:r>
          <a:endParaRPr lang="en-US" sz="1000" b="0" i="1" baseline="0">
            <a:solidFill>
              <a:schemeClr val="tx1">
                <a:lumMod val="85000"/>
                <a:lumOff val="15000"/>
              </a:schemeClr>
            </a:solidFill>
          </a:endParaRP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Please note that this is a CV template that focuses on achievements, so try to </a:t>
          </a: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include measurable things</a:t>
          </a: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 or other milestones. 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To check the other models, go back to the main menu.</a:t>
          </a:r>
        </a:p>
      </xdr:txBody>
    </xdr:sp>
    <xdr:clientData fPrintsWithSheet="0"/>
  </xdr:oneCellAnchor>
  <xdr:twoCellAnchor>
    <xdr:from>
      <xdr:col>15</xdr:col>
      <xdr:colOff>160020</xdr:colOff>
      <xdr:row>1</xdr:row>
      <xdr:rowOff>15240</xdr:rowOff>
    </xdr:from>
    <xdr:to>
      <xdr:col>18</xdr:col>
      <xdr:colOff>67962</xdr:colOff>
      <xdr:row>2</xdr:row>
      <xdr:rowOff>275781</xdr:rowOff>
    </xdr:to>
    <xdr:grpSp>
      <xdr:nvGrpSpPr>
        <xdr:cNvPr id="22" name="Group 21">
          <a:hlinkClick xmlns:r="http://schemas.openxmlformats.org/officeDocument/2006/relationships" r:id="rId9" tooltip="Back to Menu"/>
          <a:extLst>
            <a:ext uri="{FF2B5EF4-FFF2-40B4-BE49-F238E27FC236}">
              <a16:creationId xmlns:a16="http://schemas.microsoft.com/office/drawing/2014/main" id="{9FF70829-5DC0-48C0-9B0D-CF3F6C7CCEE5}"/>
            </a:ext>
          </a:extLst>
        </xdr:cNvPr>
        <xdr:cNvGrpSpPr/>
      </xdr:nvGrpSpPr>
      <xdr:grpSpPr>
        <a:xfrm>
          <a:off x="9113520" y="100965"/>
          <a:ext cx="1127142" cy="498666"/>
          <a:chOff x="7332135" y="194734"/>
          <a:chExt cx="1157623" cy="488718"/>
        </a:xfrm>
      </xdr:grpSpPr>
      <xdr:sp macro="" textlink="">
        <xdr:nvSpPr>
          <xdr:cNvPr id="29" name="Rounded Rectangle 2">
            <a:extLst>
              <a:ext uri="{FF2B5EF4-FFF2-40B4-BE49-F238E27FC236}">
                <a16:creationId xmlns:a16="http://schemas.microsoft.com/office/drawing/2014/main" id="{04B3D910-F8E7-456E-BCA1-4B0806AD329B}"/>
              </a:ext>
            </a:extLst>
          </xdr:cNvPr>
          <xdr:cNvSpPr/>
        </xdr:nvSpPr>
        <xdr:spPr>
          <a:xfrm>
            <a:off x="7332135" y="194734"/>
            <a:ext cx="1157623" cy="488718"/>
          </a:xfrm>
          <a:prstGeom prst="roundRect">
            <a:avLst/>
          </a:prstGeom>
          <a:solidFill>
            <a:schemeClr val="bg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30" name="Picture 29" descr="http://swiss-delicious.com/images/1024/icons/back.png">
            <a:hlinkClick xmlns:r="http://schemas.openxmlformats.org/officeDocument/2006/relationships" r:id="rId9" tooltip="Go to"/>
            <a:extLst>
              <a:ext uri="{FF2B5EF4-FFF2-40B4-BE49-F238E27FC236}">
                <a16:creationId xmlns:a16="http://schemas.microsoft.com/office/drawing/2014/main" id="{6B55E6A9-7A08-4C3F-BAFB-8D5508030A5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0" cstate="print">
            <a:duotone>
              <a:prstClr val="black"/>
              <a:schemeClr val="tx2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289" t="21508" r="18116" b="22717"/>
          <a:stretch/>
        </xdr:blipFill>
        <xdr:spPr bwMode="auto">
          <a:xfrm>
            <a:off x="7388041" y="217525"/>
            <a:ext cx="496171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1" name="TextBox 30">
            <a:hlinkClick xmlns:r="http://schemas.openxmlformats.org/officeDocument/2006/relationships" r:id="rId9" tooltip="Go to"/>
            <a:extLst>
              <a:ext uri="{FF2B5EF4-FFF2-40B4-BE49-F238E27FC236}">
                <a16:creationId xmlns:a16="http://schemas.microsoft.com/office/drawing/2014/main" id="{BB0852BF-12CD-4DBE-BD1D-FC3B89202A81}"/>
              </a:ext>
            </a:extLst>
          </xdr:cNvPr>
          <xdr:cNvSpPr txBox="1"/>
        </xdr:nvSpPr>
        <xdr:spPr>
          <a:xfrm>
            <a:off x="7812073" y="238875"/>
            <a:ext cx="671527" cy="4203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r-TR" sz="1000" b="1" i="1"/>
              <a:t>Back</a:t>
            </a:r>
            <a:r>
              <a:rPr lang="tr-TR" sz="1000" b="1" i="1" baseline="0"/>
              <a:t> to </a:t>
            </a:r>
          </a:p>
          <a:p>
            <a:pPr algn="ctr"/>
            <a:r>
              <a:rPr lang="tr-TR" sz="1000" b="1" i="1" baseline="0"/>
              <a:t>Menu</a:t>
            </a:r>
            <a:endParaRPr lang="tr-TR" sz="1000" b="1" i="1"/>
          </a:p>
        </xdr:txBody>
      </xdr:sp>
    </xdr:grpSp>
    <xdr:clientData/>
  </xdr:twoCellAnchor>
  <xdr:twoCellAnchor editAs="oneCell">
    <xdr:from>
      <xdr:col>2</xdr:col>
      <xdr:colOff>22860</xdr:colOff>
      <xdr:row>1</xdr:row>
      <xdr:rowOff>53340</xdr:rowOff>
    </xdr:from>
    <xdr:to>
      <xdr:col>3</xdr:col>
      <xdr:colOff>220980</xdr:colOff>
      <xdr:row>2</xdr:row>
      <xdr:rowOff>236220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5203F22-8E8C-4547-AC55-83D1FEA13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144780"/>
          <a:ext cx="426720" cy="4267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882227</xdr:colOff>
      <xdr:row>6</xdr:row>
      <xdr:rowOff>106680</xdr:rowOff>
    </xdr:from>
    <xdr:to>
      <xdr:col>2</xdr:col>
      <xdr:colOff>1638300</xdr:colOff>
      <xdr:row>11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5C10A2-06AC-4108-A5A5-0CD89A9B7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667" y="1234440"/>
          <a:ext cx="756073" cy="899160"/>
        </a:xfrm>
        <a:prstGeom prst="roundRect">
          <a:avLst>
            <a:gd name="adj" fmla="val 4167"/>
          </a:avLst>
        </a:prstGeom>
        <a:solidFill>
          <a:srgbClr val="FFFFFF"/>
        </a:solidFill>
        <a:ln w="76200" cap="sq">
          <a:solidFill>
            <a:srgbClr val="F2F2F2"/>
          </a:solidFill>
          <a:miter lim="800000"/>
        </a:ln>
        <a:effectLst/>
        <a:scene3d>
          <a:camera prst="orthographicFront"/>
          <a:lightRig rig="threePt" dir="t">
            <a:rot lat="0" lon="0" rev="2700000"/>
          </a:lightRig>
        </a:scene3d>
        <a:sp3d contourW="6350">
          <a:bevelT h="38100"/>
          <a:contourClr>
            <a:srgbClr val="C0C0C0"/>
          </a:contourClr>
        </a:sp3d>
      </xdr:spPr>
    </xdr:pic>
    <xdr:clientData/>
  </xdr:twoCellAnchor>
  <xdr:twoCellAnchor editAs="absolute">
    <xdr:from>
      <xdr:col>7</xdr:col>
      <xdr:colOff>472440</xdr:colOff>
      <xdr:row>1</xdr:row>
      <xdr:rowOff>53340</xdr:rowOff>
    </xdr:from>
    <xdr:to>
      <xdr:col>9</xdr:col>
      <xdr:colOff>20748</xdr:colOff>
      <xdr:row>2</xdr:row>
      <xdr:rowOff>259924</xdr:rowOff>
    </xdr:to>
    <xdr:pic>
      <xdr:nvPicPr>
        <xdr:cNvPr id="15" name="Picture 14">
          <a:hlinkClick xmlns:r="http://schemas.openxmlformats.org/officeDocument/2006/relationships" r:id="rId2" tooltip=""/>
          <a:extLst>
            <a:ext uri="{FF2B5EF4-FFF2-40B4-BE49-F238E27FC236}">
              <a16:creationId xmlns:a16="http://schemas.microsoft.com/office/drawing/2014/main" id="{1F346BF9-AED6-418D-9438-166B9223C8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29" b="33829"/>
        <a:stretch/>
      </xdr:blipFill>
      <xdr:spPr>
        <a:xfrm>
          <a:off x="7673340" y="144780"/>
          <a:ext cx="1415208" cy="450424"/>
        </a:xfrm>
        <a:prstGeom prst="rect">
          <a:avLst/>
        </a:prstGeom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4</xdr:col>
      <xdr:colOff>133350</xdr:colOff>
      <xdr:row>13</xdr:row>
      <xdr:rowOff>76200</xdr:rowOff>
    </xdr:from>
    <xdr:to>
      <xdr:col>4</xdr:col>
      <xdr:colOff>979169</xdr:colOff>
      <xdr:row>13</xdr:row>
      <xdr:rowOff>922019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8306B63-1A82-4848-8A0F-622A8B9F3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7070" y="2499360"/>
          <a:ext cx="845819" cy="845819"/>
        </a:xfrm>
        <a:prstGeom prst="rect">
          <a:avLst/>
        </a:prstGeom>
      </xdr:spPr>
    </xdr:pic>
    <xdr:clientData/>
  </xdr:twoCellAnchor>
  <xdr:twoCellAnchor editAs="oneCell">
    <xdr:from>
      <xdr:col>4</xdr:col>
      <xdr:colOff>129920</xdr:colOff>
      <xdr:row>16</xdr:row>
      <xdr:rowOff>76200</xdr:rowOff>
    </xdr:from>
    <xdr:to>
      <xdr:col>4</xdr:col>
      <xdr:colOff>982598</xdr:colOff>
      <xdr:row>20</xdr:row>
      <xdr:rowOff>166878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AF85E6C-96BF-4076-B60E-8D052EC75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3640" y="4091940"/>
          <a:ext cx="852678" cy="852678"/>
        </a:xfrm>
        <a:prstGeom prst="rect">
          <a:avLst/>
        </a:prstGeom>
      </xdr:spPr>
    </xdr:pic>
    <xdr:clientData/>
  </xdr:twoCellAnchor>
  <xdr:twoCellAnchor editAs="oneCell">
    <xdr:from>
      <xdr:col>4</xdr:col>
      <xdr:colOff>148589</xdr:colOff>
      <xdr:row>23</xdr:row>
      <xdr:rowOff>76200</xdr:rowOff>
    </xdr:from>
    <xdr:to>
      <xdr:col>4</xdr:col>
      <xdr:colOff>963929</xdr:colOff>
      <xdr:row>27</xdr:row>
      <xdr:rowOff>99060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B16DE35-FCCB-448B-BE9B-B7474F6B5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2309" y="5547360"/>
          <a:ext cx="815340" cy="815340"/>
        </a:xfrm>
        <a:prstGeom prst="rect">
          <a:avLst/>
        </a:prstGeom>
      </xdr:spPr>
    </xdr:pic>
    <xdr:clientData/>
  </xdr:twoCellAnchor>
  <xdr:twoCellAnchor editAs="oneCell">
    <xdr:from>
      <xdr:col>4</xdr:col>
      <xdr:colOff>118109</xdr:colOff>
      <xdr:row>30</xdr:row>
      <xdr:rowOff>45720</xdr:rowOff>
    </xdr:from>
    <xdr:to>
      <xdr:col>4</xdr:col>
      <xdr:colOff>994409</xdr:colOff>
      <xdr:row>34</xdr:row>
      <xdr:rowOff>129540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939CF4F2-EA60-47FA-B7A3-5CCEE173A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1829" y="7010400"/>
          <a:ext cx="876300" cy="876300"/>
        </a:xfrm>
        <a:prstGeom prst="rect">
          <a:avLst/>
        </a:prstGeom>
      </xdr:spPr>
    </xdr:pic>
    <xdr:clientData/>
  </xdr:twoCellAnchor>
  <xdr:twoCellAnchor>
    <xdr:from>
      <xdr:col>6</xdr:col>
      <xdr:colOff>1264920</xdr:colOff>
      <xdr:row>29</xdr:row>
      <xdr:rowOff>289560</xdr:rowOff>
    </xdr:from>
    <xdr:to>
      <xdr:col>8</xdr:col>
      <xdr:colOff>304800</xdr:colOff>
      <xdr:row>35</xdr:row>
      <xdr:rowOff>30480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86079AEF-30A8-4B3D-8184-40738431C1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4</xdr:col>
      <xdr:colOff>182879</xdr:colOff>
      <xdr:row>37</xdr:row>
      <xdr:rowOff>106680</xdr:rowOff>
    </xdr:from>
    <xdr:to>
      <xdr:col>4</xdr:col>
      <xdr:colOff>929639</xdr:colOff>
      <xdr:row>41</xdr:row>
      <xdr:rowOff>60960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52B8EC0-B173-4D9C-906D-0DDBB77F2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599" y="8564880"/>
          <a:ext cx="746760" cy="746760"/>
        </a:xfrm>
        <a:prstGeom prst="rect">
          <a:avLst/>
        </a:prstGeom>
      </xdr:spPr>
    </xdr:pic>
    <xdr:clientData/>
  </xdr:twoCellAnchor>
  <xdr:oneCellAnchor>
    <xdr:from>
      <xdr:col>7</xdr:col>
      <xdr:colOff>213360</xdr:colOff>
      <xdr:row>45</xdr:row>
      <xdr:rowOff>45720</xdr:rowOff>
    </xdr:from>
    <xdr:ext cx="1711485" cy="208578"/>
    <xdr:sp macro="" textlink="">
      <xdr:nvSpPr>
        <xdr:cNvPr id="10" name="Rectangle 9">
          <a:hlinkClick xmlns:r="http://schemas.openxmlformats.org/officeDocument/2006/relationships" r:id="rId2" tooltip=""/>
          <a:extLst>
            <a:ext uri="{FF2B5EF4-FFF2-40B4-BE49-F238E27FC236}">
              <a16:creationId xmlns:a16="http://schemas.microsoft.com/office/drawing/2014/main" id="{2B70D94A-EE34-4F5B-9C98-2C763C19DB42}"/>
            </a:ext>
          </a:extLst>
        </xdr:cNvPr>
        <xdr:cNvSpPr/>
      </xdr:nvSpPr>
      <xdr:spPr>
        <a:xfrm>
          <a:off x="7414260" y="9875520"/>
          <a:ext cx="1711485" cy="2085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100" i="1" u="none">
              <a:solidFill>
                <a:schemeClr val="bg1">
                  <a:lumMod val="95000"/>
                </a:schemeClr>
              </a:solidFill>
            </a:rPr>
            <a:t>Developed by MasterProductivityKit.com ©</a:t>
          </a:r>
        </a:p>
      </xdr:txBody>
    </xdr:sp>
    <xdr:clientData/>
  </xdr:oneCellAnchor>
  <xdr:oneCellAnchor>
    <xdr:from>
      <xdr:col>1</xdr:col>
      <xdr:colOff>31883</xdr:colOff>
      <xdr:row>45</xdr:row>
      <xdr:rowOff>34836</xdr:rowOff>
    </xdr:from>
    <xdr:ext cx="791490" cy="200756"/>
    <xdr:sp macro="" textlink="">
      <xdr:nvSpPr>
        <xdr:cNvPr id="11" name="Rectangle 10">
          <a:hlinkClick xmlns:r="http://schemas.openxmlformats.org/officeDocument/2006/relationships" r:id="rId10" tooltip="Terms of Use"/>
          <a:extLst>
            <a:ext uri="{FF2B5EF4-FFF2-40B4-BE49-F238E27FC236}">
              <a16:creationId xmlns:a16="http://schemas.microsoft.com/office/drawing/2014/main" id="{6DC6AAE7-B541-4090-B464-AE992A0CECC1}"/>
            </a:ext>
          </a:extLst>
        </xdr:cNvPr>
        <xdr:cNvSpPr/>
      </xdr:nvSpPr>
      <xdr:spPr>
        <a:xfrm>
          <a:off x="412883" y="9864636"/>
          <a:ext cx="791490" cy="20075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050" u="sng">
              <a:solidFill>
                <a:schemeClr val="bg1">
                  <a:lumMod val="95000"/>
                </a:schemeClr>
              </a:solidFill>
            </a:rPr>
            <a:t>Terms of </a:t>
          </a:r>
          <a:r>
            <a:rPr lang="tr-TR" sz="1050" i="1" u="sng">
              <a:solidFill>
                <a:schemeClr val="bg1">
                  <a:lumMod val="95000"/>
                </a:schemeClr>
              </a:solidFill>
            </a:rPr>
            <a:t>Use</a:t>
          </a:r>
        </a:p>
      </xdr:txBody>
    </xdr:sp>
    <xdr:clientData fPrintsWithSheet="0"/>
  </xdr:oneCellAnchor>
  <xdr:oneCellAnchor>
    <xdr:from>
      <xdr:col>10</xdr:col>
      <xdr:colOff>198120</xdr:colOff>
      <xdr:row>4</xdr:row>
      <xdr:rowOff>15847</xdr:rowOff>
    </xdr:from>
    <xdr:ext cx="2445807" cy="172276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41D3ABF-2C48-4C13-8A94-170BA39BF99D}"/>
            </a:ext>
          </a:extLst>
        </xdr:cNvPr>
        <xdr:cNvSpPr txBox="1"/>
      </xdr:nvSpPr>
      <xdr:spPr>
        <a:xfrm>
          <a:off x="9357360" y="747367"/>
          <a:ext cx="2445807" cy="1722761"/>
        </a:xfrm>
        <a:prstGeom prst="rect">
          <a:avLst/>
        </a:prstGeom>
        <a:solidFill>
          <a:srgbClr val="D9E9F2"/>
        </a:solidFill>
        <a:ln w="3175" cmpd="sng">
          <a:solidFill>
            <a:schemeClr val="bg1">
              <a:lumMod val="75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72000" rIns="36000" bIns="72000" rtlCol="0" anchor="ctr">
          <a:spAutoFit/>
        </a:bodyPr>
        <a:lstStyle/>
        <a:p>
          <a:pPr marL="0" indent="0" algn="l">
            <a:lnSpc>
              <a:spcPts val="1100"/>
            </a:lnSpc>
            <a:spcAft>
              <a:spcPts val="1200"/>
            </a:spcAft>
            <a:buFont typeface="Arial" panose="020B0604020202020204" pitchFamily="34" charset="0"/>
            <a:buNone/>
          </a:pP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HOW TO USE THIS TEMPLATE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Replace the data </a:t>
          </a: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in the template with your own. Please note that the cells you are not supposed to change are password protected.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Please note that this is visual template, and therefore works best with </a:t>
          </a: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minimum text</a:t>
          </a: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. 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To check the other models, go back to the main menu.</a:t>
          </a:r>
        </a:p>
      </xdr:txBody>
    </xdr:sp>
    <xdr:clientData fPrintsWithSheet="0"/>
  </xdr:oneCellAnchor>
  <xdr:twoCellAnchor editAs="oneCell">
    <xdr:from>
      <xdr:col>1</xdr:col>
      <xdr:colOff>53340</xdr:colOff>
      <xdr:row>1</xdr:row>
      <xdr:rowOff>53340</xdr:rowOff>
    </xdr:from>
    <xdr:to>
      <xdr:col>2</xdr:col>
      <xdr:colOff>388620</xdr:colOff>
      <xdr:row>2</xdr:row>
      <xdr:rowOff>236220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06C4CD9-41D8-4676-88AD-10D4FE7CC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" y="144780"/>
          <a:ext cx="426720" cy="426720"/>
        </a:xfrm>
        <a:prstGeom prst="rect">
          <a:avLst/>
        </a:prstGeom>
      </xdr:spPr>
    </xdr:pic>
    <xdr:clientData/>
  </xdr:twoCellAnchor>
  <xdr:twoCellAnchor>
    <xdr:from>
      <xdr:col>10</xdr:col>
      <xdr:colOff>182880</xdr:colOff>
      <xdr:row>1</xdr:row>
      <xdr:rowOff>0</xdr:rowOff>
    </xdr:from>
    <xdr:to>
      <xdr:col>14</xdr:col>
      <xdr:colOff>90822</xdr:colOff>
      <xdr:row>2</xdr:row>
      <xdr:rowOff>260541</xdr:rowOff>
    </xdr:to>
    <xdr:grpSp>
      <xdr:nvGrpSpPr>
        <xdr:cNvPr id="29" name="Group 28">
          <a:hlinkClick xmlns:r="http://schemas.openxmlformats.org/officeDocument/2006/relationships" r:id="rId12" tooltip="Back to Menu"/>
          <a:extLst>
            <a:ext uri="{FF2B5EF4-FFF2-40B4-BE49-F238E27FC236}">
              <a16:creationId xmlns:a16="http://schemas.microsoft.com/office/drawing/2014/main" id="{81280D73-0333-4179-8260-7EF4E84EE9EE}"/>
            </a:ext>
          </a:extLst>
        </xdr:cNvPr>
        <xdr:cNvGrpSpPr/>
      </xdr:nvGrpSpPr>
      <xdr:grpSpPr>
        <a:xfrm>
          <a:off x="9088755" y="85725"/>
          <a:ext cx="1127142" cy="498666"/>
          <a:chOff x="7332135" y="194734"/>
          <a:chExt cx="1157623" cy="488718"/>
        </a:xfrm>
      </xdr:grpSpPr>
      <xdr:sp macro="" textlink="">
        <xdr:nvSpPr>
          <xdr:cNvPr id="30" name="Rounded Rectangle 2">
            <a:extLst>
              <a:ext uri="{FF2B5EF4-FFF2-40B4-BE49-F238E27FC236}">
                <a16:creationId xmlns:a16="http://schemas.microsoft.com/office/drawing/2014/main" id="{EB378F8D-D06B-4B7D-8876-BA21CE1D1AC7}"/>
              </a:ext>
            </a:extLst>
          </xdr:cNvPr>
          <xdr:cNvSpPr/>
        </xdr:nvSpPr>
        <xdr:spPr>
          <a:xfrm>
            <a:off x="7332135" y="194734"/>
            <a:ext cx="1157623" cy="488718"/>
          </a:xfrm>
          <a:prstGeom prst="roundRect">
            <a:avLst/>
          </a:prstGeom>
          <a:solidFill>
            <a:schemeClr val="bg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31" name="Picture 30" descr="http://swiss-delicious.com/images/1024/icons/back.png">
            <a:hlinkClick xmlns:r="http://schemas.openxmlformats.org/officeDocument/2006/relationships" r:id="rId12" tooltip="Go to"/>
            <a:extLst>
              <a:ext uri="{FF2B5EF4-FFF2-40B4-BE49-F238E27FC236}">
                <a16:creationId xmlns:a16="http://schemas.microsoft.com/office/drawing/2014/main" id="{C3D46340-6B6C-4DAC-8A4F-FAAA37F723D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3" cstate="print">
            <a:duotone>
              <a:prstClr val="black"/>
              <a:schemeClr val="tx2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289" t="21508" r="18116" b="22717"/>
          <a:stretch/>
        </xdr:blipFill>
        <xdr:spPr bwMode="auto">
          <a:xfrm>
            <a:off x="7388041" y="217525"/>
            <a:ext cx="496171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3" name="TextBox 32">
            <a:hlinkClick xmlns:r="http://schemas.openxmlformats.org/officeDocument/2006/relationships" r:id="rId12" tooltip="Go to"/>
            <a:extLst>
              <a:ext uri="{FF2B5EF4-FFF2-40B4-BE49-F238E27FC236}">
                <a16:creationId xmlns:a16="http://schemas.microsoft.com/office/drawing/2014/main" id="{B6F506BF-B37F-46D6-963F-6E294B3C18A2}"/>
              </a:ext>
            </a:extLst>
          </xdr:cNvPr>
          <xdr:cNvSpPr txBox="1"/>
        </xdr:nvSpPr>
        <xdr:spPr>
          <a:xfrm>
            <a:off x="7812073" y="238875"/>
            <a:ext cx="671527" cy="4203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r-TR" sz="1000" b="1" i="1"/>
              <a:t>Back</a:t>
            </a:r>
            <a:r>
              <a:rPr lang="tr-TR" sz="1000" b="1" i="1" baseline="0"/>
              <a:t> to </a:t>
            </a:r>
          </a:p>
          <a:p>
            <a:pPr algn="ctr"/>
            <a:r>
              <a:rPr lang="tr-TR" sz="1000" b="1" i="1" baseline="0"/>
              <a:t>Menu</a:t>
            </a:r>
            <a:endParaRPr lang="tr-TR" sz="1000" b="1" i="1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2667000</xdr:colOff>
      <xdr:row>1</xdr:row>
      <xdr:rowOff>53340</xdr:rowOff>
    </xdr:from>
    <xdr:to>
      <xdr:col>4</xdr:col>
      <xdr:colOff>28368</xdr:colOff>
      <xdr:row>2</xdr:row>
      <xdr:rowOff>259924</xdr:rowOff>
    </xdr:to>
    <xdr:pic>
      <xdr:nvPicPr>
        <xdr:cNvPr id="3" name="Picture 2">
          <a:hlinkClick xmlns:r="http://schemas.openxmlformats.org/officeDocument/2006/relationships" r:id="rId1" tooltip=""/>
          <a:extLst>
            <a:ext uri="{FF2B5EF4-FFF2-40B4-BE49-F238E27FC236}">
              <a16:creationId xmlns:a16="http://schemas.microsoft.com/office/drawing/2014/main" id="{0104C911-750F-4683-A006-8F11D4C7B8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29" b="33829"/>
        <a:stretch/>
      </xdr:blipFill>
      <xdr:spPr>
        <a:xfrm>
          <a:off x="7193280" y="144780"/>
          <a:ext cx="1415208" cy="450424"/>
        </a:xfrm>
        <a:prstGeom prst="rect">
          <a:avLst/>
        </a:prstGeom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1066800</xdr:colOff>
          <xdr:row>6</xdr:row>
          <xdr:rowOff>38100</xdr:rowOff>
        </xdr:from>
        <xdr:to>
          <xdr:col>3</xdr:col>
          <xdr:colOff>3794760</xdr:colOff>
          <xdr:row>15</xdr:row>
          <xdr:rowOff>182880</xdr:rowOff>
        </xdr:to>
        <xdr:pic>
          <xdr:nvPicPr>
            <xdr:cNvPr id="10" name="Picture 9">
              <a:extLst>
                <a:ext uri="{FF2B5EF4-FFF2-40B4-BE49-F238E27FC236}">
                  <a16:creationId xmlns:a16="http://schemas.microsoft.com/office/drawing/2014/main" id="{6DC122E9-9402-4E73-8550-9BEA6D7F9E8C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Picture" spid="_x0000_s4368"/>
                </a:ext>
              </a:extLst>
            </xdr:cNvPicPr>
          </xdr:nvPicPr>
          <xdr:blipFill rotWithShape="1">
            <a:blip xmlns:r="http://schemas.openxmlformats.org/officeDocument/2006/relationships" r:embed="rId3"/>
            <a:srcRect l="20729" t="579" r="20844" b="5954"/>
            <a:stretch>
              <a:fillRect/>
            </a:stretch>
          </xdr:blipFill>
          <xdr:spPr>
            <a:xfrm>
              <a:off x="5821680" y="1409700"/>
              <a:ext cx="2727960" cy="2209800"/>
            </a:xfrm>
            <a:prstGeom prst="rect">
              <a:avLst/>
            </a:prstGeom>
            <a:ln>
              <a:noFill/>
            </a:ln>
          </xdr:spPr>
        </xdr:pic>
        <xdr:clientData/>
      </xdr:twoCellAnchor>
    </mc:Choice>
    <mc:Fallback/>
  </mc:AlternateContent>
  <xdr:twoCellAnchor editAs="oneCell">
    <xdr:from>
      <xdr:col>2</xdr:col>
      <xdr:colOff>312420</xdr:colOff>
      <xdr:row>8</xdr:row>
      <xdr:rowOff>91440</xdr:rowOff>
    </xdr:from>
    <xdr:to>
      <xdr:col>2</xdr:col>
      <xdr:colOff>1676400</xdr:colOff>
      <xdr:row>15</xdr:row>
      <xdr:rowOff>22860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7B7A723-8001-4D76-864A-532D3FC3D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860" y="1813560"/>
          <a:ext cx="1363980" cy="1645920"/>
        </a:xfrm>
        <a:prstGeom prst="snip2Diag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88900" algn="tl" rotWithShape="0">
            <a:srgbClr val="1F4E78">
              <a:alpha val="45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oneCellAnchor>
    <xdr:from>
      <xdr:col>3</xdr:col>
      <xdr:colOff>2322195</xdr:colOff>
      <xdr:row>45</xdr:row>
      <xdr:rowOff>45720</xdr:rowOff>
    </xdr:from>
    <xdr:ext cx="1711485" cy="208578"/>
    <xdr:sp macro="" textlink="">
      <xdr:nvSpPr>
        <xdr:cNvPr id="17" name="Rectangle 16">
          <a:hlinkClick xmlns:r="http://schemas.openxmlformats.org/officeDocument/2006/relationships" r:id="rId1" tooltip=""/>
          <a:extLst>
            <a:ext uri="{FF2B5EF4-FFF2-40B4-BE49-F238E27FC236}">
              <a16:creationId xmlns:a16="http://schemas.microsoft.com/office/drawing/2014/main" id="{C00E4503-905D-4928-B792-FDDC1D3E904C}"/>
            </a:ext>
          </a:extLst>
        </xdr:cNvPr>
        <xdr:cNvSpPr/>
      </xdr:nvSpPr>
      <xdr:spPr>
        <a:xfrm>
          <a:off x="6722745" y="8808720"/>
          <a:ext cx="1711485" cy="2085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100" i="1" u="none">
              <a:solidFill>
                <a:schemeClr val="bg1">
                  <a:lumMod val="95000"/>
                </a:schemeClr>
              </a:solidFill>
            </a:rPr>
            <a:t>Developed by MasterProductivityKit.com ©</a:t>
          </a:r>
        </a:p>
      </xdr:txBody>
    </xdr:sp>
    <xdr:clientData/>
  </xdr:oneCellAnchor>
  <xdr:oneCellAnchor>
    <xdr:from>
      <xdr:col>1</xdr:col>
      <xdr:colOff>31883</xdr:colOff>
      <xdr:row>45</xdr:row>
      <xdr:rowOff>50076</xdr:rowOff>
    </xdr:from>
    <xdr:ext cx="791490" cy="200756"/>
    <xdr:sp macro="" textlink="">
      <xdr:nvSpPr>
        <xdr:cNvPr id="18" name="Rectangle 17">
          <a:hlinkClick xmlns:r="http://schemas.openxmlformats.org/officeDocument/2006/relationships" r:id="rId5" tooltip="Terms of Use"/>
          <a:extLst>
            <a:ext uri="{FF2B5EF4-FFF2-40B4-BE49-F238E27FC236}">
              <a16:creationId xmlns:a16="http://schemas.microsoft.com/office/drawing/2014/main" id="{9E513403-1A1F-4350-8DA5-7F7134B043D2}"/>
            </a:ext>
          </a:extLst>
        </xdr:cNvPr>
        <xdr:cNvSpPr/>
      </xdr:nvSpPr>
      <xdr:spPr>
        <a:xfrm>
          <a:off x="412883" y="9346476"/>
          <a:ext cx="791490" cy="20075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050" u="sng">
              <a:solidFill>
                <a:schemeClr val="bg1">
                  <a:lumMod val="95000"/>
                </a:schemeClr>
              </a:solidFill>
            </a:rPr>
            <a:t>Terms of </a:t>
          </a:r>
          <a:r>
            <a:rPr lang="tr-TR" sz="1050" i="1" u="sng">
              <a:solidFill>
                <a:schemeClr val="bg1">
                  <a:lumMod val="95000"/>
                </a:schemeClr>
              </a:solidFill>
            </a:rPr>
            <a:t>Use</a:t>
          </a:r>
        </a:p>
      </xdr:txBody>
    </xdr:sp>
    <xdr:clientData fPrintsWithSheet="0"/>
  </xdr:oneCellAnchor>
  <xdr:oneCellAnchor>
    <xdr:from>
      <xdr:col>5</xdr:col>
      <xdr:colOff>213360</xdr:colOff>
      <xdr:row>4</xdr:row>
      <xdr:rowOff>26623</xdr:rowOff>
    </xdr:from>
    <xdr:ext cx="2445807" cy="264609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74136F5-D6AD-42F0-9FB6-CB6261EBB6D7}"/>
            </a:ext>
          </a:extLst>
        </xdr:cNvPr>
        <xdr:cNvSpPr txBox="1"/>
      </xdr:nvSpPr>
      <xdr:spPr>
        <a:xfrm>
          <a:off x="8884920" y="758143"/>
          <a:ext cx="2445807" cy="2646091"/>
        </a:xfrm>
        <a:prstGeom prst="rect">
          <a:avLst/>
        </a:prstGeom>
        <a:solidFill>
          <a:srgbClr val="D9E9F2"/>
        </a:solidFill>
        <a:ln w="3175" cmpd="sng">
          <a:solidFill>
            <a:schemeClr val="bg1">
              <a:lumMod val="75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72000" rIns="36000" bIns="72000" rtlCol="0" anchor="ctr">
          <a:spAutoFit/>
        </a:bodyPr>
        <a:lstStyle/>
        <a:p>
          <a:pPr marL="0" indent="0" algn="l">
            <a:lnSpc>
              <a:spcPts val="1100"/>
            </a:lnSpc>
            <a:spcAft>
              <a:spcPts val="1200"/>
            </a:spcAft>
            <a:buFont typeface="Arial" panose="020B0604020202020204" pitchFamily="34" charset="0"/>
            <a:buNone/>
          </a:pP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HOW TO USE THIS TEMPLATE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Replace the data </a:t>
          </a: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in the template with your own. Please note that the cells you are not supposed to change are password protected.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You can </a:t>
          </a:r>
          <a:r>
            <a:rPr lang="en-US" sz="1000" b="1" i="1" baseline="0">
              <a:solidFill>
                <a:schemeClr val="tx1">
                  <a:lumMod val="85000"/>
                  <a:lumOff val="15000"/>
                </a:schemeClr>
              </a:solidFill>
            </a:rPr>
            <a:t>select artistic occupations </a:t>
          </a: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in the dropdown menu, and the image will also change dynamically. If you want to add another occupation, please contact us.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You can collapse or expand the bottom four data holders according to your need, whether you want to add information or remove unfilled rows.</a:t>
          </a:r>
        </a:p>
        <a:p>
          <a:pPr marL="108000" indent="-108000" algn="l">
            <a:lnSpc>
              <a:spcPts val="1100"/>
            </a:lnSpc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000" b="0" i="1" baseline="0">
              <a:solidFill>
                <a:schemeClr val="tx1">
                  <a:lumMod val="85000"/>
                  <a:lumOff val="15000"/>
                </a:schemeClr>
              </a:solidFill>
            </a:rPr>
            <a:t>To check the other models, go back to the main menu.</a:t>
          </a:r>
        </a:p>
      </xdr:txBody>
    </xdr:sp>
    <xdr:clientData fPrintsWithSheet="0"/>
  </xdr:oneCellAnchor>
  <xdr:twoCellAnchor editAs="oneCell">
    <xdr:from>
      <xdr:col>3</xdr:col>
      <xdr:colOff>220980</xdr:colOff>
      <xdr:row>9</xdr:row>
      <xdr:rowOff>45720</xdr:rowOff>
    </xdr:from>
    <xdr:to>
      <xdr:col>3</xdr:col>
      <xdr:colOff>563880</xdr:colOff>
      <xdr:row>10</xdr:row>
      <xdr:rowOff>34020</xdr:rowOff>
    </xdr:to>
    <xdr:sp macro="" textlink="">
      <xdr:nvSpPr>
        <xdr:cNvPr id="8" name="Left Arrow 1">
          <a:extLst>
            <a:ext uri="{FF2B5EF4-FFF2-40B4-BE49-F238E27FC236}">
              <a16:creationId xmlns:a16="http://schemas.microsoft.com/office/drawing/2014/main" id="{A7FF21EB-DB62-4D1E-B6CF-495781883484}"/>
            </a:ext>
          </a:extLst>
        </xdr:cNvPr>
        <xdr:cNvSpPr/>
      </xdr:nvSpPr>
      <xdr:spPr>
        <a:xfrm>
          <a:off x="4747260" y="2278380"/>
          <a:ext cx="342900" cy="24738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2</xdr:col>
      <xdr:colOff>3863340</xdr:colOff>
      <xdr:row>6</xdr:row>
      <xdr:rowOff>45720</xdr:rowOff>
    </xdr:from>
    <xdr:ext cx="1417319" cy="4953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BCA56A3-6B73-4DBB-A42B-22653BCCD052}"/>
            </a:ext>
          </a:extLst>
        </xdr:cNvPr>
        <xdr:cNvSpPr txBox="1"/>
      </xdr:nvSpPr>
      <xdr:spPr>
        <a:xfrm>
          <a:off x="4335780" y="1417320"/>
          <a:ext cx="1417319" cy="495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GB" sz="1100">
              <a:latin typeface="Arial" panose="02040603050505030304" pitchFamily="18" charset="0"/>
            </a:rPr>
            <a:t>Use dropdown</a:t>
          </a:r>
          <a:r>
            <a:rPr lang="en-GB" sz="1100" baseline="0">
              <a:latin typeface="Arial" panose="02040603050505030304" pitchFamily="18" charset="0"/>
            </a:rPr>
            <a:t> </a:t>
          </a:r>
        </a:p>
        <a:p>
          <a:pPr algn="ctr"/>
          <a:r>
            <a:rPr lang="en-GB" sz="1100" baseline="0">
              <a:latin typeface="Arial" panose="02040603050505030304" pitchFamily="18" charset="0"/>
            </a:rPr>
            <a:t>to switch occupations</a:t>
          </a:r>
          <a:endParaRPr lang="en-GB" sz="1100">
            <a:latin typeface="Arial" panose="02040603050505030304" pitchFamily="18" charset="0"/>
          </a:endParaRPr>
        </a:p>
      </xdr:txBody>
    </xdr:sp>
    <xdr:clientData/>
  </xdr:oneCellAnchor>
  <xdr:twoCellAnchor>
    <xdr:from>
      <xdr:col>3</xdr:col>
      <xdr:colOff>449580</xdr:colOff>
      <xdr:row>8</xdr:row>
      <xdr:rowOff>129540</xdr:rowOff>
    </xdr:from>
    <xdr:to>
      <xdr:col>3</xdr:col>
      <xdr:colOff>563880</xdr:colOff>
      <xdr:row>9</xdr:row>
      <xdr:rowOff>213360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E66CFBA3-79B5-4EF1-A8F5-EB03180B4086}"/>
            </a:ext>
          </a:extLst>
        </xdr:cNvPr>
        <xdr:cNvSpPr/>
      </xdr:nvSpPr>
      <xdr:spPr>
        <a:xfrm>
          <a:off x="4975860" y="1851660"/>
          <a:ext cx="114300" cy="59436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n-GB" sz="1100">
            <a:solidFill>
              <a:schemeClr val="lt1"/>
            </a:solidFill>
            <a:latin typeface="Arial"/>
            <a:ea typeface="+mn-ea"/>
            <a:cs typeface="Arial"/>
          </a:endParaRPr>
        </a:p>
      </xdr:txBody>
    </xdr:sp>
    <xdr:clientData fPrintsWithSheet="0"/>
  </xdr:twoCellAnchor>
  <xdr:twoCellAnchor>
    <xdr:from>
      <xdr:col>5</xdr:col>
      <xdr:colOff>182880</xdr:colOff>
      <xdr:row>1</xdr:row>
      <xdr:rowOff>15240</xdr:rowOff>
    </xdr:from>
    <xdr:to>
      <xdr:col>14</xdr:col>
      <xdr:colOff>90822</xdr:colOff>
      <xdr:row>2</xdr:row>
      <xdr:rowOff>275781</xdr:rowOff>
    </xdr:to>
    <xdr:grpSp>
      <xdr:nvGrpSpPr>
        <xdr:cNvPr id="11" name="Group 10">
          <a:hlinkClick xmlns:r="http://schemas.openxmlformats.org/officeDocument/2006/relationships" r:id="rId6" tooltip="Back to Menu"/>
          <a:extLst>
            <a:ext uri="{FF2B5EF4-FFF2-40B4-BE49-F238E27FC236}">
              <a16:creationId xmlns:a16="http://schemas.microsoft.com/office/drawing/2014/main" id="{B37F324F-76E9-47BC-BD31-8295357BF5DE}"/>
            </a:ext>
          </a:extLst>
        </xdr:cNvPr>
        <xdr:cNvGrpSpPr/>
      </xdr:nvGrpSpPr>
      <xdr:grpSpPr>
        <a:xfrm>
          <a:off x="8612505" y="100965"/>
          <a:ext cx="1127142" cy="498666"/>
          <a:chOff x="7332135" y="194734"/>
          <a:chExt cx="1157623" cy="488718"/>
        </a:xfrm>
      </xdr:grpSpPr>
      <xdr:sp macro="" textlink="">
        <xdr:nvSpPr>
          <xdr:cNvPr id="13" name="Rounded Rectangle 2">
            <a:extLst>
              <a:ext uri="{FF2B5EF4-FFF2-40B4-BE49-F238E27FC236}">
                <a16:creationId xmlns:a16="http://schemas.microsoft.com/office/drawing/2014/main" id="{754BB054-416E-4D2B-8964-C6B49976175C}"/>
              </a:ext>
            </a:extLst>
          </xdr:cNvPr>
          <xdr:cNvSpPr/>
        </xdr:nvSpPr>
        <xdr:spPr>
          <a:xfrm>
            <a:off x="7332135" y="194734"/>
            <a:ext cx="1157623" cy="488718"/>
          </a:xfrm>
          <a:prstGeom prst="roundRect">
            <a:avLst/>
          </a:prstGeom>
          <a:solidFill>
            <a:schemeClr val="bg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14" name="Picture 13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E0BAD815-81E2-42AB-AF09-14929026CB7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duotone>
              <a:prstClr val="black"/>
              <a:schemeClr val="tx2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289" t="21508" r="18116" b="22717"/>
          <a:stretch/>
        </xdr:blipFill>
        <xdr:spPr bwMode="auto">
          <a:xfrm>
            <a:off x="7388041" y="217525"/>
            <a:ext cx="496171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5" name="TextBox 14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9B1B52D3-7A7A-4C20-B946-6F7496CB4150}"/>
              </a:ext>
            </a:extLst>
          </xdr:cNvPr>
          <xdr:cNvSpPr txBox="1"/>
        </xdr:nvSpPr>
        <xdr:spPr>
          <a:xfrm>
            <a:off x="7812073" y="238875"/>
            <a:ext cx="671527" cy="4203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r-TR" sz="1000" b="1" i="1"/>
              <a:t>Back</a:t>
            </a:r>
            <a:r>
              <a:rPr lang="tr-TR" sz="1000" b="1" i="1" baseline="0"/>
              <a:t> to </a:t>
            </a:r>
          </a:p>
          <a:p>
            <a:pPr algn="ctr"/>
            <a:r>
              <a:rPr lang="tr-TR" sz="1000" b="1" i="1" baseline="0"/>
              <a:t>Menu</a:t>
            </a:r>
            <a:endParaRPr lang="tr-TR" sz="1000" b="1" i="1"/>
          </a:p>
        </xdr:txBody>
      </xdr:sp>
    </xdr:grpSp>
    <xdr:clientData/>
  </xdr:twoCellAnchor>
  <xdr:twoCellAnchor editAs="oneCell">
    <xdr:from>
      <xdr:col>1</xdr:col>
      <xdr:colOff>53340</xdr:colOff>
      <xdr:row>1</xdr:row>
      <xdr:rowOff>53340</xdr:rowOff>
    </xdr:from>
    <xdr:to>
      <xdr:col>2</xdr:col>
      <xdr:colOff>388620</xdr:colOff>
      <xdr:row>2</xdr:row>
      <xdr:rowOff>236220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5C32A32-5EF5-494D-BE85-52B4F2FEF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" y="144780"/>
          <a:ext cx="426720" cy="4267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175260</xdr:colOff>
      <xdr:row>1</xdr:row>
      <xdr:rowOff>0</xdr:rowOff>
    </xdr:from>
    <xdr:to>
      <xdr:col>13</xdr:col>
      <xdr:colOff>113682</xdr:colOff>
      <xdr:row>1</xdr:row>
      <xdr:rowOff>504381</xdr:rowOff>
    </xdr:to>
    <xdr:grpSp>
      <xdr:nvGrpSpPr>
        <xdr:cNvPr id="7" name="Group 6">
          <a:hlinkClick xmlns:r="http://schemas.openxmlformats.org/officeDocument/2006/relationships" r:id="rId1" tooltip="Back to Menu"/>
          <a:extLst>
            <a:ext uri="{FF2B5EF4-FFF2-40B4-BE49-F238E27FC236}">
              <a16:creationId xmlns:a16="http://schemas.microsoft.com/office/drawing/2014/main" id="{B264854F-C174-4708-99A8-2EB3DDD4C821}"/>
            </a:ext>
          </a:extLst>
        </xdr:cNvPr>
        <xdr:cNvGrpSpPr/>
      </xdr:nvGrpSpPr>
      <xdr:grpSpPr>
        <a:xfrm>
          <a:off x="10576560" y="190500"/>
          <a:ext cx="1119522" cy="504381"/>
          <a:chOff x="7332135" y="194734"/>
          <a:chExt cx="1157623" cy="488718"/>
        </a:xfrm>
      </xdr:grpSpPr>
      <xdr:sp macro="" textlink="">
        <xdr:nvSpPr>
          <xdr:cNvPr id="8" name="Rounded Rectangle 2">
            <a:extLst>
              <a:ext uri="{FF2B5EF4-FFF2-40B4-BE49-F238E27FC236}">
                <a16:creationId xmlns:a16="http://schemas.microsoft.com/office/drawing/2014/main" id="{0679F417-32C7-483E-9EEC-550A4A8E38A8}"/>
              </a:ext>
            </a:extLst>
          </xdr:cNvPr>
          <xdr:cNvSpPr/>
        </xdr:nvSpPr>
        <xdr:spPr>
          <a:xfrm>
            <a:off x="7332135" y="194734"/>
            <a:ext cx="1157623" cy="488718"/>
          </a:xfrm>
          <a:prstGeom prst="roundRect">
            <a:avLst/>
          </a:prstGeom>
          <a:solidFill>
            <a:schemeClr val="bg1">
              <a:lumMod val="75000"/>
            </a:schemeClr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48BAB21A-572D-41B4-9CD3-B6F8F377D00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duotone>
              <a:prstClr val="black"/>
              <a:schemeClr val="tx2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289" t="21508" r="18116" b="22717"/>
          <a:stretch/>
        </xdr:blipFill>
        <xdr:spPr bwMode="auto">
          <a:xfrm>
            <a:off x="7388041" y="217525"/>
            <a:ext cx="496171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" name="TextBox 9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D476AAC6-A046-4538-BA27-08DD97836C1D}"/>
              </a:ext>
            </a:extLst>
          </xdr:cNvPr>
          <xdr:cNvSpPr txBox="1"/>
        </xdr:nvSpPr>
        <xdr:spPr>
          <a:xfrm>
            <a:off x="7812073" y="238875"/>
            <a:ext cx="671527" cy="4203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r-TR" sz="1000" b="1" i="1"/>
              <a:t>Back</a:t>
            </a:r>
            <a:r>
              <a:rPr lang="tr-TR" sz="1000" b="1" i="1" baseline="0"/>
              <a:t> to </a:t>
            </a:r>
          </a:p>
          <a:p>
            <a:pPr algn="ctr"/>
            <a:r>
              <a:rPr lang="tr-TR" sz="1000" b="1" i="1" baseline="0"/>
              <a:t>Menu</a:t>
            </a:r>
            <a:endParaRPr lang="tr-TR" sz="1000" b="1" i="1"/>
          </a:p>
        </xdr:txBody>
      </xdr:sp>
    </xdr:grpSp>
    <xdr:clientData/>
  </xdr:twoCellAnchor>
  <xdr:twoCellAnchor editAs="oneCell">
    <xdr:from>
      <xdr:col>9</xdr:col>
      <xdr:colOff>586740</xdr:colOff>
      <xdr:row>1</xdr:row>
      <xdr:rowOff>60960</xdr:rowOff>
    </xdr:from>
    <xdr:to>
      <xdr:col>10</xdr:col>
      <xdr:colOff>944880</xdr:colOff>
      <xdr:row>1</xdr:row>
      <xdr:rowOff>506188</xdr:rowOff>
    </xdr:to>
    <xdr:pic>
      <xdr:nvPicPr>
        <xdr:cNvPr id="11" name="Picture 10">
          <a:hlinkClick xmlns:r="http://schemas.openxmlformats.org/officeDocument/2006/relationships" r:id="rId3" tooltip=""/>
          <a:extLst>
            <a:ext uri="{FF2B5EF4-FFF2-40B4-BE49-F238E27FC236}">
              <a16:creationId xmlns:a16="http://schemas.microsoft.com/office/drawing/2014/main" id="{B16DD5C8-5424-404A-8226-13AA5082A3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29" b="33829"/>
        <a:stretch/>
      </xdr:blipFill>
      <xdr:spPr>
        <a:xfrm>
          <a:off x="9243060" y="243840"/>
          <a:ext cx="1363980" cy="445228"/>
        </a:xfrm>
        <a:prstGeom prst="rect">
          <a:avLst/>
        </a:prstGeom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289560</xdr:colOff>
      <xdr:row>16</xdr:row>
      <xdr:rowOff>0</xdr:rowOff>
    </xdr:from>
    <xdr:ext cx="1711485" cy="208578"/>
    <xdr:sp macro="" textlink="">
      <xdr:nvSpPr>
        <xdr:cNvPr id="13" name="Rectangle 12">
          <a:hlinkClick xmlns:r="http://schemas.openxmlformats.org/officeDocument/2006/relationships" r:id="rId3" tooltip=""/>
          <a:extLst>
            <a:ext uri="{FF2B5EF4-FFF2-40B4-BE49-F238E27FC236}">
              <a16:creationId xmlns:a16="http://schemas.microsoft.com/office/drawing/2014/main" id="{DF99E17F-4EEF-451C-B743-7764E5073FD2}"/>
            </a:ext>
          </a:extLst>
        </xdr:cNvPr>
        <xdr:cNvSpPr/>
      </xdr:nvSpPr>
      <xdr:spPr>
        <a:xfrm>
          <a:off x="8945880" y="5448300"/>
          <a:ext cx="1711485" cy="2085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100" i="1" u="none">
              <a:solidFill>
                <a:schemeClr val="bg1">
                  <a:lumMod val="95000"/>
                </a:schemeClr>
              </a:solidFill>
            </a:rPr>
            <a:t>Developed by MasterProductivityKit.com ©</a:t>
          </a:r>
        </a:p>
      </xdr:txBody>
    </xdr:sp>
    <xdr:clientData/>
  </xdr:oneCellAnchor>
  <xdr:oneCellAnchor>
    <xdr:from>
      <xdr:col>1</xdr:col>
      <xdr:colOff>31883</xdr:colOff>
      <xdr:row>15</xdr:row>
      <xdr:rowOff>179616</xdr:rowOff>
    </xdr:from>
    <xdr:ext cx="791490" cy="200756"/>
    <xdr:sp macro="" textlink="">
      <xdr:nvSpPr>
        <xdr:cNvPr id="14" name="Rectangle 13">
          <a:hlinkClick xmlns:r="http://schemas.openxmlformats.org/officeDocument/2006/relationships" r:id="rId5" tooltip="Terms of Use"/>
          <a:extLst>
            <a:ext uri="{FF2B5EF4-FFF2-40B4-BE49-F238E27FC236}">
              <a16:creationId xmlns:a16="http://schemas.microsoft.com/office/drawing/2014/main" id="{E34BC9C5-1E33-43F4-9E90-D0FA4DD33A1C}"/>
            </a:ext>
          </a:extLst>
        </xdr:cNvPr>
        <xdr:cNvSpPr/>
      </xdr:nvSpPr>
      <xdr:spPr>
        <a:xfrm>
          <a:off x="412883" y="4385856"/>
          <a:ext cx="791490" cy="20075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050" u="sng">
              <a:solidFill>
                <a:schemeClr val="bg1">
                  <a:lumMod val="95000"/>
                </a:schemeClr>
              </a:solidFill>
            </a:rPr>
            <a:t>Terms of </a:t>
          </a:r>
          <a:r>
            <a:rPr lang="tr-TR" sz="1050" i="1" u="sng">
              <a:solidFill>
                <a:schemeClr val="bg1">
                  <a:lumMod val="95000"/>
                </a:schemeClr>
              </a:solidFill>
            </a:rPr>
            <a:t>Use</a:t>
          </a:r>
        </a:p>
      </xdr:txBody>
    </xdr:sp>
    <xdr:clientData fPrint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951357</xdr:colOff>
      <xdr:row>1</xdr:row>
      <xdr:rowOff>245192</xdr:rowOff>
    </xdr:from>
    <xdr:to>
      <xdr:col>1</xdr:col>
      <xdr:colOff>2155318</xdr:colOff>
      <xdr:row>1</xdr:row>
      <xdr:rowOff>1301667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11E60F-257E-4017-9DE3-AA4BF502A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5357" y="428072"/>
          <a:ext cx="1203961" cy="1056475"/>
        </a:xfrm>
        <a:prstGeom prst="rect">
          <a:avLst/>
        </a:prstGeom>
      </xdr:spPr>
    </xdr:pic>
    <xdr:clientData/>
  </xdr:twoCellAnchor>
  <xdr:twoCellAnchor editAs="oneCell">
    <xdr:from>
      <xdr:col>1</xdr:col>
      <xdr:colOff>783717</xdr:colOff>
      <xdr:row>2</xdr:row>
      <xdr:rowOff>166735</xdr:rowOff>
    </xdr:from>
    <xdr:to>
      <xdr:col>1</xdr:col>
      <xdr:colOff>2322958</xdr:colOff>
      <xdr:row>2</xdr:row>
      <xdr:rowOff>1321165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84F595E-38AC-4707-AEF2-E39FDAF1F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7717" y="1865995"/>
          <a:ext cx="1539241" cy="1154430"/>
        </a:xfrm>
        <a:prstGeom prst="rect">
          <a:avLst/>
        </a:prstGeom>
      </xdr:spPr>
    </xdr:pic>
    <xdr:clientData/>
  </xdr:twoCellAnchor>
  <xdr:twoCellAnchor editAs="oneCell">
    <xdr:from>
      <xdr:col>1</xdr:col>
      <xdr:colOff>791337</xdr:colOff>
      <xdr:row>3</xdr:row>
      <xdr:rowOff>38101</xdr:rowOff>
    </xdr:from>
    <xdr:to>
      <xdr:col>1</xdr:col>
      <xdr:colOff>2315337</xdr:colOff>
      <xdr:row>3</xdr:row>
      <xdr:rowOff>1440181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D41F47D-13B1-4497-A11C-95F712368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5337" y="3253741"/>
          <a:ext cx="1524000" cy="1402080"/>
        </a:xfrm>
        <a:prstGeom prst="rect">
          <a:avLst/>
        </a:prstGeom>
      </xdr:spPr>
    </xdr:pic>
    <xdr:clientData/>
  </xdr:twoCellAnchor>
  <xdr:twoCellAnchor editAs="oneCell">
    <xdr:from>
      <xdr:col>1</xdr:col>
      <xdr:colOff>644364</xdr:colOff>
      <xdr:row>4</xdr:row>
      <xdr:rowOff>251460</xdr:rowOff>
    </xdr:from>
    <xdr:to>
      <xdr:col>1</xdr:col>
      <xdr:colOff>2462311</xdr:colOff>
      <xdr:row>4</xdr:row>
      <xdr:rowOff>1132840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563CC29-3CD7-4112-8A94-8E3C6393A1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23"/>
        <a:stretch/>
      </xdr:blipFill>
      <xdr:spPr>
        <a:xfrm>
          <a:off x="2168364" y="4983480"/>
          <a:ext cx="1817947" cy="881380"/>
        </a:xfrm>
        <a:prstGeom prst="rect">
          <a:avLst/>
        </a:prstGeom>
      </xdr:spPr>
    </xdr:pic>
    <xdr:clientData/>
  </xdr:twoCellAnchor>
  <xdr:twoCellAnchor editAs="oneCell">
    <xdr:from>
      <xdr:col>1</xdr:col>
      <xdr:colOff>644364</xdr:colOff>
      <xdr:row>5</xdr:row>
      <xdr:rowOff>243840</xdr:rowOff>
    </xdr:from>
    <xdr:to>
      <xdr:col>1</xdr:col>
      <xdr:colOff>2462311</xdr:colOff>
      <xdr:row>5</xdr:row>
      <xdr:rowOff>1132840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AD444B3-B8BD-4479-B3D9-CC440F6974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830"/>
        <a:stretch/>
      </xdr:blipFill>
      <xdr:spPr>
        <a:xfrm>
          <a:off x="2168364" y="6492240"/>
          <a:ext cx="1817947" cy="889000"/>
        </a:xfrm>
        <a:prstGeom prst="rect">
          <a:avLst/>
        </a:prstGeom>
      </xdr:spPr>
    </xdr:pic>
    <xdr:clientData/>
  </xdr:twoCellAnchor>
  <xdr:twoCellAnchor editAs="oneCell">
    <xdr:from>
      <xdr:col>1</xdr:col>
      <xdr:colOff>852297</xdr:colOff>
      <xdr:row>6</xdr:row>
      <xdr:rowOff>83820</xdr:rowOff>
    </xdr:from>
    <xdr:to>
      <xdr:col>1</xdr:col>
      <xdr:colOff>2254377</xdr:colOff>
      <xdr:row>6</xdr:row>
      <xdr:rowOff>1450848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0082834-0330-4DE4-8D0F-9AD8BB638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6297" y="7848600"/>
          <a:ext cx="1402080" cy="1367028"/>
        </a:xfrm>
        <a:prstGeom prst="rect">
          <a:avLst/>
        </a:prstGeom>
      </xdr:spPr>
    </xdr:pic>
    <xdr:clientData/>
  </xdr:twoCellAnchor>
  <xdr:twoCellAnchor editAs="oneCell">
    <xdr:from>
      <xdr:col>1</xdr:col>
      <xdr:colOff>1023269</xdr:colOff>
      <xdr:row>7</xdr:row>
      <xdr:rowOff>83820</xdr:rowOff>
    </xdr:from>
    <xdr:to>
      <xdr:col>1</xdr:col>
      <xdr:colOff>2083406</xdr:colOff>
      <xdr:row>7</xdr:row>
      <xdr:rowOff>1432560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A13D7960-CB0F-4837-8D31-CF09038D0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7269" y="9364980"/>
          <a:ext cx="1060137" cy="1348740"/>
        </a:xfrm>
        <a:prstGeom prst="rect">
          <a:avLst/>
        </a:prstGeom>
      </xdr:spPr>
    </xdr:pic>
    <xdr:clientData/>
  </xdr:twoCellAnchor>
  <xdr:twoCellAnchor editAs="oneCell">
    <xdr:from>
      <xdr:col>1</xdr:col>
      <xdr:colOff>895573</xdr:colOff>
      <xdr:row>8</xdr:row>
      <xdr:rowOff>68579</xdr:rowOff>
    </xdr:from>
    <xdr:to>
      <xdr:col>1</xdr:col>
      <xdr:colOff>2211102</xdr:colOff>
      <xdr:row>8</xdr:row>
      <xdr:rowOff>1463040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98CDCCE-49B2-4E58-8C0E-F09CE0D35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573" y="10866119"/>
          <a:ext cx="1315529" cy="1394461"/>
        </a:xfrm>
        <a:prstGeom prst="rect">
          <a:avLst/>
        </a:prstGeom>
      </xdr:spPr>
    </xdr:pic>
    <xdr:clientData/>
  </xdr:twoCellAnchor>
  <xdr:twoCellAnchor editAs="oneCell">
    <xdr:from>
      <xdr:col>1</xdr:col>
      <xdr:colOff>543687</xdr:colOff>
      <xdr:row>9</xdr:row>
      <xdr:rowOff>175260</xdr:rowOff>
    </xdr:from>
    <xdr:to>
      <xdr:col>1</xdr:col>
      <xdr:colOff>2562987</xdr:colOff>
      <xdr:row>9</xdr:row>
      <xdr:rowOff>1413576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CC032D1D-764C-40BE-BDC5-E454C72A9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568" b="89773" l="9756" r="89895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7687" y="12489180"/>
          <a:ext cx="2019300" cy="1238316"/>
        </a:xfrm>
        <a:prstGeom prst="rect">
          <a:avLst/>
        </a:prstGeom>
      </xdr:spPr>
    </xdr:pic>
    <xdr:clientData/>
  </xdr:twoCellAnchor>
  <xdr:twoCellAnchor editAs="oneCell">
    <xdr:from>
      <xdr:col>1</xdr:col>
      <xdr:colOff>1263705</xdr:colOff>
      <xdr:row>10</xdr:row>
      <xdr:rowOff>94944</xdr:rowOff>
    </xdr:from>
    <xdr:to>
      <xdr:col>1</xdr:col>
      <xdr:colOff>1842970</xdr:colOff>
      <xdr:row>10</xdr:row>
      <xdr:rowOff>1310640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EA3BF576-1249-4D9B-BDC0-844171A1A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7705" y="13925244"/>
          <a:ext cx="579265" cy="12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AFE6-815E-4B6E-9E00-E649014FD137}">
  <sheetPr codeName="Sheet1">
    <pageSetUpPr fitToPage="1"/>
  </sheetPr>
  <dimension ref="A1:R26"/>
  <sheetViews>
    <sheetView showGridLines="0" showRowColHeaders="0" tabSelected="1" zoomScaleNormal="100" zoomScaleSheetLayoutView="85" workbookViewId="0"/>
  </sheetViews>
  <sheetFormatPr defaultColWidth="8.85546875" defaultRowHeight="15"/>
  <cols>
    <col min="1" max="1" width="5.5703125" style="267" customWidth="1"/>
    <col min="2" max="2" width="1.28515625" style="267" customWidth="1"/>
    <col min="3" max="16" width="8.85546875" style="267"/>
    <col min="17" max="17" width="1.28515625" style="267" customWidth="1"/>
    <col min="18" max="16384" width="8.85546875" style="267"/>
  </cols>
  <sheetData>
    <row r="1" spans="2:17" ht="7.15" customHeight="1"/>
    <row r="2" spans="2:17" ht="19.149999999999999" customHeight="1">
      <c r="B2" s="142"/>
      <c r="C2" s="324"/>
      <c r="D2" s="142" t="s">
        <v>333</v>
      </c>
      <c r="E2" s="142"/>
      <c r="F2" s="142"/>
      <c r="G2" s="142"/>
      <c r="H2" s="142"/>
      <c r="I2" s="142"/>
      <c r="J2" s="142"/>
      <c r="K2" s="366"/>
      <c r="L2" s="142"/>
      <c r="M2" s="368" t="s">
        <v>324</v>
      </c>
      <c r="N2" s="142"/>
      <c r="O2" s="142"/>
      <c r="P2" s="143"/>
      <c r="Q2" s="144"/>
    </row>
    <row r="3" spans="2:17" ht="24" customHeight="1">
      <c r="B3" s="145"/>
      <c r="C3" s="325"/>
      <c r="D3" s="145" t="s">
        <v>334</v>
      </c>
      <c r="E3" s="145"/>
      <c r="F3" s="145"/>
      <c r="G3" s="145"/>
      <c r="H3" s="145"/>
      <c r="I3" s="145"/>
      <c r="J3" s="145"/>
      <c r="K3" s="367"/>
      <c r="L3" s="145"/>
      <c r="M3" s="369" t="s">
        <v>155</v>
      </c>
      <c r="N3" s="145"/>
      <c r="O3" s="145"/>
      <c r="P3" s="146"/>
      <c r="Q3" s="147"/>
    </row>
    <row r="4" spans="2:17" ht="7.15" customHeight="1"/>
    <row r="5" spans="2:17">
      <c r="B5" s="268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70"/>
    </row>
    <row r="6" spans="2:17">
      <c r="B6" s="271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3"/>
    </row>
    <row r="7" spans="2:17">
      <c r="B7" s="271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3"/>
    </row>
    <row r="8" spans="2:17" ht="16.5">
      <c r="B8" s="271"/>
      <c r="C8" s="272"/>
      <c r="D8" s="272"/>
      <c r="E8" s="272"/>
      <c r="F8" s="274"/>
      <c r="G8" s="275"/>
      <c r="H8" s="275"/>
      <c r="I8" s="275"/>
      <c r="J8" s="275"/>
      <c r="K8" s="275"/>
      <c r="L8" s="275"/>
      <c r="M8" s="275"/>
      <c r="N8" s="272"/>
      <c r="O8" s="272"/>
      <c r="P8" s="272"/>
      <c r="Q8" s="273"/>
    </row>
    <row r="9" spans="2:17">
      <c r="B9" s="271"/>
      <c r="C9" s="272"/>
      <c r="D9" s="272"/>
      <c r="E9" s="272"/>
      <c r="F9" s="272"/>
      <c r="G9" s="272"/>
      <c r="H9" s="272"/>
      <c r="I9" s="272"/>
      <c r="J9" s="272"/>
      <c r="K9" s="272"/>
      <c r="L9" s="272"/>
      <c r="M9" s="272"/>
      <c r="N9" s="272"/>
      <c r="O9" s="272"/>
      <c r="P9" s="272"/>
      <c r="Q9" s="273"/>
    </row>
    <row r="10" spans="2:17">
      <c r="B10" s="271"/>
      <c r="C10" s="272"/>
      <c r="D10" s="272"/>
      <c r="E10" s="272"/>
      <c r="F10" s="272"/>
      <c r="G10" s="272"/>
      <c r="H10" s="272"/>
      <c r="I10" s="272"/>
      <c r="J10" s="272"/>
      <c r="K10" s="272"/>
      <c r="L10" s="272"/>
      <c r="M10" s="272"/>
      <c r="N10" s="272"/>
      <c r="O10" s="272"/>
      <c r="P10" s="272"/>
      <c r="Q10" s="273"/>
    </row>
    <row r="11" spans="2:17">
      <c r="B11" s="271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3"/>
    </row>
    <row r="12" spans="2:17">
      <c r="B12" s="271"/>
      <c r="C12" s="27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3"/>
    </row>
    <row r="13" spans="2:17">
      <c r="B13" s="271"/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3"/>
    </row>
    <row r="14" spans="2:17">
      <c r="B14" s="271"/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3"/>
    </row>
    <row r="15" spans="2:17">
      <c r="B15" s="271"/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3"/>
    </row>
    <row r="16" spans="2:17">
      <c r="B16" s="271"/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3"/>
    </row>
    <row r="17" spans="1:18">
      <c r="B17" s="271"/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3"/>
    </row>
    <row r="18" spans="1:18">
      <c r="B18" s="271"/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3"/>
    </row>
    <row r="19" spans="1:18">
      <c r="B19" s="271"/>
      <c r="C19" s="272"/>
      <c r="D19" s="272"/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3"/>
    </row>
    <row r="20" spans="1:18">
      <c r="B20" s="271"/>
      <c r="C20" s="272"/>
      <c r="D20" s="272"/>
      <c r="E20" s="272"/>
      <c r="F20" s="272"/>
      <c r="G20" s="272"/>
      <c r="H20" s="272"/>
      <c r="I20" s="272"/>
      <c r="J20" s="272"/>
      <c r="K20" s="272"/>
      <c r="L20" s="272"/>
      <c r="M20" s="272"/>
      <c r="N20" s="272"/>
      <c r="O20" s="272"/>
      <c r="P20" s="272"/>
      <c r="Q20" s="273"/>
    </row>
    <row r="21" spans="1:18">
      <c r="B21" s="271"/>
      <c r="C21" s="272"/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3"/>
    </row>
    <row r="22" spans="1:18">
      <c r="B22" s="271"/>
      <c r="C22" s="272"/>
      <c r="D22" s="272"/>
      <c r="E22" s="272"/>
      <c r="F22" s="272"/>
      <c r="G22" s="272"/>
      <c r="H22" s="272"/>
      <c r="I22" s="272"/>
      <c r="J22" s="272"/>
      <c r="K22" s="272"/>
      <c r="L22" s="272"/>
      <c r="M22" s="272"/>
      <c r="N22" s="272"/>
      <c r="O22" s="272"/>
      <c r="P22" s="272"/>
      <c r="Q22" s="273"/>
    </row>
    <row r="23" spans="1:18">
      <c r="B23" s="271"/>
      <c r="C23" s="272"/>
      <c r="D23" s="272"/>
      <c r="E23" s="272"/>
      <c r="F23" s="272"/>
      <c r="G23" s="272"/>
      <c r="H23" s="272"/>
      <c r="I23" s="272"/>
      <c r="J23" s="272"/>
      <c r="K23" s="272"/>
      <c r="L23" s="272"/>
      <c r="M23" s="272"/>
      <c r="N23" s="272"/>
      <c r="O23" s="272"/>
      <c r="P23" s="272"/>
      <c r="Q23" s="273"/>
    </row>
    <row r="24" spans="1:18">
      <c r="B24" s="276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8"/>
    </row>
    <row r="25" spans="1:18" ht="7.15" customHeight="1">
      <c r="A25" s="272"/>
      <c r="B25" s="272"/>
      <c r="C25" s="272"/>
      <c r="D25" s="272"/>
      <c r="E25" s="272"/>
      <c r="F25" s="272"/>
      <c r="G25" s="272"/>
      <c r="H25" s="272"/>
      <c r="I25" s="272"/>
      <c r="J25" s="272"/>
      <c r="K25" s="272"/>
      <c r="L25" s="272"/>
      <c r="M25" s="272"/>
      <c r="N25" s="272"/>
      <c r="O25" s="272"/>
      <c r="P25" s="272"/>
      <c r="Q25" s="269"/>
    </row>
    <row r="26" spans="1:18" ht="22.9" customHeight="1">
      <c r="A26" s="53"/>
      <c r="B26" s="326"/>
      <c r="C26" s="326"/>
      <c r="D26" s="326"/>
      <c r="E26" s="326"/>
      <c r="F26" s="326"/>
      <c r="G26" s="326"/>
      <c r="H26" s="326"/>
      <c r="I26" s="326"/>
      <c r="J26" s="326"/>
      <c r="K26" s="326"/>
      <c r="L26" s="326"/>
      <c r="M26" s="326"/>
      <c r="N26" s="326"/>
      <c r="O26" s="326"/>
      <c r="P26" s="326"/>
      <c r="Q26" s="326"/>
      <c r="R26" s="53"/>
    </row>
  </sheetData>
  <sheetProtection algorithmName="SHA-512" hashValue="sTbIfK0FOmEr1uTOwQSi9eAPczFXXr99NmEPjz6xBCuq6wdvLBJBLJqxPFOknrDM4bLF8tUbaBXS194rVHlS/A==" saltValue="MXu6kR7VKywap00IaVy4PA==" spinCount="100000" sheet="1" objects="1" scenarios="1"/>
  <printOptions horizontalCentered="1"/>
  <pageMargins left="0.31496062992125984" right="0.31496062992125984" top="0.35433070866141736" bottom="0.35433070866141736" header="0.31496062992125984" footer="0.31496062992125984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 fitToPage="1"/>
  </sheetPr>
  <dimension ref="B1:I300"/>
  <sheetViews>
    <sheetView showGridLines="0" showRowColHeaders="0" zoomScaleNormal="100" zoomScaleSheetLayoutView="85" workbookViewId="0"/>
  </sheetViews>
  <sheetFormatPr defaultColWidth="9.140625" defaultRowHeight="15" outlineLevelRow="3"/>
  <cols>
    <col min="1" max="1" width="5.5703125" style="3" customWidth="1"/>
    <col min="2" max="2" width="1.28515625" style="3" customWidth="1"/>
    <col min="3" max="3" width="34.28515625" style="3" customWidth="1"/>
    <col min="4" max="4" width="84" style="3" customWidth="1"/>
    <col min="5" max="5" width="1.28515625" style="3" customWidth="1"/>
    <col min="6" max="16384" width="9.140625" style="3"/>
  </cols>
  <sheetData>
    <row r="1" spans="2:9" ht="7.5" customHeight="1">
      <c r="B1" s="5"/>
      <c r="C1" s="2"/>
      <c r="D1" s="2"/>
      <c r="E1" s="2"/>
    </row>
    <row r="2" spans="2:9" ht="19.5" customHeight="1">
      <c r="B2" s="142"/>
      <c r="C2" s="324" t="s">
        <v>333</v>
      </c>
      <c r="D2" s="287"/>
      <c r="E2" s="144"/>
    </row>
    <row r="3" spans="2:9" ht="24" customHeight="1">
      <c r="B3" s="145"/>
      <c r="C3" s="325" t="s">
        <v>337</v>
      </c>
      <c r="D3" s="288"/>
      <c r="E3" s="147"/>
      <c r="H3" s="36"/>
    </row>
    <row r="4" spans="2:9" ht="7.5" customHeight="1">
      <c r="B4" s="4"/>
      <c r="C4" s="1"/>
      <c r="D4" s="1"/>
      <c r="E4" s="1"/>
      <c r="F4" s="6"/>
    </row>
    <row r="5" spans="2:9" ht="7.5" customHeight="1">
      <c r="B5" s="148"/>
      <c r="C5" s="149"/>
      <c r="D5" s="149"/>
      <c r="E5" s="150"/>
    </row>
    <row r="6" spans="2:9" s="49" customFormat="1" ht="27" customHeight="1">
      <c r="B6" s="151"/>
      <c r="C6" s="55" t="s">
        <v>9</v>
      </c>
      <c r="D6" s="48"/>
      <c r="E6" s="152"/>
    </row>
    <row r="7" spans="2:9" s="315" customFormat="1" ht="21" customHeight="1">
      <c r="B7" s="312"/>
      <c r="C7" s="313" t="s">
        <v>0</v>
      </c>
      <c r="D7" s="317" t="s">
        <v>169</v>
      </c>
      <c r="E7" s="314"/>
    </row>
    <row r="8" spans="2:9" s="49" customFormat="1" ht="15.75" hidden="1" outlineLevel="1">
      <c r="B8" s="151"/>
      <c r="C8" s="56" t="s">
        <v>1</v>
      </c>
      <c r="D8" s="329">
        <v>32035</v>
      </c>
      <c r="E8" s="152"/>
    </row>
    <row r="9" spans="2:9" s="49" customFormat="1" ht="15.75" collapsed="1">
      <c r="B9" s="151"/>
      <c r="C9" s="56" t="s">
        <v>4</v>
      </c>
      <c r="D9" s="330" t="s">
        <v>170</v>
      </c>
      <c r="E9" s="152"/>
    </row>
    <row r="10" spans="2:9" s="49" customFormat="1" ht="15.75">
      <c r="B10" s="151"/>
      <c r="C10" s="56" t="s">
        <v>2</v>
      </c>
      <c r="D10" s="330" t="s">
        <v>171</v>
      </c>
      <c r="E10" s="152"/>
    </row>
    <row r="11" spans="2:9" s="49" customFormat="1" ht="15.75">
      <c r="B11" s="151"/>
      <c r="C11" s="56" t="s">
        <v>3</v>
      </c>
      <c r="D11" s="330" t="s">
        <v>172</v>
      </c>
      <c r="E11" s="152"/>
      <c r="I11" s="53"/>
    </row>
    <row r="12" spans="2:9" s="49" customFormat="1" ht="15.75">
      <c r="B12" s="151"/>
      <c r="C12" s="56" t="s">
        <v>5</v>
      </c>
      <c r="D12" s="330" t="s">
        <v>35</v>
      </c>
      <c r="E12" s="152"/>
      <c r="I12" s="53"/>
    </row>
    <row r="13" spans="2:9" s="49" customFormat="1" ht="15.75" hidden="1" outlineLevel="1">
      <c r="B13" s="151"/>
      <c r="C13" s="58" t="s">
        <v>62</v>
      </c>
      <c r="D13" s="221"/>
      <c r="E13" s="152"/>
      <c r="I13" s="53"/>
    </row>
    <row r="14" spans="2:9" s="49" customFormat="1" ht="15.75" hidden="1" outlineLevel="1">
      <c r="B14" s="151"/>
      <c r="C14" s="58" t="s">
        <v>63</v>
      </c>
      <c r="D14" s="221"/>
      <c r="E14" s="152"/>
      <c r="I14" s="53"/>
    </row>
    <row r="15" spans="2:9" s="49" customFormat="1" ht="15" customHeight="1" collapsed="1">
      <c r="B15" s="151"/>
      <c r="C15" s="50"/>
      <c r="D15" s="222" t="s">
        <v>56</v>
      </c>
      <c r="E15" s="152"/>
      <c r="I15" s="53"/>
    </row>
    <row r="16" spans="2:9" s="49" customFormat="1" ht="27" customHeight="1">
      <c r="B16" s="151"/>
      <c r="C16" s="55" t="s">
        <v>10</v>
      </c>
      <c r="D16" s="51"/>
      <c r="E16" s="152"/>
      <c r="I16" s="53"/>
    </row>
    <row r="17" spans="2:9" s="315" customFormat="1" ht="21" customHeight="1">
      <c r="B17" s="312"/>
      <c r="C17" s="313" t="s">
        <v>6</v>
      </c>
      <c r="D17" s="317" t="s">
        <v>36</v>
      </c>
      <c r="E17" s="314"/>
      <c r="I17" s="316"/>
    </row>
    <row r="18" spans="2:9" s="49" customFormat="1" ht="15.75">
      <c r="B18" s="151"/>
      <c r="C18" s="56" t="s">
        <v>12</v>
      </c>
      <c r="D18" s="221" t="s">
        <v>37</v>
      </c>
      <c r="E18" s="152"/>
      <c r="I18" s="53"/>
    </row>
    <row r="19" spans="2:9" s="49" customFormat="1" ht="15.75">
      <c r="B19" s="151"/>
      <c r="C19" s="56" t="s">
        <v>7</v>
      </c>
      <c r="D19" s="221" t="s">
        <v>38</v>
      </c>
      <c r="E19" s="152"/>
    </row>
    <row r="20" spans="2:9" s="49" customFormat="1" ht="15.75">
      <c r="B20" s="151"/>
      <c r="C20" s="56" t="s">
        <v>8</v>
      </c>
      <c r="D20" s="230" t="s">
        <v>39</v>
      </c>
      <c r="E20" s="152"/>
    </row>
    <row r="21" spans="2:9" s="49" customFormat="1" ht="15.75">
      <c r="B21" s="151"/>
      <c r="C21" s="56"/>
      <c r="D21" s="230" t="s">
        <v>40</v>
      </c>
      <c r="E21" s="152"/>
    </row>
    <row r="22" spans="2:9" s="49" customFormat="1" ht="15.75">
      <c r="B22" s="151"/>
      <c r="C22" s="56"/>
      <c r="D22" s="230" t="s">
        <v>58</v>
      </c>
      <c r="E22" s="152"/>
    </row>
    <row r="23" spans="2:9" s="49" customFormat="1" ht="15.75">
      <c r="B23" s="151"/>
      <c r="C23" s="56"/>
      <c r="D23" s="230" t="s">
        <v>42</v>
      </c>
      <c r="E23" s="152"/>
    </row>
    <row r="24" spans="2:9" s="49" customFormat="1" ht="15.75">
      <c r="B24" s="151"/>
      <c r="C24" s="56"/>
      <c r="D24" s="230" t="s">
        <v>59</v>
      </c>
      <c r="E24" s="152"/>
    </row>
    <row r="25" spans="2:9" s="49" customFormat="1" ht="15.75" hidden="1" outlineLevel="1">
      <c r="B25" s="151"/>
      <c r="C25" s="56"/>
      <c r="D25" s="230" t="s">
        <v>60</v>
      </c>
      <c r="E25" s="152"/>
    </row>
    <row r="26" spans="2:9" s="49" customFormat="1" ht="15.75" hidden="1" outlineLevel="1">
      <c r="B26" s="151"/>
      <c r="C26" s="56"/>
      <c r="D26" s="230" t="s">
        <v>41</v>
      </c>
      <c r="E26" s="152"/>
    </row>
    <row r="27" spans="2:9" s="49" customFormat="1" ht="15.75" hidden="1" outlineLevel="1">
      <c r="B27" s="151"/>
      <c r="C27" s="56"/>
      <c r="D27" s="230" t="s">
        <v>65</v>
      </c>
      <c r="E27" s="152"/>
    </row>
    <row r="28" spans="2:9" s="49" customFormat="1" ht="15.75" hidden="1" outlineLevel="1">
      <c r="B28" s="151"/>
      <c r="C28" s="56"/>
      <c r="D28" s="230" t="s">
        <v>66</v>
      </c>
      <c r="E28" s="152"/>
    </row>
    <row r="29" spans="2:9" s="49" customFormat="1" ht="15.75" hidden="1" outlineLevel="1">
      <c r="B29" s="151"/>
      <c r="C29" s="56"/>
      <c r="D29" s="230" t="s">
        <v>67</v>
      </c>
      <c r="E29" s="152"/>
    </row>
    <row r="30" spans="2:9" s="49" customFormat="1" ht="15" hidden="1" customHeight="1" outlineLevel="1" collapsed="1">
      <c r="B30" s="151"/>
      <c r="C30" s="57"/>
      <c r="D30" s="332" t="s">
        <v>57</v>
      </c>
      <c r="E30" s="152"/>
    </row>
    <row r="31" spans="2:9" s="49" customFormat="1" ht="15.75" hidden="1" outlineLevel="2">
      <c r="B31" s="151"/>
      <c r="C31" s="56" t="s">
        <v>6</v>
      </c>
      <c r="D31" s="221" t="s">
        <v>43</v>
      </c>
      <c r="E31" s="152"/>
    </row>
    <row r="32" spans="2:9" s="49" customFormat="1" ht="15.75" hidden="1" outlineLevel="2">
      <c r="B32" s="151"/>
      <c r="C32" s="56" t="s">
        <v>12</v>
      </c>
      <c r="D32" s="221" t="s">
        <v>61</v>
      </c>
      <c r="E32" s="152"/>
    </row>
    <row r="33" spans="2:5" s="49" customFormat="1" ht="15.75" hidden="1" outlineLevel="2">
      <c r="B33" s="151"/>
      <c r="C33" s="56" t="s">
        <v>7</v>
      </c>
      <c r="D33" s="221" t="s">
        <v>44</v>
      </c>
      <c r="E33" s="152"/>
    </row>
    <row r="34" spans="2:5" s="49" customFormat="1" ht="15.75" hidden="1" outlineLevel="2">
      <c r="B34" s="151"/>
      <c r="C34" s="56" t="s">
        <v>8</v>
      </c>
      <c r="D34" s="230" t="s">
        <v>72</v>
      </c>
      <c r="E34" s="152"/>
    </row>
    <row r="35" spans="2:5" s="49" customFormat="1" ht="15.75" hidden="1" outlineLevel="2">
      <c r="B35" s="151"/>
      <c r="C35" s="56"/>
      <c r="D35" s="230" t="s">
        <v>73</v>
      </c>
      <c r="E35" s="152"/>
    </row>
    <row r="36" spans="2:5" s="49" customFormat="1" ht="15.75" hidden="1" outlineLevel="2">
      <c r="B36" s="151"/>
      <c r="C36" s="56"/>
      <c r="D36" s="230" t="s">
        <v>74</v>
      </c>
      <c r="E36" s="152"/>
    </row>
    <row r="37" spans="2:5" s="49" customFormat="1" ht="15.75" hidden="1" outlineLevel="2">
      <c r="B37" s="151"/>
      <c r="C37" s="56"/>
      <c r="D37" s="230" t="s">
        <v>68</v>
      </c>
      <c r="E37" s="152"/>
    </row>
    <row r="38" spans="2:5" s="49" customFormat="1" ht="15.75" hidden="1" outlineLevel="2">
      <c r="B38" s="151"/>
      <c r="C38" s="56"/>
      <c r="D38" s="230" t="s">
        <v>69</v>
      </c>
      <c r="E38" s="152"/>
    </row>
    <row r="39" spans="2:5" s="49" customFormat="1" ht="15.75" hidden="1" outlineLevel="3">
      <c r="B39" s="151"/>
      <c r="C39" s="56"/>
      <c r="D39" s="230" t="s">
        <v>70</v>
      </c>
      <c r="E39" s="152"/>
    </row>
    <row r="40" spans="2:5" s="49" customFormat="1" ht="15.75" hidden="1" outlineLevel="3">
      <c r="B40" s="151"/>
      <c r="C40" s="56"/>
      <c r="D40" s="230" t="s">
        <v>71</v>
      </c>
      <c r="E40" s="152"/>
    </row>
    <row r="41" spans="2:5" s="49" customFormat="1" ht="15.75" hidden="1" outlineLevel="3">
      <c r="B41" s="151"/>
      <c r="C41" s="56"/>
      <c r="D41" s="230" t="s">
        <v>75</v>
      </c>
      <c r="E41" s="152"/>
    </row>
    <row r="42" spans="2:5" s="49" customFormat="1" ht="15.75" hidden="1" outlineLevel="3">
      <c r="B42" s="151"/>
      <c r="C42" s="56"/>
      <c r="D42" s="230" t="s">
        <v>76</v>
      </c>
      <c r="E42" s="152"/>
    </row>
    <row r="43" spans="2:5" s="49" customFormat="1" ht="15.75" hidden="1" outlineLevel="3">
      <c r="B43" s="151"/>
      <c r="C43" s="56"/>
      <c r="D43" s="230" t="s">
        <v>77</v>
      </c>
      <c r="E43" s="152"/>
    </row>
    <row r="44" spans="2:5" s="49" customFormat="1" ht="15" hidden="1" customHeight="1" outlineLevel="1" collapsed="1">
      <c r="B44" s="151"/>
      <c r="C44" s="56"/>
      <c r="D44" s="332" t="s">
        <v>57</v>
      </c>
      <c r="E44" s="152"/>
    </row>
    <row r="45" spans="2:5" s="49" customFormat="1" ht="15.75" hidden="1" outlineLevel="2">
      <c r="B45" s="151"/>
      <c r="C45" s="56" t="s">
        <v>6</v>
      </c>
      <c r="D45" s="221" t="s">
        <v>54</v>
      </c>
      <c r="E45" s="152"/>
    </row>
    <row r="46" spans="2:5" s="49" customFormat="1" ht="15.75" hidden="1" outlineLevel="2">
      <c r="B46" s="151"/>
      <c r="C46" s="56" t="s">
        <v>12</v>
      </c>
      <c r="D46" s="221" t="s">
        <v>61</v>
      </c>
      <c r="E46" s="152"/>
    </row>
    <row r="47" spans="2:5" s="49" customFormat="1" ht="15.75" hidden="1" outlineLevel="2">
      <c r="B47" s="151"/>
      <c r="C47" s="56" t="s">
        <v>7</v>
      </c>
      <c r="D47" s="221" t="s">
        <v>55</v>
      </c>
      <c r="E47" s="152"/>
    </row>
    <row r="48" spans="2:5" s="49" customFormat="1" ht="15.75" hidden="1" outlineLevel="2">
      <c r="B48" s="151"/>
      <c r="C48" s="56" t="s">
        <v>8</v>
      </c>
      <c r="D48" s="230"/>
      <c r="E48" s="152"/>
    </row>
    <row r="49" spans="2:5" s="49" customFormat="1" ht="15.75" hidden="1" outlineLevel="2">
      <c r="B49" s="151"/>
      <c r="C49" s="56"/>
      <c r="D49" s="230"/>
      <c r="E49" s="152"/>
    </row>
    <row r="50" spans="2:5" s="49" customFormat="1" ht="15.75" hidden="1" outlineLevel="2">
      <c r="B50" s="151"/>
      <c r="C50" s="56"/>
      <c r="D50" s="230"/>
      <c r="E50" s="152"/>
    </row>
    <row r="51" spans="2:5" s="49" customFormat="1" ht="15.75" hidden="1" outlineLevel="2">
      <c r="B51" s="151"/>
      <c r="C51" s="56"/>
      <c r="D51" s="230"/>
      <c r="E51" s="152"/>
    </row>
    <row r="52" spans="2:5" s="49" customFormat="1" ht="15.75" hidden="1" outlineLevel="2">
      <c r="B52" s="151"/>
      <c r="C52" s="56"/>
      <c r="D52" s="230"/>
      <c r="E52" s="152"/>
    </row>
    <row r="53" spans="2:5" s="49" customFormat="1" ht="15.75" hidden="1" outlineLevel="3">
      <c r="B53" s="151"/>
      <c r="C53" s="56"/>
      <c r="D53" s="230"/>
      <c r="E53" s="152"/>
    </row>
    <row r="54" spans="2:5" s="49" customFormat="1" ht="15.75" hidden="1" outlineLevel="3">
      <c r="B54" s="151"/>
      <c r="C54" s="56"/>
      <c r="D54" s="230"/>
      <c r="E54" s="152"/>
    </row>
    <row r="55" spans="2:5" s="49" customFormat="1" ht="15.75" hidden="1" outlineLevel="3">
      <c r="B55" s="151"/>
      <c r="C55" s="56"/>
      <c r="D55" s="230"/>
      <c r="E55" s="152"/>
    </row>
    <row r="56" spans="2:5" s="49" customFormat="1" ht="15.75" hidden="1" outlineLevel="3">
      <c r="B56" s="151"/>
      <c r="C56" s="56"/>
      <c r="D56" s="230"/>
      <c r="E56" s="152"/>
    </row>
    <row r="57" spans="2:5" s="49" customFormat="1" ht="15.75" hidden="1" outlineLevel="3">
      <c r="B57" s="151"/>
      <c r="C57" s="56"/>
      <c r="D57" s="230"/>
      <c r="E57" s="152"/>
    </row>
    <row r="58" spans="2:5" s="49" customFormat="1" ht="15" hidden="1" customHeight="1" outlineLevel="1" collapsed="1">
      <c r="B58" s="151"/>
      <c r="C58" s="56"/>
      <c r="D58" s="332" t="s">
        <v>57</v>
      </c>
      <c r="E58" s="152"/>
    </row>
    <row r="59" spans="2:5" s="49" customFormat="1" ht="15.75" hidden="1" outlineLevel="2">
      <c r="B59" s="151"/>
      <c r="C59" s="56" t="s">
        <v>6</v>
      </c>
      <c r="D59" s="221"/>
      <c r="E59" s="152"/>
    </row>
    <row r="60" spans="2:5" s="49" customFormat="1" ht="15.75" hidden="1" outlineLevel="2">
      <c r="B60" s="151"/>
      <c r="C60" s="56" t="s">
        <v>12</v>
      </c>
      <c r="D60" s="221"/>
      <c r="E60" s="152"/>
    </row>
    <row r="61" spans="2:5" s="49" customFormat="1" ht="15.75" hidden="1" outlineLevel="2">
      <c r="B61" s="151"/>
      <c r="C61" s="56" t="s">
        <v>7</v>
      </c>
      <c r="D61" s="221"/>
      <c r="E61" s="152"/>
    </row>
    <row r="62" spans="2:5" s="49" customFormat="1" ht="15.75" hidden="1" outlineLevel="2">
      <c r="B62" s="151"/>
      <c r="C62" s="56" t="s">
        <v>8</v>
      </c>
      <c r="D62" s="230"/>
      <c r="E62" s="152"/>
    </row>
    <row r="63" spans="2:5" s="49" customFormat="1" ht="15.75" hidden="1" outlineLevel="2">
      <c r="B63" s="151"/>
      <c r="C63" s="56"/>
      <c r="D63" s="230"/>
      <c r="E63" s="152"/>
    </row>
    <row r="64" spans="2:5" s="49" customFormat="1" ht="15.75" hidden="1" outlineLevel="2">
      <c r="B64" s="151"/>
      <c r="C64" s="56"/>
      <c r="D64" s="230"/>
      <c r="E64" s="152"/>
    </row>
    <row r="65" spans="2:5" s="49" customFormat="1" ht="15.75" hidden="1" outlineLevel="2">
      <c r="B65" s="151"/>
      <c r="C65" s="56"/>
      <c r="D65" s="230"/>
      <c r="E65" s="152"/>
    </row>
    <row r="66" spans="2:5" s="49" customFormat="1" ht="15.75" hidden="1" outlineLevel="2">
      <c r="B66" s="151"/>
      <c r="C66" s="56"/>
      <c r="D66" s="230"/>
      <c r="E66" s="152"/>
    </row>
    <row r="67" spans="2:5" s="49" customFormat="1" ht="15.75" hidden="1" outlineLevel="3">
      <c r="B67" s="151"/>
      <c r="C67" s="56"/>
      <c r="D67" s="230"/>
      <c r="E67" s="152"/>
    </row>
    <row r="68" spans="2:5" s="49" customFormat="1" ht="15.75" hidden="1" outlineLevel="3">
      <c r="B68" s="151"/>
      <c r="C68" s="56"/>
      <c r="D68" s="230"/>
      <c r="E68" s="152"/>
    </row>
    <row r="69" spans="2:5" s="49" customFormat="1" ht="15.75" hidden="1" outlineLevel="3">
      <c r="B69" s="151"/>
      <c r="C69" s="56"/>
      <c r="D69" s="230"/>
      <c r="E69" s="152"/>
    </row>
    <row r="70" spans="2:5" s="49" customFormat="1" ht="15.75" hidden="1" outlineLevel="3">
      <c r="B70" s="151"/>
      <c r="C70" s="56"/>
      <c r="D70" s="230"/>
      <c r="E70" s="152"/>
    </row>
    <row r="71" spans="2:5" s="49" customFormat="1" ht="15.75" hidden="1" outlineLevel="3">
      <c r="B71" s="151"/>
      <c r="C71" s="56"/>
      <c r="D71" s="230"/>
      <c r="E71" s="152"/>
    </row>
    <row r="72" spans="2:5" s="49" customFormat="1" ht="15" hidden="1" customHeight="1" outlineLevel="1" collapsed="1">
      <c r="B72" s="151"/>
      <c r="C72" s="56"/>
      <c r="D72" s="332" t="s">
        <v>57</v>
      </c>
      <c r="E72" s="152"/>
    </row>
    <row r="73" spans="2:5" s="49" customFormat="1" ht="15.75" hidden="1" outlineLevel="2">
      <c r="B73" s="151"/>
      <c r="C73" s="56" t="s">
        <v>6</v>
      </c>
      <c r="D73" s="221"/>
      <c r="E73" s="152"/>
    </row>
    <row r="74" spans="2:5" s="49" customFormat="1" ht="15.75" hidden="1" outlineLevel="2">
      <c r="B74" s="151"/>
      <c r="C74" s="56" t="s">
        <v>12</v>
      </c>
      <c r="D74" s="221"/>
      <c r="E74" s="152"/>
    </row>
    <row r="75" spans="2:5" s="49" customFormat="1" ht="15.75" hidden="1" outlineLevel="2">
      <c r="B75" s="151"/>
      <c r="C75" s="56" t="s">
        <v>7</v>
      </c>
      <c r="D75" s="221"/>
      <c r="E75" s="152"/>
    </row>
    <row r="76" spans="2:5" s="49" customFormat="1" ht="15.75" hidden="1" outlineLevel="2">
      <c r="B76" s="151"/>
      <c r="C76" s="56" t="s">
        <v>8</v>
      </c>
      <c r="D76" s="230"/>
      <c r="E76" s="152"/>
    </row>
    <row r="77" spans="2:5" s="49" customFormat="1" ht="15.75" hidden="1" outlineLevel="2">
      <c r="B77" s="151"/>
      <c r="C77" s="56"/>
      <c r="D77" s="230"/>
      <c r="E77" s="152"/>
    </row>
    <row r="78" spans="2:5" s="49" customFormat="1" ht="15.75" hidden="1" outlineLevel="2">
      <c r="B78" s="151"/>
      <c r="C78" s="56"/>
      <c r="D78" s="230"/>
      <c r="E78" s="152"/>
    </row>
    <row r="79" spans="2:5" s="49" customFormat="1" ht="15.75" hidden="1" outlineLevel="2">
      <c r="B79" s="151"/>
      <c r="C79" s="56"/>
      <c r="D79" s="230"/>
      <c r="E79" s="152"/>
    </row>
    <row r="80" spans="2:5" s="49" customFormat="1" ht="15.75" hidden="1" outlineLevel="2">
      <c r="B80" s="151"/>
      <c r="C80" s="56"/>
      <c r="D80" s="230"/>
      <c r="E80" s="152"/>
    </row>
    <row r="81" spans="2:5" s="49" customFormat="1" ht="15.75" hidden="1" outlineLevel="3">
      <c r="B81" s="151"/>
      <c r="C81" s="56"/>
      <c r="D81" s="230"/>
      <c r="E81" s="152"/>
    </row>
    <row r="82" spans="2:5" s="49" customFormat="1" ht="15.75" hidden="1" outlineLevel="3">
      <c r="B82" s="151"/>
      <c r="C82" s="56"/>
      <c r="D82" s="230"/>
      <c r="E82" s="152"/>
    </row>
    <row r="83" spans="2:5" s="49" customFormat="1" ht="15.75" hidden="1" outlineLevel="3">
      <c r="B83" s="151"/>
      <c r="C83" s="56"/>
      <c r="D83" s="230"/>
      <c r="E83" s="152"/>
    </row>
    <row r="84" spans="2:5" s="49" customFormat="1" ht="15.75" hidden="1" outlineLevel="3">
      <c r="B84" s="151"/>
      <c r="C84" s="56"/>
      <c r="D84" s="230"/>
      <c r="E84" s="152"/>
    </row>
    <row r="85" spans="2:5" s="49" customFormat="1" ht="15.75" hidden="1" outlineLevel="3">
      <c r="B85" s="151"/>
      <c r="C85" s="56"/>
      <c r="D85" s="230"/>
      <c r="E85" s="152"/>
    </row>
    <row r="86" spans="2:5" s="49" customFormat="1" ht="15" hidden="1" customHeight="1" outlineLevel="1" collapsed="1">
      <c r="B86" s="151"/>
      <c r="C86" s="56"/>
      <c r="D86" s="333" t="s">
        <v>57</v>
      </c>
      <c r="E86" s="152"/>
    </row>
    <row r="87" spans="2:5" s="49" customFormat="1" ht="27" customHeight="1" collapsed="1">
      <c r="B87" s="151"/>
      <c r="C87" s="55" t="s">
        <v>119</v>
      </c>
      <c r="D87" s="52"/>
      <c r="E87" s="152"/>
    </row>
    <row r="88" spans="2:5" s="49" customFormat="1" ht="21" customHeight="1">
      <c r="B88" s="151"/>
      <c r="C88" s="313" t="s">
        <v>11</v>
      </c>
      <c r="D88" s="317" t="s">
        <v>45</v>
      </c>
      <c r="E88" s="152"/>
    </row>
    <row r="89" spans="2:5" s="49" customFormat="1" ht="15.75">
      <c r="B89" s="151"/>
      <c r="C89" s="56" t="s">
        <v>13</v>
      </c>
      <c r="D89" s="221" t="s">
        <v>46</v>
      </c>
      <c r="E89" s="152"/>
    </row>
    <row r="90" spans="2:5" s="49" customFormat="1" ht="15.75">
      <c r="B90" s="151"/>
      <c r="C90" s="56" t="s">
        <v>14</v>
      </c>
      <c r="D90" s="221" t="s">
        <v>47</v>
      </c>
      <c r="E90" s="152"/>
    </row>
    <row r="91" spans="2:5" s="49" customFormat="1" ht="15.75">
      <c r="B91" s="151"/>
      <c r="C91" s="56" t="s">
        <v>15</v>
      </c>
      <c r="D91" s="230" t="s">
        <v>48</v>
      </c>
      <c r="E91" s="152"/>
    </row>
    <row r="92" spans="2:5" s="49" customFormat="1" ht="15.75">
      <c r="B92" s="151"/>
      <c r="C92" s="56"/>
      <c r="D92" s="230" t="s">
        <v>49</v>
      </c>
      <c r="E92" s="152"/>
    </row>
    <row r="93" spans="2:5" s="49" customFormat="1" ht="15.75">
      <c r="B93" s="151"/>
      <c r="C93" s="56"/>
      <c r="D93" s="230" t="s">
        <v>50</v>
      </c>
      <c r="E93" s="152"/>
    </row>
    <row r="94" spans="2:5" s="49" customFormat="1" ht="15.75">
      <c r="B94" s="151"/>
      <c r="C94" s="56"/>
      <c r="D94" s="230" t="s">
        <v>51</v>
      </c>
      <c r="E94" s="152"/>
    </row>
    <row r="95" spans="2:5" s="49" customFormat="1" ht="15.75">
      <c r="B95" s="151"/>
      <c r="C95" s="56"/>
      <c r="D95" s="230" t="s">
        <v>64</v>
      </c>
      <c r="E95" s="152"/>
    </row>
    <row r="96" spans="2:5" s="49" customFormat="1" ht="15" customHeight="1">
      <c r="B96" s="151"/>
      <c r="C96" s="56"/>
      <c r="D96" s="332"/>
      <c r="E96" s="152"/>
    </row>
    <row r="97" spans="2:5" s="49" customFormat="1" ht="15.75" hidden="1" outlineLevel="1">
      <c r="B97" s="151"/>
      <c r="C97" s="56" t="s">
        <v>11</v>
      </c>
      <c r="D97" s="221"/>
      <c r="E97" s="152"/>
    </row>
    <row r="98" spans="2:5" s="49" customFormat="1" ht="15.75" hidden="1" outlineLevel="1">
      <c r="B98" s="151"/>
      <c r="C98" s="56" t="s">
        <v>13</v>
      </c>
      <c r="D98" s="221"/>
      <c r="E98" s="152"/>
    </row>
    <row r="99" spans="2:5" s="49" customFormat="1" ht="15.75" hidden="1" outlineLevel="1">
      <c r="B99" s="151"/>
      <c r="C99" s="56" t="s">
        <v>14</v>
      </c>
      <c r="D99" s="221"/>
      <c r="E99" s="152"/>
    </row>
    <row r="100" spans="2:5" s="49" customFormat="1" ht="15.75" hidden="1" outlineLevel="1">
      <c r="B100" s="151"/>
      <c r="C100" s="56" t="s">
        <v>15</v>
      </c>
      <c r="D100" s="230"/>
      <c r="E100" s="152"/>
    </row>
    <row r="101" spans="2:5" s="49" customFormat="1" ht="15.75" hidden="1" outlineLevel="1">
      <c r="B101" s="151"/>
      <c r="C101" s="56"/>
      <c r="D101" s="230"/>
      <c r="E101" s="152"/>
    </row>
    <row r="102" spans="2:5" s="49" customFormat="1" ht="15.75" hidden="1" outlineLevel="1">
      <c r="B102" s="151"/>
      <c r="C102" s="56"/>
      <c r="D102" s="230"/>
      <c r="E102" s="152"/>
    </row>
    <row r="103" spans="2:5" s="49" customFormat="1" ht="15.75" hidden="1" outlineLevel="1">
      <c r="B103" s="151"/>
      <c r="C103" s="56"/>
      <c r="D103" s="230"/>
      <c r="E103" s="152"/>
    </row>
    <row r="104" spans="2:5" s="49" customFormat="1" ht="15.75" hidden="1" outlineLevel="1">
      <c r="B104" s="151"/>
      <c r="C104" s="56"/>
      <c r="D104" s="230"/>
      <c r="E104" s="152"/>
    </row>
    <row r="105" spans="2:5" s="49" customFormat="1" ht="15" hidden="1" customHeight="1" outlineLevel="1" collapsed="1">
      <c r="B105" s="151"/>
      <c r="C105" s="56"/>
      <c r="D105" s="332" t="s">
        <v>57</v>
      </c>
      <c r="E105" s="152"/>
    </row>
    <row r="106" spans="2:5" s="49" customFormat="1" ht="15.75" hidden="1" outlineLevel="2">
      <c r="B106" s="151"/>
      <c r="C106" s="56" t="s">
        <v>11</v>
      </c>
      <c r="D106" s="221"/>
      <c r="E106" s="152"/>
    </row>
    <row r="107" spans="2:5" s="49" customFormat="1" ht="15.75" hidden="1" outlineLevel="2">
      <c r="B107" s="151"/>
      <c r="C107" s="56" t="s">
        <v>13</v>
      </c>
      <c r="D107" s="221"/>
      <c r="E107" s="152"/>
    </row>
    <row r="108" spans="2:5" s="49" customFormat="1" ht="15.75" hidden="1" outlineLevel="2">
      <c r="B108" s="151"/>
      <c r="C108" s="56" t="s">
        <v>14</v>
      </c>
      <c r="D108" s="221"/>
      <c r="E108" s="152"/>
    </row>
    <row r="109" spans="2:5" s="49" customFormat="1" ht="15.75" hidden="1" outlineLevel="2">
      <c r="B109" s="151"/>
      <c r="C109" s="56" t="s">
        <v>15</v>
      </c>
      <c r="D109" s="230"/>
      <c r="E109" s="152"/>
    </row>
    <row r="110" spans="2:5" s="49" customFormat="1" ht="15.75" hidden="1" outlineLevel="2">
      <c r="B110" s="151"/>
      <c r="C110" s="56"/>
      <c r="D110" s="230"/>
      <c r="E110" s="152"/>
    </row>
    <row r="111" spans="2:5" s="49" customFormat="1" ht="15.75" hidden="1" outlineLevel="2">
      <c r="B111" s="151"/>
      <c r="C111" s="56"/>
      <c r="D111" s="230"/>
      <c r="E111" s="152"/>
    </row>
    <row r="112" spans="2:5" s="49" customFormat="1" ht="15.75" hidden="1" outlineLevel="2">
      <c r="B112" s="151"/>
      <c r="C112" s="56"/>
      <c r="D112" s="230"/>
      <c r="E112" s="152"/>
    </row>
    <row r="113" spans="2:5" s="49" customFormat="1" ht="15.75" hidden="1" outlineLevel="2">
      <c r="B113" s="151"/>
      <c r="C113" s="56"/>
      <c r="D113" s="230"/>
      <c r="E113" s="152"/>
    </row>
    <row r="114" spans="2:5" s="49" customFormat="1" ht="15" hidden="1" customHeight="1" outlineLevel="1">
      <c r="B114" s="151"/>
      <c r="C114" s="56"/>
      <c r="D114" s="332" t="s">
        <v>57</v>
      </c>
      <c r="E114" s="152"/>
    </row>
    <row r="115" spans="2:5" s="49" customFormat="1" ht="15.75" hidden="1" outlineLevel="2">
      <c r="B115" s="151"/>
      <c r="C115" s="56" t="s">
        <v>11</v>
      </c>
      <c r="D115" s="221"/>
      <c r="E115" s="152"/>
    </row>
    <row r="116" spans="2:5" s="49" customFormat="1" ht="15.75" hidden="1" outlineLevel="2">
      <c r="B116" s="151"/>
      <c r="C116" s="56" t="s">
        <v>13</v>
      </c>
      <c r="D116" s="221"/>
      <c r="E116" s="152"/>
    </row>
    <row r="117" spans="2:5" s="49" customFormat="1" ht="15.75" hidden="1" outlineLevel="2">
      <c r="B117" s="151"/>
      <c r="C117" s="56" t="s">
        <v>14</v>
      </c>
      <c r="D117" s="221"/>
      <c r="E117" s="152"/>
    </row>
    <row r="118" spans="2:5" s="49" customFormat="1" ht="15.75" hidden="1" outlineLevel="2">
      <c r="B118" s="151"/>
      <c r="C118" s="56" t="s">
        <v>15</v>
      </c>
      <c r="D118" s="230"/>
      <c r="E118" s="152"/>
    </row>
    <row r="119" spans="2:5" s="49" customFormat="1" ht="15.75" hidden="1" outlineLevel="2">
      <c r="B119" s="151"/>
      <c r="C119" s="56"/>
      <c r="D119" s="230"/>
      <c r="E119" s="152"/>
    </row>
    <row r="120" spans="2:5" s="49" customFormat="1" ht="15.75" hidden="1" outlineLevel="2">
      <c r="B120" s="151"/>
      <c r="C120" s="56"/>
      <c r="D120" s="230"/>
      <c r="E120" s="152"/>
    </row>
    <row r="121" spans="2:5" s="49" customFormat="1" ht="15.75" hidden="1" outlineLevel="2">
      <c r="B121" s="151"/>
      <c r="C121" s="56"/>
      <c r="D121" s="230"/>
      <c r="E121" s="152"/>
    </row>
    <row r="122" spans="2:5" s="49" customFormat="1" ht="15.75" hidden="1" outlineLevel="2">
      <c r="B122" s="151"/>
      <c r="C122" s="56"/>
      <c r="D122" s="230"/>
      <c r="E122" s="152"/>
    </row>
    <row r="123" spans="2:5" s="49" customFormat="1" ht="15" hidden="1" customHeight="1" outlineLevel="1">
      <c r="B123" s="151"/>
      <c r="C123" s="56"/>
      <c r="D123" s="332" t="s">
        <v>57</v>
      </c>
      <c r="E123" s="152"/>
    </row>
    <row r="124" spans="2:5" s="49" customFormat="1" ht="15.75" hidden="1" outlineLevel="2">
      <c r="B124" s="151"/>
      <c r="C124" s="56" t="s">
        <v>11</v>
      </c>
      <c r="D124" s="221"/>
      <c r="E124" s="152"/>
    </row>
    <row r="125" spans="2:5" s="49" customFormat="1" ht="15.75" hidden="1" outlineLevel="2">
      <c r="B125" s="151"/>
      <c r="C125" s="56" t="s">
        <v>13</v>
      </c>
      <c r="D125" s="221"/>
      <c r="E125" s="152"/>
    </row>
    <row r="126" spans="2:5" s="49" customFormat="1" ht="15.75" hidden="1" outlineLevel="2">
      <c r="B126" s="151"/>
      <c r="C126" s="56" t="s">
        <v>14</v>
      </c>
      <c r="D126" s="221"/>
      <c r="E126" s="152"/>
    </row>
    <row r="127" spans="2:5" s="49" customFormat="1" ht="15.75" hidden="1" outlineLevel="2">
      <c r="B127" s="151"/>
      <c r="C127" s="56" t="s">
        <v>15</v>
      </c>
      <c r="D127" s="230"/>
      <c r="E127" s="152"/>
    </row>
    <row r="128" spans="2:5" s="49" customFormat="1" ht="15.75" hidden="1" outlineLevel="2">
      <c r="B128" s="151"/>
      <c r="C128" s="56"/>
      <c r="D128" s="230"/>
      <c r="E128" s="152"/>
    </row>
    <row r="129" spans="2:5" s="49" customFormat="1" ht="15.75" hidden="1" outlineLevel="2">
      <c r="B129" s="151"/>
      <c r="C129" s="56"/>
      <c r="D129" s="230"/>
      <c r="E129" s="152"/>
    </row>
    <row r="130" spans="2:5" s="49" customFormat="1" ht="15.75" hidden="1" outlineLevel="2">
      <c r="B130" s="151"/>
      <c r="C130" s="56"/>
      <c r="D130" s="230"/>
      <c r="E130" s="152"/>
    </row>
    <row r="131" spans="2:5" s="49" customFormat="1" ht="15.75" hidden="1" outlineLevel="2">
      <c r="B131" s="151"/>
      <c r="C131" s="56"/>
      <c r="D131" s="230"/>
      <c r="E131" s="152"/>
    </row>
    <row r="132" spans="2:5" s="49" customFormat="1" ht="15" hidden="1" customHeight="1" outlineLevel="1">
      <c r="B132" s="151"/>
      <c r="C132" s="56"/>
      <c r="D132" s="333" t="s">
        <v>57</v>
      </c>
      <c r="E132" s="152"/>
    </row>
    <row r="133" spans="2:5" s="49" customFormat="1" ht="27" customHeight="1" collapsed="1">
      <c r="B133" s="151"/>
      <c r="C133" s="55" t="s">
        <v>16</v>
      </c>
      <c r="D133" s="52"/>
      <c r="E133" s="152"/>
    </row>
    <row r="134" spans="2:5" s="49" customFormat="1" ht="21" customHeight="1">
      <c r="B134" s="151"/>
      <c r="C134" s="313" t="s">
        <v>19</v>
      </c>
      <c r="D134" s="318" t="s">
        <v>18</v>
      </c>
      <c r="E134" s="152"/>
    </row>
    <row r="135" spans="2:5" s="49" customFormat="1" ht="15.75">
      <c r="B135" s="151"/>
      <c r="C135" s="56" t="s">
        <v>17</v>
      </c>
      <c r="D135" s="219" t="s">
        <v>23</v>
      </c>
      <c r="E135" s="152"/>
    </row>
    <row r="136" spans="2:5" s="49" customFormat="1" ht="15.75">
      <c r="B136" s="151"/>
      <c r="C136" s="56" t="s">
        <v>20</v>
      </c>
      <c r="D136" s="219" t="s">
        <v>23</v>
      </c>
      <c r="E136" s="152"/>
    </row>
    <row r="137" spans="2:5" s="49" customFormat="1" ht="15.75">
      <c r="B137" s="151"/>
      <c r="C137" s="56" t="s">
        <v>22</v>
      </c>
      <c r="D137" s="219" t="s">
        <v>21</v>
      </c>
      <c r="E137" s="152"/>
    </row>
    <row r="138" spans="2:5" s="49" customFormat="1" ht="15.75">
      <c r="B138" s="151"/>
      <c r="C138" s="56"/>
      <c r="D138" s="219"/>
      <c r="E138" s="152"/>
    </row>
    <row r="139" spans="2:5" s="49" customFormat="1" ht="15.75" hidden="1" outlineLevel="1">
      <c r="B139" s="151"/>
      <c r="C139" s="56"/>
      <c r="D139" s="219"/>
      <c r="E139" s="152"/>
    </row>
    <row r="140" spans="2:5" s="49" customFormat="1" ht="15.75" hidden="1" outlineLevel="1">
      <c r="B140" s="151"/>
      <c r="C140" s="56"/>
      <c r="D140" s="219"/>
      <c r="E140" s="152"/>
    </row>
    <row r="141" spans="2:5" s="49" customFormat="1" ht="15.75" hidden="1" outlineLevel="1">
      <c r="B141" s="151"/>
      <c r="C141" s="56"/>
      <c r="D141" s="219"/>
      <c r="E141" s="152"/>
    </row>
    <row r="142" spans="2:5" s="49" customFormat="1" ht="15.75" hidden="1" outlineLevel="1">
      <c r="B142" s="151"/>
      <c r="C142" s="56"/>
      <c r="D142" s="219"/>
      <c r="E142" s="152"/>
    </row>
    <row r="143" spans="2:5" s="49" customFormat="1" ht="15.75" hidden="1" outlineLevel="1">
      <c r="B143" s="151"/>
      <c r="C143" s="56"/>
      <c r="D143" s="219"/>
      <c r="E143" s="152"/>
    </row>
    <row r="144" spans="2:5" s="49" customFormat="1" ht="15" customHeight="1" collapsed="1">
      <c r="B144" s="151"/>
      <c r="C144" s="56"/>
      <c r="D144" s="222" t="s">
        <v>57</v>
      </c>
      <c r="E144" s="152"/>
    </row>
    <row r="145" spans="2:9" s="49" customFormat="1" ht="27" customHeight="1">
      <c r="B145" s="151"/>
      <c r="C145" s="305" t="s">
        <v>24</v>
      </c>
      <c r="D145" s="306"/>
      <c r="E145" s="152"/>
    </row>
    <row r="146" spans="2:9" s="49" customFormat="1" ht="21" customHeight="1">
      <c r="B146" s="151"/>
      <c r="C146" s="319" t="s">
        <v>25</v>
      </c>
      <c r="D146" s="320" t="s">
        <v>78</v>
      </c>
      <c r="E146" s="152"/>
    </row>
    <row r="147" spans="2:9" s="49" customFormat="1" ht="15.75">
      <c r="B147" s="151"/>
      <c r="C147" s="309" t="s">
        <v>26</v>
      </c>
      <c r="D147" s="310" t="s">
        <v>52</v>
      </c>
      <c r="E147" s="152"/>
    </row>
    <row r="148" spans="2:9" s="49" customFormat="1" ht="15.75">
      <c r="B148" s="151"/>
      <c r="C148" s="309" t="s">
        <v>27</v>
      </c>
      <c r="D148" s="310" t="s">
        <v>79</v>
      </c>
      <c r="E148" s="152"/>
    </row>
    <row r="149" spans="2:9" s="49" customFormat="1" ht="15.75">
      <c r="B149" s="151"/>
      <c r="C149" s="309" t="s">
        <v>28</v>
      </c>
      <c r="D149" s="310" t="s">
        <v>80</v>
      </c>
      <c r="E149" s="152"/>
    </row>
    <row r="150" spans="2:9" s="49" customFormat="1" ht="15.75" hidden="1" outlineLevel="1">
      <c r="B150" s="151"/>
      <c r="C150" s="309" t="s">
        <v>29</v>
      </c>
      <c r="D150" s="310"/>
      <c r="E150" s="152"/>
    </row>
    <row r="151" spans="2:9" s="49" customFormat="1" ht="15.75" hidden="1" outlineLevel="1">
      <c r="B151" s="151"/>
      <c r="C151" s="309" t="s">
        <v>32</v>
      </c>
      <c r="D151" s="310"/>
      <c r="E151" s="152"/>
    </row>
    <row r="152" spans="2:9" s="49" customFormat="1" ht="15.75" hidden="1" outlineLevel="1">
      <c r="B152" s="151"/>
      <c r="C152" s="309" t="s">
        <v>31</v>
      </c>
      <c r="D152" s="310"/>
      <c r="E152" s="152"/>
    </row>
    <row r="153" spans="2:9" s="49" customFormat="1" ht="15.75" hidden="1" outlineLevel="1">
      <c r="B153" s="151"/>
      <c r="C153" s="309" t="s">
        <v>30</v>
      </c>
      <c r="D153" s="310"/>
      <c r="E153" s="152"/>
    </row>
    <row r="154" spans="2:9" s="49" customFormat="1" ht="15" customHeight="1" collapsed="1">
      <c r="B154" s="151"/>
      <c r="C154" s="311"/>
      <c r="D154" s="331" t="s">
        <v>57</v>
      </c>
      <c r="E154" s="152"/>
    </row>
    <row r="155" spans="2:9" s="49" customFormat="1" ht="27" hidden="1" customHeight="1" outlineLevel="1">
      <c r="B155" s="151"/>
      <c r="C155" s="307" t="s">
        <v>33</v>
      </c>
      <c r="D155" s="308"/>
      <c r="E155" s="152"/>
    </row>
    <row r="156" spans="2:9" s="49" customFormat="1" ht="21" hidden="1" customHeight="1" outlineLevel="1">
      <c r="B156" s="151"/>
      <c r="C156" s="313" t="s">
        <v>157</v>
      </c>
      <c r="D156" s="318"/>
      <c r="E156" s="152"/>
    </row>
    <row r="157" spans="2:9" s="49" customFormat="1" ht="15.75" hidden="1" outlineLevel="1">
      <c r="B157" s="151"/>
      <c r="C157" s="56" t="s">
        <v>158</v>
      </c>
      <c r="D157" s="219"/>
      <c r="E157" s="152"/>
    </row>
    <row r="158" spans="2:9" s="49" customFormat="1" ht="15.75" hidden="1" outlineLevel="1">
      <c r="B158" s="151"/>
      <c r="C158" s="59" t="s">
        <v>159</v>
      </c>
      <c r="D158" s="220"/>
      <c r="E158" s="152"/>
    </row>
    <row r="159" spans="2:9" s="49" customFormat="1" ht="15" customHeight="1" collapsed="1">
      <c r="B159" s="153"/>
      <c r="C159" s="327"/>
      <c r="D159" s="328"/>
      <c r="E159" s="154"/>
    </row>
    <row r="160" spans="2:9" s="49" customFormat="1" ht="7.15" customHeight="1">
      <c r="B160" s="54"/>
      <c r="C160" s="54"/>
      <c r="D160" s="54"/>
      <c r="E160" s="54"/>
      <c r="F160" s="53"/>
      <c r="G160" s="53"/>
      <c r="H160" s="53"/>
      <c r="I160" s="53"/>
    </row>
    <row r="161" spans="2:6" s="49" customFormat="1" ht="22.9" customHeight="1">
      <c r="B161" s="326"/>
      <c r="C161" s="326"/>
      <c r="D161" s="326"/>
      <c r="E161" s="326"/>
      <c r="F161" s="53"/>
    </row>
    <row r="162" spans="2:6" s="49" customFormat="1" ht="15.75">
      <c r="B162" s="54"/>
      <c r="C162" s="54"/>
      <c r="D162" s="54"/>
      <c r="E162" s="54"/>
      <c r="F162" s="53"/>
    </row>
    <row r="163" spans="2:6" s="49" customFormat="1" ht="15.75">
      <c r="C163" s="53"/>
      <c r="D163" s="53"/>
    </row>
    <row r="164" spans="2:6" s="49" customFormat="1" ht="15.75">
      <c r="C164" s="53"/>
      <c r="D164" s="53"/>
    </row>
    <row r="165" spans="2:6" s="49" customFormat="1" ht="15.75">
      <c r="C165" s="53"/>
      <c r="D165" s="53"/>
    </row>
    <row r="166" spans="2:6" s="49" customFormat="1" ht="15.75">
      <c r="C166" s="53"/>
      <c r="D166" s="53"/>
    </row>
    <row r="167" spans="2:6" s="49" customFormat="1" ht="15.75">
      <c r="C167" s="53"/>
      <c r="D167" s="53"/>
    </row>
    <row r="168" spans="2:6" s="49" customFormat="1" ht="15.75">
      <c r="C168" s="53"/>
      <c r="D168" s="53"/>
    </row>
    <row r="169" spans="2:6" s="49" customFormat="1" ht="15.75">
      <c r="C169" s="53"/>
      <c r="D169" s="53"/>
    </row>
    <row r="170" spans="2:6" s="49" customFormat="1" ht="15.75">
      <c r="C170" s="53"/>
      <c r="D170" s="53"/>
    </row>
    <row r="171" spans="2:6" s="49" customFormat="1" ht="15.75">
      <c r="C171" s="53"/>
      <c r="D171" s="53"/>
    </row>
    <row r="172" spans="2:6" s="49" customFormat="1" ht="15.75">
      <c r="C172" s="53"/>
      <c r="D172" s="53"/>
    </row>
    <row r="173" spans="2:6" s="49" customFormat="1" ht="15.75">
      <c r="C173" s="53"/>
      <c r="D173" s="53"/>
    </row>
    <row r="174" spans="2:6" s="49" customFormat="1" ht="15.75">
      <c r="C174" s="53"/>
      <c r="D174" s="53"/>
    </row>
    <row r="175" spans="2:6" s="49" customFormat="1" ht="15.75">
      <c r="C175" s="53"/>
      <c r="D175" s="53"/>
    </row>
    <row r="176" spans="2:6" s="49" customFormat="1" ht="15.75">
      <c r="C176" s="53"/>
      <c r="D176" s="53"/>
    </row>
    <row r="177" spans="3:4" s="49" customFormat="1" ht="15.75">
      <c r="C177" s="53"/>
      <c r="D177" s="53"/>
    </row>
    <row r="178" spans="3:4" s="49" customFormat="1" ht="15.75">
      <c r="C178" s="53"/>
      <c r="D178" s="53"/>
    </row>
    <row r="179" spans="3:4" s="49" customFormat="1" ht="15.75">
      <c r="C179" s="53"/>
      <c r="D179" s="53"/>
    </row>
    <row r="180" spans="3:4" s="49" customFormat="1" ht="15.75">
      <c r="C180" s="53"/>
      <c r="D180" s="53"/>
    </row>
    <row r="181" spans="3:4" s="49" customFormat="1" ht="15.75">
      <c r="C181" s="53"/>
      <c r="D181" s="53"/>
    </row>
    <row r="182" spans="3:4" s="49" customFormat="1" ht="15.75">
      <c r="C182" s="53"/>
      <c r="D182" s="53"/>
    </row>
    <row r="183" spans="3:4" s="49" customFormat="1" ht="15.75">
      <c r="C183" s="53"/>
      <c r="D183" s="53"/>
    </row>
    <row r="184" spans="3:4" s="49" customFormat="1" ht="15.75">
      <c r="C184" s="53"/>
      <c r="D184" s="53"/>
    </row>
    <row r="185" spans="3:4" s="49" customFormat="1" ht="15.75">
      <c r="C185" s="53"/>
      <c r="D185" s="53"/>
    </row>
    <row r="186" spans="3:4" s="49" customFormat="1" ht="15.75">
      <c r="C186" s="53"/>
      <c r="D186" s="53"/>
    </row>
    <row r="187" spans="3:4" s="49" customFormat="1" ht="15.75">
      <c r="C187" s="53"/>
      <c r="D187" s="53"/>
    </row>
    <row r="188" spans="3:4" s="49" customFormat="1" ht="15.75">
      <c r="C188" s="53"/>
      <c r="D188" s="53"/>
    </row>
    <row r="189" spans="3:4" s="49" customFormat="1" ht="15.75">
      <c r="C189" s="53"/>
      <c r="D189" s="53"/>
    </row>
    <row r="190" spans="3:4" s="49" customFormat="1" ht="15.75">
      <c r="C190" s="53"/>
      <c r="D190" s="53"/>
    </row>
    <row r="191" spans="3:4" s="49" customFormat="1" ht="15.75">
      <c r="C191" s="53"/>
      <c r="D191" s="53"/>
    </row>
    <row r="192" spans="3:4" s="49" customFormat="1" ht="15.75">
      <c r="C192" s="53"/>
      <c r="D192" s="53"/>
    </row>
    <row r="193" spans="3:4" s="49" customFormat="1" ht="15.75">
      <c r="C193" s="53"/>
      <c r="D193" s="53"/>
    </row>
    <row r="194" spans="3:4" s="49" customFormat="1" ht="15.75">
      <c r="C194" s="53"/>
      <c r="D194" s="53"/>
    </row>
    <row r="195" spans="3:4" s="49" customFormat="1" ht="15.75">
      <c r="C195" s="53"/>
      <c r="D195" s="53"/>
    </row>
    <row r="196" spans="3:4" s="49" customFormat="1" ht="15.75">
      <c r="C196" s="53"/>
      <c r="D196" s="53"/>
    </row>
    <row r="197" spans="3:4" s="49" customFormat="1" ht="15.75">
      <c r="C197" s="53"/>
      <c r="D197" s="53"/>
    </row>
    <row r="198" spans="3:4" s="49" customFormat="1" ht="15.75">
      <c r="C198" s="53"/>
      <c r="D198" s="53"/>
    </row>
    <row r="199" spans="3:4" s="49" customFormat="1" ht="15.75">
      <c r="C199" s="53"/>
      <c r="D199" s="53"/>
    </row>
    <row r="200" spans="3:4" s="49" customFormat="1" ht="15.75">
      <c r="C200" s="53"/>
      <c r="D200" s="53"/>
    </row>
    <row r="201" spans="3:4" s="49" customFormat="1" ht="15.75">
      <c r="C201" s="53"/>
      <c r="D201" s="53"/>
    </row>
    <row r="202" spans="3:4" s="49" customFormat="1" ht="15.75">
      <c r="C202" s="53"/>
      <c r="D202" s="53"/>
    </row>
    <row r="203" spans="3:4" s="49" customFormat="1" ht="15.75">
      <c r="C203" s="53"/>
      <c r="D203" s="53"/>
    </row>
    <row r="204" spans="3:4" s="49" customFormat="1" ht="15.75">
      <c r="C204" s="53"/>
      <c r="D204" s="53"/>
    </row>
    <row r="205" spans="3:4" s="49" customFormat="1" ht="15.75">
      <c r="C205" s="53"/>
      <c r="D205" s="53"/>
    </row>
    <row r="206" spans="3:4" s="49" customFormat="1" ht="15.75">
      <c r="C206" s="53"/>
      <c r="D206" s="53"/>
    </row>
    <row r="207" spans="3:4" s="49" customFormat="1" ht="15.75">
      <c r="C207" s="53"/>
      <c r="D207" s="53"/>
    </row>
    <row r="208" spans="3:4" s="49" customFormat="1" ht="15.75">
      <c r="C208" s="53"/>
      <c r="D208" s="53"/>
    </row>
    <row r="209" spans="3:4" s="49" customFormat="1" ht="15.75">
      <c r="C209" s="53"/>
      <c r="D209" s="53"/>
    </row>
    <row r="210" spans="3:4" s="49" customFormat="1" ht="15.75">
      <c r="C210" s="53"/>
      <c r="D210" s="53"/>
    </row>
    <row r="211" spans="3:4" s="49" customFormat="1" ht="15.75">
      <c r="C211" s="53"/>
      <c r="D211" s="53"/>
    </row>
    <row r="212" spans="3:4" s="49" customFormat="1" ht="15.75">
      <c r="C212" s="53"/>
      <c r="D212" s="53"/>
    </row>
    <row r="213" spans="3:4" s="49" customFormat="1" ht="15.75">
      <c r="C213" s="53"/>
      <c r="D213" s="53"/>
    </row>
    <row r="214" spans="3:4" s="49" customFormat="1" ht="15.75">
      <c r="C214" s="53"/>
    </row>
    <row r="215" spans="3:4" s="49" customFormat="1" ht="15.75">
      <c r="C215" s="53"/>
    </row>
    <row r="216" spans="3:4" s="49" customFormat="1" ht="15.75">
      <c r="C216" s="53"/>
    </row>
    <row r="217" spans="3:4" s="49" customFormat="1" ht="15.75">
      <c r="C217" s="53"/>
    </row>
    <row r="218" spans="3:4" s="49" customFormat="1" ht="15.75">
      <c r="C218" s="53"/>
    </row>
    <row r="219" spans="3:4" s="49" customFormat="1" ht="15.75">
      <c r="C219" s="53"/>
    </row>
    <row r="220" spans="3:4" s="49" customFormat="1" ht="15.75">
      <c r="C220" s="53"/>
    </row>
    <row r="221" spans="3:4" s="49" customFormat="1" ht="15.75">
      <c r="C221" s="53"/>
    </row>
    <row r="222" spans="3:4" s="49" customFormat="1" ht="15.75">
      <c r="C222" s="53"/>
    </row>
    <row r="223" spans="3:4" s="49" customFormat="1" ht="15.75">
      <c r="C223" s="53"/>
    </row>
    <row r="224" spans="3:4" s="49" customFormat="1" ht="15.75">
      <c r="C224" s="53"/>
    </row>
    <row r="225" spans="3:3" s="49" customFormat="1" ht="15.75">
      <c r="C225" s="53"/>
    </row>
    <row r="226" spans="3:3" s="49" customFormat="1" ht="15.75">
      <c r="C226" s="53"/>
    </row>
    <row r="227" spans="3:3" s="49" customFormat="1" ht="15.75">
      <c r="C227" s="53"/>
    </row>
    <row r="228" spans="3:3" s="49" customFormat="1" ht="15.75">
      <c r="C228" s="53"/>
    </row>
    <row r="229" spans="3:3" s="49" customFormat="1" ht="15.75">
      <c r="C229" s="53"/>
    </row>
    <row r="230" spans="3:3" s="49" customFormat="1" ht="15.75">
      <c r="C230" s="53"/>
    </row>
    <row r="231" spans="3:3" s="49" customFormat="1" ht="15.75">
      <c r="C231" s="53"/>
    </row>
    <row r="232" spans="3:3" s="49" customFormat="1" ht="15.75">
      <c r="C232" s="53"/>
    </row>
    <row r="233" spans="3:3" s="49" customFormat="1" ht="15.75">
      <c r="C233" s="53"/>
    </row>
    <row r="234" spans="3:3" s="49" customFormat="1" ht="15.75">
      <c r="C234" s="53"/>
    </row>
    <row r="235" spans="3:3" s="49" customFormat="1" ht="15.75">
      <c r="C235" s="53"/>
    </row>
    <row r="236" spans="3:3" s="49" customFormat="1" ht="15.75">
      <c r="C236" s="53"/>
    </row>
    <row r="237" spans="3:3" s="49" customFormat="1" ht="15.75">
      <c r="C237" s="53"/>
    </row>
    <row r="238" spans="3:3" s="49" customFormat="1" ht="15.75">
      <c r="C238" s="53"/>
    </row>
    <row r="239" spans="3:3" s="49" customFormat="1" ht="15.75">
      <c r="C239" s="53"/>
    </row>
    <row r="240" spans="3:3" s="49" customFormat="1" ht="15.75">
      <c r="C240" s="53"/>
    </row>
    <row r="241" spans="3:3" s="49" customFormat="1" ht="15.75">
      <c r="C241" s="53"/>
    </row>
    <row r="242" spans="3:3" s="49" customFormat="1" ht="15.75">
      <c r="C242" s="53"/>
    </row>
    <row r="243" spans="3:3" s="49" customFormat="1" ht="15.75">
      <c r="C243" s="53"/>
    </row>
    <row r="244" spans="3:3" s="49" customFormat="1" ht="15.75">
      <c r="C244" s="53"/>
    </row>
    <row r="245" spans="3:3" s="49" customFormat="1" ht="15.75">
      <c r="C245" s="53"/>
    </row>
    <row r="246" spans="3:3" s="49" customFormat="1" ht="15.75">
      <c r="C246" s="53"/>
    </row>
    <row r="247" spans="3:3" s="49" customFormat="1" ht="15.75">
      <c r="C247" s="53"/>
    </row>
    <row r="248" spans="3:3" s="49" customFormat="1" ht="15.75">
      <c r="C248" s="53"/>
    </row>
    <row r="249" spans="3:3" s="49" customFormat="1" ht="15.75">
      <c r="C249" s="53"/>
    </row>
    <row r="250" spans="3:3" s="49" customFormat="1" ht="15.75">
      <c r="C250" s="53"/>
    </row>
    <row r="251" spans="3:3" s="49" customFormat="1" ht="15.75">
      <c r="C251" s="53"/>
    </row>
    <row r="252" spans="3:3" s="49" customFormat="1" ht="15.75">
      <c r="C252" s="53"/>
    </row>
    <row r="253" spans="3:3" s="49" customFormat="1" ht="15.75">
      <c r="C253" s="53"/>
    </row>
    <row r="254" spans="3:3" s="49" customFormat="1" ht="15.75">
      <c r="C254" s="53"/>
    </row>
    <row r="255" spans="3:3" s="49" customFormat="1" ht="15.75">
      <c r="C255" s="53"/>
    </row>
    <row r="256" spans="3:3" s="49" customFormat="1" ht="15.75">
      <c r="C256" s="53"/>
    </row>
    <row r="257" spans="3:3" s="49" customFormat="1" ht="15.75">
      <c r="C257" s="53"/>
    </row>
    <row r="258" spans="3:3" s="49" customFormat="1" ht="15.75">
      <c r="C258" s="53"/>
    </row>
    <row r="259" spans="3:3" s="49" customFormat="1" ht="15.75">
      <c r="C259" s="53"/>
    </row>
    <row r="260" spans="3:3" s="49" customFormat="1" ht="15.75">
      <c r="C260" s="53"/>
    </row>
    <row r="261" spans="3:3" s="49" customFormat="1" ht="15.75">
      <c r="C261" s="53"/>
    </row>
    <row r="262" spans="3:3" s="49" customFormat="1" ht="15.75">
      <c r="C262" s="53"/>
    </row>
    <row r="263" spans="3:3" s="49" customFormat="1" ht="15.75">
      <c r="C263" s="53"/>
    </row>
    <row r="264" spans="3:3" s="49" customFormat="1" ht="15.75">
      <c r="C264" s="53"/>
    </row>
    <row r="265" spans="3:3" s="49" customFormat="1" ht="15.75">
      <c r="C265" s="53"/>
    </row>
    <row r="266" spans="3:3" s="49" customFormat="1" ht="15.75">
      <c r="C266" s="53"/>
    </row>
    <row r="267" spans="3:3" s="49" customFormat="1" ht="15.75">
      <c r="C267" s="53"/>
    </row>
    <row r="268" spans="3:3" s="49" customFormat="1" ht="15.75">
      <c r="C268" s="53"/>
    </row>
    <row r="269" spans="3:3" s="49" customFormat="1" ht="15.75">
      <c r="C269" s="53"/>
    </row>
    <row r="270" spans="3:3" s="49" customFormat="1" ht="15.75">
      <c r="C270" s="53"/>
    </row>
    <row r="271" spans="3:3" s="49" customFormat="1" ht="15.75">
      <c r="C271" s="53"/>
    </row>
    <row r="272" spans="3:3" s="49" customFormat="1" ht="15.75">
      <c r="C272" s="53"/>
    </row>
    <row r="273" spans="2:6" s="49" customFormat="1" ht="15.75">
      <c r="C273" s="53"/>
    </row>
    <row r="274" spans="2:6" s="49" customFormat="1" ht="15.75">
      <c r="C274" s="53"/>
    </row>
    <row r="275" spans="2:6" s="49" customFormat="1" ht="15.75">
      <c r="C275" s="53"/>
    </row>
    <row r="276" spans="2:6" s="49" customFormat="1" ht="15.75">
      <c r="C276" s="53"/>
    </row>
    <row r="277" spans="2:6" s="49" customFormat="1" ht="15.75">
      <c r="C277" s="53"/>
    </row>
    <row r="278" spans="2:6" s="49" customFormat="1" ht="15.75">
      <c r="C278" s="53"/>
    </row>
    <row r="279" spans="2:6" ht="15.75">
      <c r="B279" s="49"/>
      <c r="C279" s="53"/>
      <c r="D279" s="49"/>
      <c r="E279" s="49"/>
      <c r="F279" s="49"/>
    </row>
    <row r="280" spans="2:6">
      <c r="C280" s="6"/>
    </row>
    <row r="281" spans="2:6">
      <c r="C281" s="6"/>
    </row>
    <row r="282" spans="2:6">
      <c r="C282" s="6"/>
    </row>
    <row r="283" spans="2:6">
      <c r="C283" s="6"/>
    </row>
    <row r="284" spans="2:6">
      <c r="C284" s="6"/>
    </row>
    <row r="285" spans="2:6">
      <c r="C285" s="6"/>
    </row>
    <row r="286" spans="2:6">
      <c r="C286" s="6"/>
    </row>
    <row r="287" spans="2:6">
      <c r="C287" s="6"/>
    </row>
    <row r="288" spans="2:6">
      <c r="C288" s="6"/>
    </row>
    <row r="289" spans="3:3">
      <c r="C289" s="6"/>
    </row>
    <row r="290" spans="3:3">
      <c r="C290" s="6"/>
    </row>
    <row r="291" spans="3:3">
      <c r="C291" s="6"/>
    </row>
    <row r="292" spans="3:3">
      <c r="C292" s="6"/>
    </row>
    <row r="293" spans="3:3">
      <c r="C293" s="6"/>
    </row>
    <row r="294" spans="3:3">
      <c r="C294" s="6"/>
    </row>
    <row r="295" spans="3:3">
      <c r="C295" s="6"/>
    </row>
    <row r="296" spans="3:3">
      <c r="C296" s="6"/>
    </row>
    <row r="297" spans="3:3">
      <c r="C297" s="6"/>
    </row>
    <row r="298" spans="3:3">
      <c r="C298" s="6"/>
    </row>
    <row r="299" spans="3:3">
      <c r="C299" s="6"/>
    </row>
    <row r="300" spans="3:3">
      <c r="C300" s="6"/>
    </row>
  </sheetData>
  <sheetProtection algorithmName="SHA-512" hashValue="YG1Ya+XraOrCz9kKZ+8DTXBr5wmcfAnSKUG4TeJwgSpa+TZs9qOifxDj6Q8VDoQ8l/emxOHgWPFpDKlQH5vb1Q==" saltValue="DMIauit9EWkrrHINiqc09w==" spinCount="100000" sheet="1" objects="1" scenarios="1"/>
  <dataValidations count="3">
    <dataValidation type="list" allowBlank="1" showInputMessage="1" showErrorMessage="1" sqref="D134:D143" xr:uid="{00000000-0002-0000-0000-000001000000}">
      <formula1>"Native, Advanced, Upper-Intermediate,Intermediate,Pre-Intermediate,Beginner"</formula1>
    </dataValidation>
    <dataValidation type="date" operator="greaterThan" allowBlank="1" showInputMessage="1" showErrorMessage="1" errorTitle="Date Error" error="Please insert your birthday in an accepted date format!" sqref="D8" xr:uid="{00000000-0002-0000-0000-000002000000}">
      <formula1>259</formula1>
    </dataValidation>
    <dataValidation operator="greaterThanOrEqual" allowBlank="1" showInputMessage="1" showErrorMessage="1" sqref="D32 D46 D60 D74 D18" xr:uid="{00000000-0002-0000-0000-000003000000}"/>
  </dataValidations>
  <printOptions horizontalCentered="1"/>
  <pageMargins left="0.39370078740157483" right="0.39370078740157483" top="0.51181102362204722" bottom="0.51181102362204722" header="0.31496062992125984" footer="0.31496062992125984"/>
  <pageSetup paperSize="9" scale="78" orientation="portrait" r:id="rId1"/>
  <rowBreaks count="1" manualBreakCount="1">
    <brk id="86" min="1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F8300-732B-4377-AB5E-A5D4A4F09369}">
  <sheetPr codeName="Sheet3">
    <pageSetUpPr fitToPage="1"/>
  </sheetPr>
  <dimension ref="B1:H81"/>
  <sheetViews>
    <sheetView showGridLines="0" showRowColHeaders="0" zoomScaleNormal="100" zoomScaleSheetLayoutView="85" workbookViewId="0"/>
  </sheetViews>
  <sheetFormatPr defaultColWidth="8.85546875" defaultRowHeight="15" outlineLevelRow="2"/>
  <cols>
    <col min="1" max="1" width="5.5703125" style="107" customWidth="1"/>
    <col min="2" max="2" width="1.28515625" style="107" customWidth="1"/>
    <col min="3" max="3" width="5.28515625" style="107" customWidth="1"/>
    <col min="4" max="6" width="36.7109375" style="107" customWidth="1"/>
    <col min="7" max="7" width="5.28515625" style="107" customWidth="1"/>
    <col min="8" max="8" width="1.28515625" style="107" customWidth="1"/>
    <col min="9" max="16384" width="8.85546875" style="107"/>
  </cols>
  <sheetData>
    <row r="1" spans="2:8" ht="7.15" customHeight="1"/>
    <row r="2" spans="2:8" ht="19.149999999999999" customHeight="1">
      <c r="B2" s="142"/>
      <c r="C2" s="324"/>
      <c r="D2" s="370" t="s">
        <v>333</v>
      </c>
      <c r="E2" s="285"/>
      <c r="F2" s="142"/>
      <c r="G2" s="143"/>
      <c r="H2" s="144"/>
    </row>
    <row r="3" spans="2:8" ht="24" customHeight="1">
      <c r="B3" s="145"/>
      <c r="C3" s="325"/>
      <c r="D3" s="371" t="s">
        <v>338</v>
      </c>
      <c r="E3" s="286"/>
      <c r="F3" s="289"/>
      <c r="G3" s="146"/>
      <c r="H3" s="147"/>
    </row>
    <row r="4" spans="2:8" ht="7.15" customHeight="1"/>
    <row r="5" spans="2:8" ht="7.15" customHeight="1">
      <c r="B5" s="158"/>
      <c r="C5" s="159"/>
      <c r="D5" s="159"/>
      <c r="E5" s="160"/>
      <c r="F5" s="159"/>
      <c r="G5" s="159"/>
      <c r="H5" s="161"/>
    </row>
    <row r="6" spans="2:8" ht="33.6" customHeight="1">
      <c r="B6" s="162"/>
      <c r="C6" s="169"/>
      <c r="D6" s="170"/>
      <c r="E6" s="171" t="s">
        <v>261</v>
      </c>
      <c r="F6" s="172"/>
      <c r="G6" s="173"/>
      <c r="H6" s="163"/>
    </row>
    <row r="7" spans="2:8">
      <c r="B7" s="162"/>
      <c r="C7" s="174"/>
      <c r="D7" s="115"/>
      <c r="E7" s="118" t="s">
        <v>262</v>
      </c>
      <c r="F7" s="114"/>
      <c r="G7" s="175"/>
      <c r="H7" s="163"/>
    </row>
    <row r="8" spans="2:8">
      <c r="B8" s="162"/>
      <c r="C8" s="174"/>
      <c r="D8" s="115"/>
      <c r="E8" s="118" t="s">
        <v>263</v>
      </c>
      <c r="F8" s="114"/>
      <c r="G8" s="175"/>
      <c r="H8" s="163"/>
    </row>
    <row r="9" spans="2:8">
      <c r="B9" s="162"/>
      <c r="C9" s="174"/>
      <c r="D9" s="115"/>
      <c r="E9" s="118" t="s">
        <v>264</v>
      </c>
      <c r="F9" s="114"/>
      <c r="G9" s="175"/>
      <c r="H9" s="163"/>
    </row>
    <row r="10" spans="2:8">
      <c r="B10" s="162"/>
      <c r="C10" s="174"/>
      <c r="D10" s="114"/>
      <c r="E10" s="119"/>
      <c r="F10" s="114"/>
      <c r="G10" s="175"/>
      <c r="H10" s="163"/>
    </row>
    <row r="11" spans="2:8" ht="30" customHeight="1">
      <c r="B11" s="162"/>
      <c r="C11" s="176"/>
      <c r="D11" s="108"/>
      <c r="E11" s="109" t="s">
        <v>265</v>
      </c>
      <c r="F11" s="108"/>
      <c r="G11" s="177"/>
      <c r="H11" s="163"/>
    </row>
    <row r="12" spans="2:8" ht="54.6" customHeight="1">
      <c r="B12" s="162"/>
      <c r="C12" s="176"/>
      <c r="D12" s="120" t="s">
        <v>323</v>
      </c>
      <c r="E12" s="121"/>
      <c r="F12" s="110"/>
      <c r="G12" s="177"/>
      <c r="H12" s="163"/>
    </row>
    <row r="13" spans="2:8" ht="5.45" customHeight="1">
      <c r="B13" s="162"/>
      <c r="C13" s="176"/>
      <c r="D13" s="108"/>
      <c r="E13" s="108"/>
      <c r="F13" s="108"/>
      <c r="G13" s="177"/>
      <c r="H13" s="163"/>
    </row>
    <row r="14" spans="2:8" ht="30" customHeight="1">
      <c r="B14" s="162"/>
      <c r="C14" s="176"/>
      <c r="D14" s="108"/>
      <c r="E14" s="109" t="s">
        <v>302</v>
      </c>
      <c r="F14" s="108"/>
      <c r="G14" s="177"/>
      <c r="H14" s="163"/>
    </row>
    <row r="15" spans="2:8">
      <c r="B15" s="162"/>
      <c r="C15" s="176"/>
      <c r="D15" s="231" t="s">
        <v>267</v>
      </c>
      <c r="E15" s="231" t="s">
        <v>276</v>
      </c>
      <c r="F15" s="231" t="s">
        <v>285</v>
      </c>
      <c r="G15" s="177"/>
      <c r="H15" s="163"/>
    </row>
    <row r="16" spans="2:8">
      <c r="B16" s="162"/>
      <c r="C16" s="176"/>
      <c r="D16" s="231" t="s">
        <v>266</v>
      </c>
      <c r="E16" s="231" t="s">
        <v>277</v>
      </c>
      <c r="F16" s="231" t="s">
        <v>286</v>
      </c>
      <c r="G16" s="177"/>
      <c r="H16" s="163"/>
    </row>
    <row r="17" spans="2:8">
      <c r="B17" s="162"/>
      <c r="C17" s="176"/>
      <c r="D17" s="231" t="s">
        <v>268</v>
      </c>
      <c r="E17" s="231" t="s">
        <v>278</v>
      </c>
      <c r="F17" s="231" t="s">
        <v>287</v>
      </c>
      <c r="G17" s="177"/>
      <c r="H17" s="163"/>
    </row>
    <row r="18" spans="2:8">
      <c r="B18" s="162"/>
      <c r="C18" s="176"/>
      <c r="D18" s="231" t="s">
        <v>269</v>
      </c>
      <c r="E18" s="231" t="s">
        <v>279</v>
      </c>
      <c r="F18" s="231" t="s">
        <v>288</v>
      </c>
      <c r="G18" s="177"/>
      <c r="H18" s="163"/>
    </row>
    <row r="19" spans="2:8">
      <c r="B19" s="162"/>
      <c r="C19" s="176"/>
      <c r="D19" s="231" t="s">
        <v>270</v>
      </c>
      <c r="E19" s="231" t="s">
        <v>42</v>
      </c>
      <c r="F19" s="231" t="s">
        <v>289</v>
      </c>
      <c r="G19" s="177"/>
      <c r="H19" s="163"/>
    </row>
    <row r="20" spans="2:8" hidden="1" outlineLevel="1">
      <c r="B20" s="162"/>
      <c r="C20" s="176"/>
      <c r="D20" s="231" t="s">
        <v>271</v>
      </c>
      <c r="E20" s="231" t="s">
        <v>280</v>
      </c>
      <c r="F20" s="231" t="s">
        <v>290</v>
      </c>
      <c r="G20" s="177"/>
      <c r="H20" s="163"/>
    </row>
    <row r="21" spans="2:8" hidden="1" outlineLevel="1">
      <c r="B21" s="162"/>
      <c r="C21" s="176"/>
      <c r="D21" s="231" t="s">
        <v>272</v>
      </c>
      <c r="E21" s="231" t="s">
        <v>281</v>
      </c>
      <c r="F21" s="231" t="s">
        <v>291</v>
      </c>
      <c r="G21" s="177"/>
      <c r="H21" s="163"/>
    </row>
    <row r="22" spans="2:8" hidden="1" outlineLevel="1">
      <c r="B22" s="162"/>
      <c r="C22" s="176"/>
      <c r="D22" s="231" t="s">
        <v>273</v>
      </c>
      <c r="E22" s="231" t="s">
        <v>282</v>
      </c>
      <c r="F22" s="231" t="s">
        <v>292</v>
      </c>
      <c r="G22" s="177"/>
      <c r="H22" s="163"/>
    </row>
    <row r="23" spans="2:8" hidden="1" outlineLevel="1">
      <c r="B23" s="162"/>
      <c r="C23" s="176"/>
      <c r="D23" s="231" t="s">
        <v>274</v>
      </c>
      <c r="E23" s="231" t="s">
        <v>283</v>
      </c>
      <c r="F23" s="231" t="s">
        <v>293</v>
      </c>
      <c r="G23" s="177"/>
      <c r="H23" s="163"/>
    </row>
    <row r="24" spans="2:8" hidden="1" outlineLevel="1">
      <c r="B24" s="162"/>
      <c r="C24" s="176"/>
      <c r="D24" s="231" t="s">
        <v>275</v>
      </c>
      <c r="E24" s="231" t="s">
        <v>284</v>
      </c>
      <c r="F24" s="231" t="s">
        <v>294</v>
      </c>
      <c r="G24" s="177"/>
      <c r="H24" s="163"/>
    </row>
    <row r="25" spans="2:8" ht="13.9" customHeight="1" collapsed="1">
      <c r="B25" s="162"/>
      <c r="C25" s="176"/>
      <c r="D25" s="108"/>
      <c r="E25" s="108"/>
      <c r="F25" s="108"/>
      <c r="G25" s="177"/>
      <c r="H25" s="163"/>
    </row>
    <row r="26" spans="2:8" s="111" customFormat="1" ht="30" customHeight="1">
      <c r="B26" s="164"/>
      <c r="C26" s="178"/>
      <c r="D26" s="112"/>
      <c r="E26" s="109" t="s">
        <v>200</v>
      </c>
      <c r="F26" s="112"/>
      <c r="G26" s="179"/>
      <c r="H26" s="165"/>
    </row>
    <row r="27" spans="2:8">
      <c r="B27" s="162"/>
      <c r="C27" s="176"/>
      <c r="D27" s="232" t="s">
        <v>295</v>
      </c>
      <c r="E27" s="233" t="s">
        <v>296</v>
      </c>
      <c r="F27" s="234" t="s">
        <v>299</v>
      </c>
      <c r="G27" s="177"/>
      <c r="H27" s="163"/>
    </row>
    <row r="28" spans="2:8">
      <c r="B28" s="162"/>
      <c r="C28" s="176"/>
      <c r="D28" s="235" t="s">
        <v>176</v>
      </c>
      <c r="E28" s="236" t="s">
        <v>297</v>
      </c>
      <c r="F28" s="237" t="s">
        <v>301</v>
      </c>
      <c r="G28" s="177"/>
      <c r="H28" s="163"/>
    </row>
    <row r="29" spans="2:8">
      <c r="B29" s="162"/>
      <c r="C29" s="176"/>
      <c r="D29" s="238" t="s">
        <v>300</v>
      </c>
      <c r="E29" s="239" t="s">
        <v>298</v>
      </c>
      <c r="F29" s="240"/>
      <c r="G29" s="177"/>
      <c r="H29" s="163"/>
    </row>
    <row r="30" spans="2:8" ht="10.9" customHeight="1">
      <c r="B30" s="162"/>
      <c r="C30" s="176"/>
      <c r="D30" s="241"/>
      <c r="E30" s="241"/>
      <c r="F30" s="241"/>
      <c r="G30" s="177"/>
      <c r="H30" s="163"/>
    </row>
    <row r="31" spans="2:8">
      <c r="B31" s="162"/>
      <c r="C31" s="176"/>
      <c r="D31" s="232" t="s">
        <v>295</v>
      </c>
      <c r="E31" s="233" t="s">
        <v>296</v>
      </c>
      <c r="F31" s="234" t="s">
        <v>299</v>
      </c>
      <c r="G31" s="177"/>
      <c r="H31" s="163"/>
    </row>
    <row r="32" spans="2:8">
      <c r="B32" s="162"/>
      <c r="C32" s="176"/>
      <c r="D32" s="235" t="s">
        <v>176</v>
      </c>
      <c r="E32" s="236" t="s">
        <v>297</v>
      </c>
      <c r="F32" s="237" t="s">
        <v>301</v>
      </c>
      <c r="G32" s="177"/>
      <c r="H32" s="163"/>
    </row>
    <row r="33" spans="2:8">
      <c r="B33" s="162"/>
      <c r="C33" s="176"/>
      <c r="D33" s="238" t="s">
        <v>300</v>
      </c>
      <c r="E33" s="239" t="s">
        <v>298</v>
      </c>
      <c r="F33" s="240"/>
      <c r="G33" s="177"/>
      <c r="H33" s="163"/>
    </row>
    <row r="34" spans="2:8" ht="10.9" customHeight="1">
      <c r="B34" s="162"/>
      <c r="C34" s="176"/>
      <c r="D34" s="241"/>
      <c r="E34" s="241"/>
      <c r="F34" s="241"/>
      <c r="G34" s="177"/>
      <c r="H34" s="163"/>
    </row>
    <row r="35" spans="2:8">
      <c r="B35" s="162"/>
      <c r="C35" s="176"/>
      <c r="D35" s="232" t="s">
        <v>295</v>
      </c>
      <c r="E35" s="233" t="s">
        <v>296</v>
      </c>
      <c r="F35" s="234" t="s">
        <v>299</v>
      </c>
      <c r="G35" s="177"/>
      <c r="H35" s="163"/>
    </row>
    <row r="36" spans="2:8">
      <c r="B36" s="162"/>
      <c r="C36" s="176"/>
      <c r="D36" s="235" t="s">
        <v>176</v>
      </c>
      <c r="E36" s="236" t="s">
        <v>297</v>
      </c>
      <c r="F36" s="237" t="s">
        <v>301</v>
      </c>
      <c r="G36" s="177"/>
      <c r="H36" s="163"/>
    </row>
    <row r="37" spans="2:8">
      <c r="B37" s="162"/>
      <c r="C37" s="176"/>
      <c r="D37" s="238" t="s">
        <v>300</v>
      </c>
      <c r="E37" s="239" t="s">
        <v>298</v>
      </c>
      <c r="F37" s="240"/>
      <c r="G37" s="177"/>
      <c r="H37" s="163"/>
    </row>
    <row r="38" spans="2:8" ht="10.9" customHeight="1">
      <c r="B38" s="162"/>
      <c r="C38" s="176"/>
      <c r="D38" s="241"/>
      <c r="E38" s="241"/>
      <c r="F38" s="241"/>
      <c r="G38" s="177"/>
      <c r="H38" s="163"/>
    </row>
    <row r="39" spans="2:8">
      <c r="B39" s="162"/>
      <c r="C39" s="176"/>
      <c r="D39" s="232" t="s">
        <v>295</v>
      </c>
      <c r="E39" s="233" t="s">
        <v>296</v>
      </c>
      <c r="F39" s="234" t="s">
        <v>299</v>
      </c>
      <c r="G39" s="177"/>
      <c r="H39" s="163"/>
    </row>
    <row r="40" spans="2:8">
      <c r="B40" s="162"/>
      <c r="C40" s="176"/>
      <c r="D40" s="235" t="s">
        <v>176</v>
      </c>
      <c r="E40" s="236" t="s">
        <v>297</v>
      </c>
      <c r="F40" s="237" t="s">
        <v>301</v>
      </c>
      <c r="G40" s="177"/>
      <c r="H40" s="163"/>
    </row>
    <row r="41" spans="2:8">
      <c r="B41" s="162"/>
      <c r="C41" s="176"/>
      <c r="D41" s="238" t="s">
        <v>300</v>
      </c>
      <c r="E41" s="239" t="s">
        <v>298</v>
      </c>
      <c r="F41" s="240"/>
      <c r="G41" s="177"/>
      <c r="H41" s="163"/>
    </row>
    <row r="42" spans="2:8" ht="10.9" customHeight="1">
      <c r="B42" s="162"/>
      <c r="C42" s="176"/>
      <c r="D42" s="241"/>
      <c r="E42" s="241"/>
      <c r="F42" s="241"/>
      <c r="G42" s="177"/>
      <c r="H42" s="163"/>
    </row>
    <row r="43" spans="2:8">
      <c r="B43" s="162"/>
      <c r="C43" s="176"/>
      <c r="D43" s="232" t="s">
        <v>295</v>
      </c>
      <c r="E43" s="233" t="s">
        <v>296</v>
      </c>
      <c r="F43" s="234" t="s">
        <v>299</v>
      </c>
      <c r="G43" s="177"/>
      <c r="H43" s="163"/>
    </row>
    <row r="44" spans="2:8">
      <c r="B44" s="162"/>
      <c r="C44" s="176"/>
      <c r="D44" s="235" t="s">
        <v>176</v>
      </c>
      <c r="E44" s="236" t="s">
        <v>297</v>
      </c>
      <c r="F44" s="237" t="s">
        <v>301</v>
      </c>
      <c r="G44" s="177"/>
      <c r="H44" s="163"/>
    </row>
    <row r="45" spans="2:8">
      <c r="B45" s="162"/>
      <c r="C45" s="176"/>
      <c r="D45" s="238" t="s">
        <v>300</v>
      </c>
      <c r="E45" s="239" t="s">
        <v>298</v>
      </c>
      <c r="F45" s="240"/>
      <c r="G45" s="177"/>
      <c r="H45" s="163"/>
    </row>
    <row r="46" spans="2:8" ht="10.9" customHeight="1">
      <c r="B46" s="162"/>
      <c r="C46" s="176"/>
      <c r="D46" s="241"/>
      <c r="E46" s="241"/>
      <c r="F46" s="241"/>
      <c r="G46" s="177"/>
      <c r="H46" s="163"/>
    </row>
    <row r="47" spans="2:8" hidden="1" outlineLevel="2">
      <c r="B47" s="162"/>
      <c r="C47" s="176"/>
      <c r="D47" s="232" t="s">
        <v>295</v>
      </c>
      <c r="E47" s="233" t="s">
        <v>296</v>
      </c>
      <c r="F47" s="234" t="s">
        <v>299</v>
      </c>
      <c r="G47" s="177"/>
      <c r="H47" s="163"/>
    </row>
    <row r="48" spans="2:8" hidden="1" outlineLevel="2">
      <c r="B48" s="162"/>
      <c r="C48" s="176"/>
      <c r="D48" s="235" t="s">
        <v>176</v>
      </c>
      <c r="E48" s="236" t="s">
        <v>297</v>
      </c>
      <c r="F48" s="237" t="s">
        <v>301</v>
      </c>
      <c r="G48" s="177"/>
      <c r="H48" s="163"/>
    </row>
    <row r="49" spans="2:8" hidden="1" outlineLevel="2">
      <c r="B49" s="162"/>
      <c r="C49" s="176"/>
      <c r="D49" s="238" t="s">
        <v>300</v>
      </c>
      <c r="E49" s="239" t="s">
        <v>298</v>
      </c>
      <c r="F49" s="240"/>
      <c r="G49" s="177"/>
      <c r="H49" s="163"/>
    </row>
    <row r="50" spans="2:8" ht="13.15" hidden="1" customHeight="1" outlineLevel="1" collapsed="1">
      <c r="B50" s="162"/>
      <c r="C50" s="176"/>
      <c r="D50" s="241"/>
      <c r="E50" s="241"/>
      <c r="F50" s="241"/>
      <c r="G50" s="177"/>
      <c r="H50" s="163"/>
    </row>
    <row r="51" spans="2:8" hidden="1" outlineLevel="2">
      <c r="B51" s="162"/>
      <c r="C51" s="176"/>
      <c r="D51" s="232" t="s">
        <v>295</v>
      </c>
      <c r="E51" s="233" t="s">
        <v>296</v>
      </c>
      <c r="F51" s="234" t="s">
        <v>299</v>
      </c>
      <c r="G51" s="177"/>
      <c r="H51" s="163"/>
    </row>
    <row r="52" spans="2:8" hidden="1" outlineLevel="2">
      <c r="B52" s="162"/>
      <c r="C52" s="176"/>
      <c r="D52" s="235" t="s">
        <v>176</v>
      </c>
      <c r="E52" s="236" t="s">
        <v>297</v>
      </c>
      <c r="F52" s="237" t="s">
        <v>301</v>
      </c>
      <c r="G52" s="177"/>
      <c r="H52" s="163"/>
    </row>
    <row r="53" spans="2:8" hidden="1" outlineLevel="2">
      <c r="B53" s="162"/>
      <c r="C53" s="176"/>
      <c r="D53" s="238" t="s">
        <v>300</v>
      </c>
      <c r="E53" s="239" t="s">
        <v>298</v>
      </c>
      <c r="F53" s="240"/>
      <c r="G53" s="177"/>
      <c r="H53" s="163"/>
    </row>
    <row r="54" spans="2:8" ht="13.9" hidden="1" customHeight="1" outlineLevel="1" collapsed="1">
      <c r="B54" s="162"/>
      <c r="C54" s="176"/>
      <c r="D54" s="241"/>
      <c r="E54" s="241"/>
      <c r="F54" s="241"/>
      <c r="G54" s="177"/>
      <c r="H54" s="163"/>
    </row>
    <row r="55" spans="2:8" hidden="1" outlineLevel="2">
      <c r="B55" s="162"/>
      <c r="C55" s="176"/>
      <c r="D55" s="232" t="s">
        <v>295</v>
      </c>
      <c r="E55" s="233" t="s">
        <v>296</v>
      </c>
      <c r="F55" s="234" t="s">
        <v>299</v>
      </c>
      <c r="G55" s="177"/>
      <c r="H55" s="163"/>
    </row>
    <row r="56" spans="2:8" hidden="1" outlineLevel="2">
      <c r="B56" s="162"/>
      <c r="C56" s="176"/>
      <c r="D56" s="235" t="s">
        <v>176</v>
      </c>
      <c r="E56" s="236" t="s">
        <v>297</v>
      </c>
      <c r="F56" s="237" t="s">
        <v>301</v>
      </c>
      <c r="G56" s="177"/>
      <c r="H56" s="163"/>
    </row>
    <row r="57" spans="2:8" hidden="1" outlineLevel="2">
      <c r="B57" s="162"/>
      <c r="C57" s="176"/>
      <c r="D57" s="238" t="s">
        <v>300</v>
      </c>
      <c r="E57" s="239" t="s">
        <v>298</v>
      </c>
      <c r="F57" s="240"/>
      <c r="G57" s="177"/>
      <c r="H57" s="163"/>
    </row>
    <row r="58" spans="2:8" ht="13.9" hidden="1" customHeight="1" outlineLevel="1" collapsed="1">
      <c r="B58" s="162"/>
      <c r="C58" s="176"/>
      <c r="D58" s="241"/>
      <c r="E58" s="241"/>
      <c r="F58" s="241"/>
      <c r="G58" s="177"/>
      <c r="H58" s="163"/>
    </row>
    <row r="59" spans="2:8" hidden="1" outlineLevel="2">
      <c r="B59" s="162"/>
      <c r="C59" s="176"/>
      <c r="D59" s="232" t="s">
        <v>295</v>
      </c>
      <c r="E59" s="233" t="s">
        <v>296</v>
      </c>
      <c r="F59" s="234" t="s">
        <v>299</v>
      </c>
      <c r="G59" s="177"/>
      <c r="H59" s="163"/>
    </row>
    <row r="60" spans="2:8" hidden="1" outlineLevel="2">
      <c r="B60" s="162"/>
      <c r="C60" s="176"/>
      <c r="D60" s="235" t="s">
        <v>176</v>
      </c>
      <c r="E60" s="236" t="s">
        <v>297</v>
      </c>
      <c r="F60" s="237" t="s">
        <v>301</v>
      </c>
      <c r="G60" s="177"/>
      <c r="H60" s="163"/>
    </row>
    <row r="61" spans="2:8" hidden="1" outlineLevel="2">
      <c r="B61" s="162"/>
      <c r="C61" s="176"/>
      <c r="D61" s="238" t="s">
        <v>300</v>
      </c>
      <c r="E61" s="239" t="s">
        <v>298</v>
      </c>
      <c r="F61" s="240"/>
      <c r="G61" s="177"/>
      <c r="H61" s="163"/>
    </row>
    <row r="62" spans="2:8" ht="13.9" hidden="1" customHeight="1" outlineLevel="1" collapsed="1">
      <c r="B62" s="162"/>
      <c r="C62" s="176"/>
      <c r="D62" s="241"/>
      <c r="E62" s="241"/>
      <c r="F62" s="241"/>
      <c r="G62" s="177"/>
      <c r="H62" s="163"/>
    </row>
    <row r="63" spans="2:8" hidden="1" outlineLevel="2">
      <c r="B63" s="162"/>
      <c r="C63" s="176"/>
      <c r="D63" s="232" t="s">
        <v>295</v>
      </c>
      <c r="E63" s="233" t="s">
        <v>296</v>
      </c>
      <c r="F63" s="234" t="s">
        <v>299</v>
      </c>
      <c r="G63" s="177"/>
      <c r="H63" s="163"/>
    </row>
    <row r="64" spans="2:8" hidden="1" outlineLevel="2">
      <c r="B64" s="162"/>
      <c r="C64" s="176"/>
      <c r="D64" s="235" t="s">
        <v>176</v>
      </c>
      <c r="E64" s="236" t="s">
        <v>297</v>
      </c>
      <c r="F64" s="237" t="s">
        <v>301</v>
      </c>
      <c r="G64" s="177"/>
      <c r="H64" s="163"/>
    </row>
    <row r="65" spans="2:8" hidden="1" outlineLevel="2">
      <c r="B65" s="162"/>
      <c r="C65" s="176"/>
      <c r="D65" s="238" t="s">
        <v>300</v>
      </c>
      <c r="E65" s="239" t="s">
        <v>298</v>
      </c>
      <c r="F65" s="240"/>
      <c r="G65" s="177"/>
      <c r="H65" s="163"/>
    </row>
    <row r="66" spans="2:8" ht="13.9" hidden="1" customHeight="1" outlineLevel="1" collapsed="1">
      <c r="B66" s="162"/>
      <c r="C66" s="176"/>
      <c r="D66" s="113"/>
      <c r="E66" s="113"/>
      <c r="F66" s="113"/>
      <c r="G66" s="177"/>
      <c r="H66" s="163"/>
    </row>
    <row r="67" spans="2:8" ht="30" customHeight="1" collapsed="1">
      <c r="B67" s="162"/>
      <c r="C67" s="176"/>
      <c r="D67" s="113"/>
      <c r="E67" s="109" t="s">
        <v>235</v>
      </c>
      <c r="F67" s="113"/>
      <c r="G67" s="177"/>
      <c r="H67" s="163"/>
    </row>
    <row r="68" spans="2:8">
      <c r="B68" s="162"/>
      <c r="C68" s="176"/>
      <c r="D68" s="242" t="s">
        <v>305</v>
      </c>
      <c r="E68" s="243" t="s">
        <v>306</v>
      </c>
      <c r="F68" s="244" t="s">
        <v>307</v>
      </c>
      <c r="G68" s="177"/>
      <c r="H68" s="163"/>
    </row>
    <row r="69" spans="2:8">
      <c r="B69" s="162"/>
      <c r="C69" s="176"/>
      <c r="D69" s="245" t="s">
        <v>303</v>
      </c>
      <c r="E69" s="246" t="s">
        <v>304</v>
      </c>
      <c r="F69" s="247" t="s">
        <v>308</v>
      </c>
      <c r="G69" s="177"/>
      <c r="H69" s="163"/>
    </row>
    <row r="70" spans="2:8">
      <c r="B70" s="162"/>
      <c r="C70" s="176"/>
      <c r="D70" s="245" t="s">
        <v>309</v>
      </c>
      <c r="E70" s="246" t="s">
        <v>304</v>
      </c>
      <c r="F70" s="247" t="s">
        <v>310</v>
      </c>
      <c r="G70" s="177"/>
      <c r="H70" s="163"/>
    </row>
    <row r="71" spans="2:8">
      <c r="B71" s="162"/>
      <c r="C71" s="176"/>
      <c r="D71" s="248" t="s">
        <v>311</v>
      </c>
      <c r="E71" s="249" t="s">
        <v>312</v>
      </c>
      <c r="F71" s="250" t="s">
        <v>313</v>
      </c>
      <c r="G71" s="177"/>
      <c r="H71" s="163"/>
    </row>
    <row r="72" spans="2:8" ht="5.45" customHeight="1">
      <c r="B72" s="162"/>
      <c r="C72" s="176"/>
      <c r="D72" s="113"/>
      <c r="E72" s="113"/>
      <c r="F72" s="117"/>
      <c r="G72" s="177"/>
      <c r="H72" s="163"/>
    </row>
    <row r="73" spans="2:8" ht="30" hidden="1" customHeight="1" outlineLevel="1">
      <c r="B73" s="162"/>
      <c r="C73" s="176"/>
      <c r="D73" s="113"/>
      <c r="E73" s="109" t="s">
        <v>314</v>
      </c>
      <c r="F73" s="113"/>
      <c r="G73" s="177"/>
      <c r="H73" s="163"/>
    </row>
    <row r="74" spans="2:8" hidden="1" outlineLevel="1">
      <c r="B74" s="162"/>
      <c r="C74" s="176"/>
      <c r="D74" s="242" t="s">
        <v>315</v>
      </c>
      <c r="E74" s="243" t="s">
        <v>316</v>
      </c>
      <c r="F74" s="251">
        <v>39934</v>
      </c>
      <c r="G74" s="177"/>
      <c r="H74" s="163"/>
    </row>
    <row r="75" spans="2:8" hidden="1" outlineLevel="1">
      <c r="B75" s="162"/>
      <c r="C75" s="176"/>
      <c r="D75" s="245" t="s">
        <v>317</v>
      </c>
      <c r="E75" s="246" t="s">
        <v>318</v>
      </c>
      <c r="F75" s="252">
        <v>41927</v>
      </c>
      <c r="G75" s="177"/>
      <c r="H75" s="163"/>
    </row>
    <row r="76" spans="2:8" hidden="1" outlineLevel="1">
      <c r="B76" s="162"/>
      <c r="C76" s="176"/>
      <c r="D76" s="245"/>
      <c r="E76" s="246"/>
      <c r="F76" s="252"/>
      <c r="G76" s="177"/>
      <c r="H76" s="163"/>
    </row>
    <row r="77" spans="2:8" hidden="1" outlineLevel="1">
      <c r="B77" s="162"/>
      <c r="C77" s="176"/>
      <c r="D77" s="248"/>
      <c r="E77" s="249"/>
      <c r="F77" s="253"/>
      <c r="G77" s="177"/>
      <c r="H77" s="163"/>
    </row>
    <row r="78" spans="2:8" ht="13.9" customHeight="1" collapsed="1">
      <c r="B78" s="162"/>
      <c r="C78" s="180"/>
      <c r="D78" s="181"/>
      <c r="E78" s="181"/>
      <c r="F78" s="181"/>
      <c r="G78" s="182"/>
      <c r="H78" s="163"/>
    </row>
    <row r="79" spans="2:8" ht="7.15" customHeight="1">
      <c r="B79" s="166"/>
      <c r="C79" s="167"/>
      <c r="D79" s="167"/>
      <c r="E79" s="167"/>
      <c r="F79" s="167"/>
      <c r="G79" s="167"/>
      <c r="H79" s="168"/>
    </row>
    <row r="80" spans="2:8" ht="7.35" customHeight="1"/>
    <row r="81" spans="2:8" ht="22.9" customHeight="1">
      <c r="B81" s="155"/>
      <c r="C81" s="156"/>
      <c r="D81" s="156"/>
      <c r="E81" s="156"/>
      <c r="F81" s="156"/>
      <c r="G81" s="156"/>
      <c r="H81" s="157"/>
    </row>
  </sheetData>
  <sheetProtection algorithmName="SHA-512" hashValue="j0GkMhNnSq5GVjMHxRRREHy9Hm266GtoQB/qWCXOi/ZisdNN5ciXF5UWh9Spzy9J1Y6KcxoGMeVNq4I88a/Z8w==" saltValue="I5yYZFTFtTM+sXuzE6AJuA==" spinCount="100000" sheet="1" objects="1" scenarios="1"/>
  <printOptions horizontalCentered="1"/>
  <pageMargins left="0.31496062992125984" right="0.31496062992125984" top="0.35433070866141736" bottom="0.35433070866141736" header="0.31496062992125984" footer="0.31496062992125984"/>
  <pageSetup paperSize="9"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AF164"/>
  <sheetViews>
    <sheetView showGridLines="0" showRowColHeaders="0" zoomScaleNormal="100" zoomScaleSheetLayoutView="85" workbookViewId="0"/>
  </sheetViews>
  <sheetFormatPr defaultColWidth="9.140625" defaultRowHeight="16.5" outlineLevelRow="2"/>
  <cols>
    <col min="1" max="1" width="5.5703125" style="7" customWidth="1"/>
    <col min="2" max="2" width="1.28515625" style="7" customWidth="1"/>
    <col min="3" max="3" width="3.28515625" style="7" customWidth="1"/>
    <col min="4" max="4" width="58.28515625" style="7" customWidth="1"/>
    <col min="5" max="5" width="3.7109375" style="7" customWidth="1"/>
    <col min="6" max="6" width="3.28515625" style="7" customWidth="1"/>
    <col min="7" max="7" width="17.28515625" style="7" customWidth="1"/>
    <col min="8" max="8" width="18.28515625" style="7" customWidth="1"/>
    <col min="9" max="9" width="4.28515625" style="7" customWidth="1"/>
    <col min="10" max="13" width="3" style="7" customWidth="1"/>
    <col min="14" max="14" width="5.7109375" style="7" customWidth="1"/>
    <col min="15" max="15" width="1.28515625" style="7" customWidth="1"/>
    <col min="16" max="16" width="9.140625" style="7"/>
    <col min="17" max="17" width="22.28515625" style="10" hidden="1" customWidth="1"/>
    <col min="18" max="16384" width="9.140625" style="7"/>
  </cols>
  <sheetData>
    <row r="1" spans="1:32" ht="7.15" customHeight="1"/>
    <row r="2" spans="1:32" ht="19.149999999999999" customHeight="1">
      <c r="B2" s="142"/>
      <c r="C2" s="324"/>
      <c r="D2" s="372" t="s">
        <v>333</v>
      </c>
      <c r="E2" s="142"/>
      <c r="F2" s="142"/>
      <c r="G2" s="281"/>
      <c r="H2" s="368" t="s">
        <v>324</v>
      </c>
      <c r="I2" s="142"/>
      <c r="J2" s="142"/>
      <c r="K2" s="142"/>
      <c r="L2" s="142"/>
      <c r="M2" s="142"/>
      <c r="N2" s="183"/>
      <c r="O2" s="183"/>
      <c r="Q2" s="7"/>
      <c r="AF2" s="10"/>
    </row>
    <row r="3" spans="1:32" ht="24" customHeight="1">
      <c r="B3" s="145"/>
      <c r="C3" s="325"/>
      <c r="D3" s="373" t="s">
        <v>339</v>
      </c>
      <c r="E3" s="145"/>
      <c r="F3" s="145"/>
      <c r="G3" s="282"/>
      <c r="H3" s="369" t="s">
        <v>155</v>
      </c>
      <c r="I3" s="145"/>
      <c r="J3" s="145"/>
      <c r="K3" s="145"/>
      <c r="L3" s="145"/>
      <c r="M3" s="145"/>
      <c r="N3" s="184"/>
      <c r="O3" s="184"/>
      <c r="Q3" s="7"/>
      <c r="AF3" s="10"/>
    </row>
    <row r="4" spans="1:32" ht="7.15" customHeight="1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2" ht="7.15" customHeight="1">
      <c r="A5" s="9"/>
      <c r="B5" s="185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7"/>
    </row>
    <row r="6" spans="1:32" ht="61.5">
      <c r="A6" s="9"/>
      <c r="B6" s="188"/>
      <c r="C6" s="334"/>
      <c r="D6" s="335" t="s">
        <v>156</v>
      </c>
      <c r="E6" s="336"/>
      <c r="F6" s="336"/>
      <c r="G6" s="336"/>
      <c r="H6" s="336"/>
      <c r="I6" s="336"/>
      <c r="J6" s="336"/>
      <c r="K6" s="336"/>
      <c r="L6" s="336"/>
      <c r="M6" s="336"/>
      <c r="N6" s="337"/>
      <c r="O6" s="189"/>
    </row>
    <row r="7" spans="1:32" s="8" customFormat="1" ht="27" customHeight="1">
      <c r="A7" s="37"/>
      <c r="B7" s="190"/>
      <c r="C7" s="338"/>
      <c r="D7" s="321" t="s">
        <v>34</v>
      </c>
      <c r="E7" s="13"/>
      <c r="F7" s="13"/>
      <c r="G7" s="322" t="s">
        <v>35</v>
      </c>
      <c r="H7" s="14"/>
      <c r="I7" s="14"/>
      <c r="J7" s="13"/>
      <c r="K7" s="13"/>
      <c r="L7" s="13"/>
      <c r="M7" s="13"/>
      <c r="N7" s="339"/>
      <c r="O7" s="191"/>
      <c r="Q7" s="11"/>
    </row>
    <row r="8" spans="1:32" s="8" customFormat="1" ht="38.25" customHeight="1">
      <c r="A8" s="28"/>
      <c r="B8" s="190"/>
      <c r="C8" s="338"/>
      <c r="D8" s="321" t="s">
        <v>173</v>
      </c>
      <c r="E8" s="12"/>
      <c r="F8" s="12"/>
      <c r="G8" s="322" t="s">
        <v>174</v>
      </c>
      <c r="H8" s="29"/>
      <c r="I8" s="29"/>
      <c r="J8" s="13"/>
      <c r="K8" s="13"/>
      <c r="L8" s="13"/>
      <c r="M8" s="13"/>
      <c r="N8" s="339"/>
      <c r="O8" s="191"/>
      <c r="P8" s="28"/>
      <c r="Q8" s="11"/>
    </row>
    <row r="9" spans="1:32" ht="25.5">
      <c r="A9" s="9"/>
      <c r="B9" s="188"/>
      <c r="C9" s="340"/>
      <c r="D9" s="27" t="s">
        <v>81</v>
      </c>
      <c r="E9" s="30"/>
      <c r="F9" s="30"/>
      <c r="G9" s="16" t="s">
        <v>115</v>
      </c>
      <c r="H9" s="15"/>
      <c r="I9" s="15"/>
      <c r="J9" s="15"/>
      <c r="K9" s="15"/>
      <c r="L9" s="15"/>
      <c r="M9" s="15"/>
      <c r="N9" s="341"/>
      <c r="O9" s="189"/>
    </row>
    <row r="10" spans="1:32" ht="18.75">
      <c r="A10" s="9"/>
      <c r="B10" s="188"/>
      <c r="C10" s="340"/>
      <c r="D10" s="254" t="s">
        <v>36</v>
      </c>
      <c r="E10" s="31"/>
      <c r="F10" s="31"/>
      <c r="G10" s="124" t="s">
        <v>85</v>
      </c>
      <c r="H10" s="17"/>
      <c r="I10" s="17"/>
      <c r="J10" s="17"/>
      <c r="K10" s="17"/>
      <c r="L10" s="17"/>
      <c r="M10" s="17"/>
      <c r="N10" s="342"/>
      <c r="O10" s="189"/>
    </row>
    <row r="11" spans="1:32">
      <c r="A11" s="9"/>
      <c r="B11" s="188"/>
      <c r="C11" s="340"/>
      <c r="D11" s="255" t="s">
        <v>82</v>
      </c>
      <c r="E11" s="20"/>
      <c r="F11" s="20"/>
      <c r="G11" s="122" t="s">
        <v>86</v>
      </c>
      <c r="H11" s="18"/>
      <c r="I11" s="18"/>
      <c r="J11" s="18"/>
      <c r="K11" s="18"/>
      <c r="L11" s="18"/>
      <c r="M11" s="18"/>
      <c r="N11" s="343"/>
      <c r="O11" s="189"/>
    </row>
    <row r="12" spans="1:32">
      <c r="A12" s="9"/>
      <c r="B12" s="188"/>
      <c r="C12" s="340"/>
      <c r="D12" s="256" t="s">
        <v>96</v>
      </c>
      <c r="E12" s="20"/>
      <c r="F12" s="20"/>
      <c r="G12" s="122" t="s">
        <v>98</v>
      </c>
      <c r="H12" s="18"/>
      <c r="I12" s="18"/>
      <c r="J12" s="18"/>
      <c r="K12" s="18"/>
      <c r="L12" s="18"/>
      <c r="M12" s="18"/>
      <c r="N12" s="343"/>
      <c r="O12" s="189"/>
    </row>
    <row r="13" spans="1:32">
      <c r="A13" s="9"/>
      <c r="B13" s="188"/>
      <c r="C13" s="344" t="str">
        <f>IF(ISBLANK(D13),"","•")</f>
        <v>•</v>
      </c>
      <c r="D13" s="257" t="s">
        <v>150</v>
      </c>
      <c r="E13" s="33"/>
      <c r="F13" s="35" t="str">
        <f>IF(ISBLANK(G13),"","•")</f>
        <v>•</v>
      </c>
      <c r="G13" s="123" t="s">
        <v>162</v>
      </c>
      <c r="H13" s="33"/>
      <c r="I13" s="33"/>
      <c r="J13" s="33"/>
      <c r="K13" s="33"/>
      <c r="L13" s="33"/>
      <c r="M13" s="33"/>
      <c r="N13" s="345"/>
      <c r="O13" s="189"/>
    </row>
    <row r="14" spans="1:32">
      <c r="A14" s="9"/>
      <c r="B14" s="188"/>
      <c r="C14" s="344" t="str">
        <f t="shared" ref="C14:C17" si="0">IF(ISBLANK(D14),"","•")</f>
        <v>•</v>
      </c>
      <c r="D14" s="257" t="s">
        <v>151</v>
      </c>
      <c r="E14" s="33"/>
      <c r="F14" s="35" t="str">
        <f t="shared" ref="F14:F17" si="1">IF(ISBLANK(G14),"","•")</f>
        <v>•</v>
      </c>
      <c r="G14" s="123" t="s">
        <v>161</v>
      </c>
      <c r="H14" s="33"/>
      <c r="I14" s="33"/>
      <c r="J14" s="33"/>
      <c r="K14" s="33"/>
      <c r="L14" s="33"/>
      <c r="M14" s="33"/>
      <c r="N14" s="345"/>
      <c r="O14" s="189"/>
    </row>
    <row r="15" spans="1:32">
      <c r="A15" s="9"/>
      <c r="B15" s="188"/>
      <c r="C15" s="344" t="str">
        <f t="shared" si="0"/>
        <v>•</v>
      </c>
      <c r="D15" s="257" t="s">
        <v>83</v>
      </c>
      <c r="E15" s="33"/>
      <c r="F15" s="35" t="str">
        <f t="shared" si="1"/>
        <v>•</v>
      </c>
      <c r="G15" s="123" t="s">
        <v>166</v>
      </c>
      <c r="H15" s="33"/>
      <c r="I15" s="33"/>
      <c r="J15" s="33"/>
      <c r="K15" s="33"/>
      <c r="L15" s="33"/>
      <c r="M15" s="33"/>
      <c r="N15" s="345"/>
      <c r="O15" s="189"/>
    </row>
    <row r="16" spans="1:32">
      <c r="A16" s="9"/>
      <c r="B16" s="188"/>
      <c r="C16" s="344" t="str">
        <f t="shared" si="0"/>
        <v>•</v>
      </c>
      <c r="D16" s="257" t="s">
        <v>84</v>
      </c>
      <c r="E16" s="33"/>
      <c r="F16" s="35" t="str">
        <f t="shared" si="1"/>
        <v>•</v>
      </c>
      <c r="G16" s="123" t="s">
        <v>160</v>
      </c>
      <c r="H16" s="33"/>
      <c r="I16" s="33"/>
      <c r="J16" s="33"/>
      <c r="K16" s="33"/>
      <c r="L16" s="33"/>
      <c r="M16" s="33"/>
      <c r="N16" s="345"/>
      <c r="O16" s="189"/>
    </row>
    <row r="17" spans="1:15">
      <c r="A17" s="9"/>
      <c r="B17" s="188"/>
      <c r="C17" s="344" t="str">
        <f t="shared" si="0"/>
        <v>•</v>
      </c>
      <c r="D17" s="257" t="s">
        <v>152</v>
      </c>
      <c r="E17" s="33"/>
      <c r="F17" s="35" t="str">
        <f t="shared" si="1"/>
        <v>•</v>
      </c>
      <c r="G17" s="123" t="s">
        <v>163</v>
      </c>
      <c r="H17" s="33"/>
      <c r="I17" s="19"/>
      <c r="J17" s="19"/>
      <c r="K17" s="19"/>
      <c r="L17" s="19"/>
      <c r="M17" s="19"/>
      <c r="N17" s="346"/>
      <c r="O17" s="189"/>
    </row>
    <row r="18" spans="1:15" ht="5.0999999999999996" customHeight="1">
      <c r="A18" s="9"/>
      <c r="B18" s="188"/>
      <c r="C18" s="340"/>
      <c r="D18" s="258"/>
      <c r="E18" s="20"/>
      <c r="F18" s="20"/>
      <c r="G18" s="20"/>
      <c r="H18" s="20"/>
      <c r="I18" s="20"/>
      <c r="J18" s="20"/>
      <c r="K18" s="20"/>
      <c r="L18" s="20"/>
      <c r="M18" s="20"/>
      <c r="N18" s="347"/>
      <c r="O18" s="189"/>
    </row>
    <row r="19" spans="1:15" ht="18.75" hidden="1" outlineLevel="2">
      <c r="A19" s="9"/>
      <c r="B19" s="188"/>
      <c r="C19" s="340"/>
      <c r="D19" s="259" t="s">
        <v>87</v>
      </c>
      <c r="E19" s="32"/>
      <c r="F19" s="32"/>
      <c r="G19" s="124" t="s">
        <v>94</v>
      </c>
      <c r="H19" s="21"/>
      <c r="I19" s="21"/>
      <c r="J19" s="21"/>
      <c r="K19" s="21"/>
      <c r="L19" s="21"/>
      <c r="M19" s="21"/>
      <c r="N19" s="348"/>
      <c r="O19" s="189"/>
    </row>
    <row r="20" spans="1:15" hidden="1" outlineLevel="2">
      <c r="A20" s="9"/>
      <c r="B20" s="188"/>
      <c r="C20" s="340"/>
      <c r="D20" s="260" t="s">
        <v>88</v>
      </c>
      <c r="E20" s="20"/>
      <c r="F20" s="20"/>
      <c r="G20" s="122" t="s">
        <v>95</v>
      </c>
      <c r="H20" s="18"/>
      <c r="I20" s="18"/>
      <c r="J20" s="18"/>
      <c r="K20" s="18"/>
      <c r="L20" s="18"/>
      <c r="M20" s="18"/>
      <c r="N20" s="343"/>
      <c r="O20" s="189"/>
    </row>
    <row r="21" spans="1:15" hidden="1" outlineLevel="2">
      <c r="A21" s="9"/>
      <c r="B21" s="188"/>
      <c r="C21" s="340"/>
      <c r="D21" s="260" t="s">
        <v>97</v>
      </c>
      <c r="E21" s="20"/>
      <c r="F21" s="20"/>
      <c r="G21" s="122" t="s">
        <v>99</v>
      </c>
      <c r="H21" s="18"/>
      <c r="I21" s="18"/>
      <c r="J21" s="18"/>
      <c r="K21" s="18"/>
      <c r="L21" s="18"/>
      <c r="M21" s="18"/>
      <c r="N21" s="343"/>
      <c r="O21" s="189"/>
    </row>
    <row r="22" spans="1:15" hidden="1" outlineLevel="2">
      <c r="A22" s="9"/>
      <c r="B22" s="188"/>
      <c r="C22" s="344" t="str">
        <f>IF(ISBLANK(D22),"","•")</f>
        <v>•</v>
      </c>
      <c r="D22" s="261" t="s">
        <v>89</v>
      </c>
      <c r="E22" s="34"/>
      <c r="F22" s="35" t="str">
        <f>IF(ISBLANK(G22),"","•")</f>
        <v>•</v>
      </c>
      <c r="G22" s="125" t="s">
        <v>164</v>
      </c>
      <c r="H22" s="34"/>
      <c r="I22" s="34"/>
      <c r="J22" s="34"/>
      <c r="K22" s="34"/>
      <c r="L22" s="34"/>
      <c r="M22" s="34"/>
      <c r="N22" s="349"/>
      <c r="O22" s="189"/>
    </row>
    <row r="23" spans="1:15" hidden="1" outlineLevel="2">
      <c r="A23" s="9"/>
      <c r="B23" s="188"/>
      <c r="C23" s="344" t="str">
        <f t="shared" ref="C23:C26" si="2">IF(ISBLANK(D23),"","•")</f>
        <v>•</v>
      </c>
      <c r="D23" s="261" t="s">
        <v>90</v>
      </c>
      <c r="E23" s="34"/>
      <c r="F23" s="35" t="str">
        <f t="shared" ref="F23:F26" si="3">IF(ISBLANK(G23),"","•")</f>
        <v>•</v>
      </c>
      <c r="G23" s="125" t="s">
        <v>167</v>
      </c>
      <c r="H23" s="34"/>
      <c r="I23" s="34"/>
      <c r="J23" s="34"/>
      <c r="K23" s="34"/>
      <c r="L23" s="34"/>
      <c r="M23" s="34"/>
      <c r="N23" s="349"/>
      <c r="O23" s="189"/>
    </row>
    <row r="24" spans="1:15" hidden="1" outlineLevel="2">
      <c r="A24" s="9"/>
      <c r="B24" s="188"/>
      <c r="C24" s="344" t="str">
        <f t="shared" si="2"/>
        <v>•</v>
      </c>
      <c r="D24" s="261" t="s">
        <v>91</v>
      </c>
      <c r="E24" s="34"/>
      <c r="F24" s="35" t="str">
        <f t="shared" si="3"/>
        <v>•</v>
      </c>
      <c r="G24" s="125" t="s">
        <v>165</v>
      </c>
      <c r="H24" s="34"/>
      <c r="I24" s="34"/>
      <c r="J24" s="34"/>
      <c r="K24" s="34"/>
      <c r="L24" s="34"/>
      <c r="M24" s="34"/>
      <c r="N24" s="349"/>
      <c r="O24" s="189"/>
    </row>
    <row r="25" spans="1:15" hidden="1" outlineLevel="2">
      <c r="A25" s="9"/>
      <c r="B25" s="188"/>
      <c r="C25" s="344" t="str">
        <f t="shared" si="2"/>
        <v>•</v>
      </c>
      <c r="D25" s="261" t="s">
        <v>92</v>
      </c>
      <c r="E25" s="34"/>
      <c r="F25" s="35" t="str">
        <f t="shared" si="3"/>
        <v>•</v>
      </c>
      <c r="G25" s="125" t="s">
        <v>168</v>
      </c>
      <c r="H25" s="34"/>
      <c r="I25" s="34"/>
      <c r="J25" s="34"/>
      <c r="K25" s="34"/>
      <c r="L25" s="34"/>
      <c r="M25" s="34"/>
      <c r="N25" s="349"/>
      <c r="O25" s="189"/>
    </row>
    <row r="26" spans="1:15" hidden="1" outlineLevel="2">
      <c r="A26" s="9"/>
      <c r="B26" s="188"/>
      <c r="C26" s="344" t="str">
        <f t="shared" si="2"/>
        <v>•</v>
      </c>
      <c r="D26" s="261" t="s">
        <v>93</v>
      </c>
      <c r="E26" s="34"/>
      <c r="F26" s="35" t="str">
        <f t="shared" si="3"/>
        <v/>
      </c>
      <c r="G26" s="34"/>
      <c r="H26" s="34"/>
      <c r="I26" s="34"/>
      <c r="J26" s="34"/>
      <c r="K26" s="34"/>
      <c r="L26" s="34"/>
      <c r="M26" s="34"/>
      <c r="N26" s="349"/>
      <c r="O26" s="189"/>
    </row>
    <row r="27" spans="1:15" ht="15" hidden="1" customHeight="1" outlineLevel="1">
      <c r="A27" s="9"/>
      <c r="B27" s="188"/>
      <c r="C27" s="340"/>
      <c r="D27" s="262"/>
      <c r="E27" s="20"/>
      <c r="F27" s="20"/>
      <c r="G27" s="20"/>
      <c r="H27" s="20"/>
      <c r="I27" s="20"/>
      <c r="J27" s="20"/>
      <c r="K27" s="20"/>
      <c r="L27" s="20"/>
      <c r="M27" s="20"/>
      <c r="N27" s="347"/>
      <c r="O27" s="189"/>
    </row>
    <row r="28" spans="1:15" ht="18.75" hidden="1" outlineLevel="2">
      <c r="A28" s="9"/>
      <c r="B28" s="188"/>
      <c r="C28" s="340"/>
      <c r="D28" s="259" t="s">
        <v>101</v>
      </c>
      <c r="E28" s="32"/>
      <c r="F28" s="32"/>
      <c r="G28" s="124" t="s">
        <v>108</v>
      </c>
      <c r="H28" s="21"/>
      <c r="I28" s="21"/>
      <c r="J28" s="21"/>
      <c r="K28" s="21"/>
      <c r="L28" s="21"/>
      <c r="M28" s="21"/>
      <c r="N28" s="348"/>
      <c r="O28" s="189"/>
    </row>
    <row r="29" spans="1:15" hidden="1" outlineLevel="2">
      <c r="A29" s="9"/>
      <c r="B29" s="188"/>
      <c r="C29" s="340"/>
      <c r="D29" s="260" t="s">
        <v>100</v>
      </c>
      <c r="E29" s="20"/>
      <c r="F29" s="20"/>
      <c r="G29" s="122" t="s">
        <v>109</v>
      </c>
      <c r="H29" s="18"/>
      <c r="I29" s="18"/>
      <c r="J29" s="18"/>
      <c r="K29" s="18"/>
      <c r="L29" s="18"/>
      <c r="M29" s="18"/>
      <c r="N29" s="343"/>
      <c r="O29" s="189"/>
    </row>
    <row r="30" spans="1:15" hidden="1" outlineLevel="2">
      <c r="A30" s="9"/>
      <c r="B30" s="188"/>
      <c r="C30" s="340"/>
      <c r="D30" s="260" t="s">
        <v>102</v>
      </c>
      <c r="E30" s="20"/>
      <c r="F30" s="20"/>
      <c r="G30" s="126">
        <v>40513</v>
      </c>
      <c r="H30" s="18"/>
      <c r="I30" s="18"/>
      <c r="J30" s="18"/>
      <c r="K30" s="18"/>
      <c r="L30" s="18"/>
      <c r="M30" s="18"/>
      <c r="N30" s="343"/>
      <c r="O30" s="189"/>
    </row>
    <row r="31" spans="1:15" hidden="1" outlineLevel="2">
      <c r="A31" s="9"/>
      <c r="B31" s="188"/>
      <c r="C31" s="344" t="str">
        <f>IF(ISBLANK(D31),"","•")</f>
        <v>•</v>
      </c>
      <c r="D31" s="261" t="s">
        <v>103</v>
      </c>
      <c r="E31" s="34"/>
      <c r="F31" s="35" t="str">
        <f>IF(ISBLANK(G31),"","•")</f>
        <v>•</v>
      </c>
      <c r="G31" s="125" t="s">
        <v>114</v>
      </c>
      <c r="H31" s="34"/>
      <c r="I31" s="34"/>
      <c r="J31" s="34"/>
      <c r="K31" s="34"/>
      <c r="L31" s="34"/>
      <c r="M31" s="34"/>
      <c r="N31" s="349"/>
      <c r="O31" s="189"/>
    </row>
    <row r="32" spans="1:15" hidden="1" outlineLevel="2">
      <c r="A32" s="9"/>
      <c r="B32" s="188"/>
      <c r="C32" s="344" t="str">
        <f t="shared" ref="C32:C35" si="4">IF(ISBLANK(D32),"","•")</f>
        <v>•</v>
      </c>
      <c r="D32" s="261" t="s">
        <v>104</v>
      </c>
      <c r="E32" s="34"/>
      <c r="F32" s="35" t="str">
        <f t="shared" ref="F32:F35" si="5">IF(ISBLANK(G32),"","•")</f>
        <v>•</v>
      </c>
      <c r="G32" s="125" t="s">
        <v>110</v>
      </c>
      <c r="H32" s="34"/>
      <c r="I32" s="34"/>
      <c r="J32" s="34"/>
      <c r="K32" s="34"/>
      <c r="L32" s="34"/>
      <c r="M32" s="34"/>
      <c r="N32" s="349"/>
      <c r="O32" s="189"/>
    </row>
    <row r="33" spans="1:15" hidden="1" outlineLevel="2">
      <c r="A33" s="9"/>
      <c r="B33" s="188"/>
      <c r="C33" s="344" t="str">
        <f t="shared" si="4"/>
        <v>•</v>
      </c>
      <c r="D33" s="261" t="s">
        <v>105</v>
      </c>
      <c r="E33" s="34"/>
      <c r="F33" s="35" t="str">
        <f t="shared" si="5"/>
        <v>•</v>
      </c>
      <c r="G33" s="125" t="s">
        <v>113</v>
      </c>
      <c r="H33" s="34"/>
      <c r="I33" s="34"/>
      <c r="J33" s="34"/>
      <c r="K33" s="34"/>
      <c r="L33" s="34"/>
      <c r="M33" s="34"/>
      <c r="N33" s="349"/>
      <c r="O33" s="189"/>
    </row>
    <row r="34" spans="1:15" hidden="1" outlineLevel="2">
      <c r="A34" s="9"/>
      <c r="B34" s="188"/>
      <c r="C34" s="344" t="str">
        <f t="shared" si="4"/>
        <v>•</v>
      </c>
      <c r="D34" s="261" t="s">
        <v>106</v>
      </c>
      <c r="E34" s="34"/>
      <c r="F34" s="35" t="str">
        <f t="shared" si="5"/>
        <v>•</v>
      </c>
      <c r="G34" s="125" t="s">
        <v>111</v>
      </c>
      <c r="H34" s="34"/>
      <c r="I34" s="34"/>
      <c r="J34" s="34"/>
      <c r="K34" s="34"/>
      <c r="L34" s="34"/>
      <c r="M34" s="34"/>
      <c r="N34" s="349"/>
      <c r="O34" s="189"/>
    </row>
    <row r="35" spans="1:15" hidden="1" outlineLevel="2">
      <c r="A35" s="9"/>
      <c r="B35" s="188"/>
      <c r="C35" s="344" t="str">
        <f t="shared" si="4"/>
        <v>•</v>
      </c>
      <c r="D35" s="261" t="s">
        <v>107</v>
      </c>
      <c r="E35" s="34"/>
      <c r="F35" s="35" t="str">
        <f t="shared" si="5"/>
        <v>•</v>
      </c>
      <c r="G35" s="125" t="s">
        <v>112</v>
      </c>
      <c r="H35" s="34"/>
      <c r="I35" s="34"/>
      <c r="J35" s="34"/>
      <c r="K35" s="34"/>
      <c r="L35" s="34"/>
      <c r="M35" s="34"/>
      <c r="N35" s="349"/>
      <c r="O35" s="189"/>
    </row>
    <row r="36" spans="1:15" ht="15" hidden="1" customHeight="1" outlineLevel="1">
      <c r="A36" s="9"/>
      <c r="B36" s="188"/>
      <c r="C36" s="340"/>
      <c r="D36" s="263"/>
      <c r="E36" s="22"/>
      <c r="F36" s="22"/>
      <c r="G36" s="22"/>
      <c r="H36" s="22"/>
      <c r="I36" s="22"/>
      <c r="J36" s="22"/>
      <c r="K36" s="22"/>
      <c r="L36" s="22"/>
      <c r="M36" s="22"/>
      <c r="N36" s="350"/>
      <c r="O36" s="189"/>
    </row>
    <row r="37" spans="1:15" ht="18.75" hidden="1" outlineLevel="2">
      <c r="A37" s="9"/>
      <c r="B37" s="188"/>
      <c r="C37" s="340"/>
      <c r="D37" s="259" t="s">
        <v>6</v>
      </c>
      <c r="E37" s="32"/>
      <c r="F37" s="32"/>
      <c r="G37" s="124" t="s">
        <v>127</v>
      </c>
      <c r="H37" s="21"/>
      <c r="I37" s="21"/>
      <c r="J37" s="21"/>
      <c r="K37" s="21"/>
      <c r="L37" s="21"/>
      <c r="M37" s="21"/>
      <c r="N37" s="348"/>
      <c r="O37" s="189"/>
    </row>
    <row r="38" spans="1:15" hidden="1" outlineLevel="2">
      <c r="A38" s="9"/>
      <c r="B38" s="188"/>
      <c r="C38" s="340"/>
      <c r="D38" s="260" t="s">
        <v>120</v>
      </c>
      <c r="E38" s="20"/>
      <c r="F38" s="20"/>
      <c r="G38" s="122" t="s">
        <v>128</v>
      </c>
      <c r="H38" s="18"/>
      <c r="I38" s="18"/>
      <c r="J38" s="18"/>
      <c r="K38" s="18"/>
      <c r="L38" s="18"/>
      <c r="M38" s="18"/>
      <c r="N38" s="343"/>
      <c r="O38" s="189"/>
    </row>
    <row r="39" spans="1:15" hidden="1" outlineLevel="2">
      <c r="A39" s="9"/>
      <c r="B39" s="188"/>
      <c r="C39" s="340"/>
      <c r="D39" s="260" t="s">
        <v>121</v>
      </c>
      <c r="E39" s="20"/>
      <c r="F39" s="20"/>
      <c r="G39" s="126" t="s">
        <v>121</v>
      </c>
      <c r="H39" s="18"/>
      <c r="I39" s="18"/>
      <c r="J39" s="18"/>
      <c r="K39" s="18"/>
      <c r="L39" s="18"/>
      <c r="M39" s="18"/>
      <c r="N39" s="343"/>
      <c r="O39" s="189"/>
    </row>
    <row r="40" spans="1:15" hidden="1" outlineLevel="2">
      <c r="A40" s="9"/>
      <c r="B40" s="188"/>
      <c r="C40" s="344" t="str">
        <f>IF(ISBLANK(D40),"","•")</f>
        <v>•</v>
      </c>
      <c r="D40" s="261" t="s">
        <v>122</v>
      </c>
      <c r="E40" s="34"/>
      <c r="F40" s="35" t="str">
        <f>IF(ISBLANK(G40),"","•")</f>
        <v>•</v>
      </c>
      <c r="G40" s="125" t="s">
        <v>129</v>
      </c>
      <c r="H40" s="34"/>
      <c r="I40" s="34"/>
      <c r="J40" s="34"/>
      <c r="K40" s="34"/>
      <c r="L40" s="34"/>
      <c r="M40" s="34"/>
      <c r="N40" s="349"/>
      <c r="O40" s="189"/>
    </row>
    <row r="41" spans="1:15" hidden="1" outlineLevel="2">
      <c r="A41" s="9"/>
      <c r="B41" s="188"/>
      <c r="C41" s="344" t="str">
        <f t="shared" ref="C41:C44" si="6">IF(ISBLANK(D41),"","•")</f>
        <v>•</v>
      </c>
      <c r="D41" s="261" t="s">
        <v>123</v>
      </c>
      <c r="E41" s="34"/>
      <c r="F41" s="35" t="str">
        <f t="shared" ref="F41:F44" si="7">IF(ISBLANK(G41),"","•")</f>
        <v>•</v>
      </c>
      <c r="G41" s="125" t="s">
        <v>129</v>
      </c>
      <c r="H41" s="34"/>
      <c r="I41" s="34"/>
      <c r="J41" s="34"/>
      <c r="K41" s="34"/>
      <c r="L41" s="34"/>
      <c r="M41" s="34"/>
      <c r="N41" s="349"/>
      <c r="O41" s="189"/>
    </row>
    <row r="42" spans="1:15" hidden="1" outlineLevel="2">
      <c r="A42" s="9"/>
      <c r="B42" s="188"/>
      <c r="C42" s="344" t="str">
        <f t="shared" si="6"/>
        <v>•</v>
      </c>
      <c r="D42" s="261" t="s">
        <v>124</v>
      </c>
      <c r="E42" s="34"/>
      <c r="F42" s="35" t="str">
        <f t="shared" si="7"/>
        <v>•</v>
      </c>
      <c r="G42" s="125" t="s">
        <v>129</v>
      </c>
      <c r="H42" s="34"/>
      <c r="I42" s="34"/>
      <c r="J42" s="34"/>
      <c r="K42" s="34"/>
      <c r="L42" s="34"/>
      <c r="M42" s="34"/>
      <c r="N42" s="349"/>
      <c r="O42" s="189"/>
    </row>
    <row r="43" spans="1:15" hidden="1" outlineLevel="2">
      <c r="A43" s="9"/>
      <c r="B43" s="188"/>
      <c r="C43" s="344" t="str">
        <f t="shared" si="6"/>
        <v>•</v>
      </c>
      <c r="D43" s="261" t="s">
        <v>125</v>
      </c>
      <c r="E43" s="34"/>
      <c r="F43" s="35" t="str">
        <f t="shared" si="7"/>
        <v>•</v>
      </c>
      <c r="G43" s="125" t="s">
        <v>129</v>
      </c>
      <c r="H43" s="34"/>
      <c r="I43" s="34"/>
      <c r="J43" s="34"/>
      <c r="K43" s="34"/>
      <c r="L43" s="34"/>
      <c r="M43" s="34"/>
      <c r="N43" s="349"/>
      <c r="O43" s="189"/>
    </row>
    <row r="44" spans="1:15" hidden="1" outlineLevel="2">
      <c r="A44" s="9"/>
      <c r="B44" s="188"/>
      <c r="C44" s="344" t="str">
        <f t="shared" si="6"/>
        <v>•</v>
      </c>
      <c r="D44" s="261" t="s">
        <v>126</v>
      </c>
      <c r="E44" s="34"/>
      <c r="F44" s="35" t="str">
        <f t="shared" si="7"/>
        <v>•</v>
      </c>
      <c r="G44" s="125" t="s">
        <v>129</v>
      </c>
      <c r="H44" s="34"/>
      <c r="I44" s="34"/>
      <c r="J44" s="34"/>
      <c r="K44" s="34"/>
      <c r="L44" s="34"/>
      <c r="M44" s="34"/>
      <c r="N44" s="349"/>
      <c r="O44" s="189"/>
    </row>
    <row r="45" spans="1:15" ht="15" hidden="1" customHeight="1" outlineLevel="1">
      <c r="A45" s="9"/>
      <c r="B45" s="188"/>
      <c r="C45" s="340"/>
      <c r="D45" s="262"/>
      <c r="E45" s="20"/>
      <c r="F45" s="20"/>
      <c r="G45" s="20"/>
      <c r="H45" s="20"/>
      <c r="I45" s="20"/>
      <c r="J45" s="20"/>
      <c r="K45" s="20"/>
      <c r="L45" s="20"/>
      <c r="M45" s="20"/>
      <c r="N45" s="347"/>
      <c r="O45" s="189"/>
    </row>
    <row r="46" spans="1:15" ht="18.75" hidden="1" outlineLevel="2">
      <c r="A46" s="9"/>
      <c r="B46" s="188"/>
      <c r="C46" s="340"/>
      <c r="D46" s="259" t="s">
        <v>6</v>
      </c>
      <c r="E46" s="32"/>
      <c r="F46" s="32"/>
      <c r="G46" s="124" t="s">
        <v>127</v>
      </c>
      <c r="H46" s="21"/>
      <c r="I46" s="21"/>
      <c r="J46" s="21"/>
      <c r="K46" s="21"/>
      <c r="L46" s="21"/>
      <c r="M46" s="21"/>
      <c r="N46" s="348"/>
      <c r="O46" s="189"/>
    </row>
    <row r="47" spans="1:15" hidden="1" outlineLevel="2">
      <c r="A47" s="9"/>
      <c r="B47" s="188"/>
      <c r="C47" s="340"/>
      <c r="D47" s="260" t="s">
        <v>120</v>
      </c>
      <c r="E47" s="20"/>
      <c r="F47" s="20"/>
      <c r="G47" s="122" t="s">
        <v>128</v>
      </c>
      <c r="H47" s="18"/>
      <c r="I47" s="18"/>
      <c r="J47" s="18"/>
      <c r="K47" s="18"/>
      <c r="L47" s="18"/>
      <c r="M47" s="18"/>
      <c r="N47" s="343"/>
      <c r="O47" s="189"/>
    </row>
    <row r="48" spans="1:15" hidden="1" outlineLevel="2">
      <c r="A48" s="9"/>
      <c r="B48" s="188"/>
      <c r="C48" s="340"/>
      <c r="D48" s="260" t="s">
        <v>121</v>
      </c>
      <c r="E48" s="20"/>
      <c r="F48" s="20"/>
      <c r="G48" s="126" t="s">
        <v>121</v>
      </c>
      <c r="H48" s="18"/>
      <c r="I48" s="18"/>
      <c r="J48" s="18"/>
      <c r="K48" s="18"/>
      <c r="L48" s="18"/>
      <c r="M48" s="18"/>
      <c r="N48" s="343"/>
      <c r="O48" s="189"/>
    </row>
    <row r="49" spans="1:15" hidden="1" outlineLevel="2">
      <c r="A49" s="9"/>
      <c r="B49" s="188"/>
      <c r="C49" s="344" t="str">
        <f>IF(ISBLANK(D49),"","•")</f>
        <v>•</v>
      </c>
      <c r="D49" s="261" t="s">
        <v>122</v>
      </c>
      <c r="E49" s="34"/>
      <c r="F49" s="35" t="str">
        <f>IF(ISBLANK(G49),"","•")</f>
        <v>•</v>
      </c>
      <c r="G49" s="125" t="s">
        <v>129</v>
      </c>
      <c r="H49" s="34"/>
      <c r="I49" s="34"/>
      <c r="J49" s="34"/>
      <c r="K49" s="34"/>
      <c r="L49" s="34"/>
      <c r="M49" s="34"/>
      <c r="N49" s="349"/>
      <c r="O49" s="189"/>
    </row>
    <row r="50" spans="1:15" hidden="1" outlineLevel="2">
      <c r="A50" s="9"/>
      <c r="B50" s="188"/>
      <c r="C50" s="344" t="str">
        <f t="shared" ref="C50:C53" si="8">IF(ISBLANK(D50),"","•")</f>
        <v>•</v>
      </c>
      <c r="D50" s="261" t="s">
        <v>123</v>
      </c>
      <c r="E50" s="34"/>
      <c r="F50" s="35" t="str">
        <f t="shared" ref="F50:F53" si="9">IF(ISBLANK(G50),"","•")</f>
        <v>•</v>
      </c>
      <c r="G50" s="125" t="s">
        <v>129</v>
      </c>
      <c r="H50" s="34"/>
      <c r="I50" s="34"/>
      <c r="J50" s="34"/>
      <c r="K50" s="34"/>
      <c r="L50" s="34"/>
      <c r="M50" s="34"/>
      <c r="N50" s="349"/>
      <c r="O50" s="189"/>
    </row>
    <row r="51" spans="1:15" hidden="1" outlineLevel="2">
      <c r="A51" s="9"/>
      <c r="B51" s="188"/>
      <c r="C51" s="344" t="str">
        <f t="shared" si="8"/>
        <v>•</v>
      </c>
      <c r="D51" s="261" t="s">
        <v>124</v>
      </c>
      <c r="E51" s="34"/>
      <c r="F51" s="35" t="str">
        <f t="shared" si="9"/>
        <v>•</v>
      </c>
      <c r="G51" s="125" t="s">
        <v>129</v>
      </c>
      <c r="H51" s="34"/>
      <c r="I51" s="34"/>
      <c r="J51" s="34"/>
      <c r="K51" s="34"/>
      <c r="L51" s="34"/>
      <c r="M51" s="34"/>
      <c r="N51" s="349"/>
      <c r="O51" s="189"/>
    </row>
    <row r="52" spans="1:15" hidden="1" outlineLevel="2">
      <c r="A52" s="9"/>
      <c r="B52" s="188"/>
      <c r="C52" s="344" t="str">
        <f t="shared" si="8"/>
        <v>•</v>
      </c>
      <c r="D52" s="261" t="s">
        <v>125</v>
      </c>
      <c r="E52" s="34"/>
      <c r="F52" s="35" t="str">
        <f t="shared" si="9"/>
        <v>•</v>
      </c>
      <c r="G52" s="125" t="s">
        <v>129</v>
      </c>
      <c r="H52" s="34"/>
      <c r="I52" s="34"/>
      <c r="J52" s="34"/>
      <c r="K52" s="34"/>
      <c r="L52" s="34"/>
      <c r="M52" s="34"/>
      <c r="N52" s="349"/>
      <c r="O52" s="189"/>
    </row>
    <row r="53" spans="1:15" hidden="1" outlineLevel="2">
      <c r="A53" s="9"/>
      <c r="B53" s="188"/>
      <c r="C53" s="344" t="str">
        <f t="shared" si="8"/>
        <v>•</v>
      </c>
      <c r="D53" s="261" t="s">
        <v>126</v>
      </c>
      <c r="E53" s="34"/>
      <c r="F53" s="35" t="str">
        <f t="shared" si="9"/>
        <v>•</v>
      </c>
      <c r="G53" s="125" t="s">
        <v>129</v>
      </c>
      <c r="H53" s="34"/>
      <c r="I53" s="34"/>
      <c r="J53" s="34"/>
      <c r="K53" s="34"/>
      <c r="L53" s="34"/>
      <c r="M53" s="34"/>
      <c r="N53" s="349"/>
      <c r="O53" s="189"/>
    </row>
    <row r="54" spans="1:15" ht="15" hidden="1" customHeight="1" outlineLevel="1">
      <c r="A54" s="9"/>
      <c r="B54" s="188"/>
      <c r="C54" s="340"/>
      <c r="D54" s="262"/>
      <c r="E54" s="20"/>
      <c r="F54" s="20"/>
      <c r="G54" s="20"/>
      <c r="H54" s="20"/>
      <c r="I54" s="20"/>
      <c r="J54" s="20"/>
      <c r="K54" s="20"/>
      <c r="L54" s="20"/>
      <c r="M54" s="20"/>
      <c r="N54" s="347"/>
      <c r="O54" s="189"/>
    </row>
    <row r="55" spans="1:15" ht="18.75" hidden="1" outlineLevel="2">
      <c r="A55" s="9"/>
      <c r="B55" s="188"/>
      <c r="C55" s="340"/>
      <c r="D55" s="259" t="s">
        <v>6</v>
      </c>
      <c r="E55" s="32"/>
      <c r="F55" s="32"/>
      <c r="G55" s="124" t="s">
        <v>127</v>
      </c>
      <c r="H55" s="21"/>
      <c r="I55" s="21"/>
      <c r="J55" s="21"/>
      <c r="K55" s="21"/>
      <c r="L55" s="21"/>
      <c r="M55" s="21"/>
      <c r="N55" s="348"/>
      <c r="O55" s="189"/>
    </row>
    <row r="56" spans="1:15" hidden="1" outlineLevel="2">
      <c r="A56" s="9"/>
      <c r="B56" s="188"/>
      <c r="C56" s="340"/>
      <c r="D56" s="260" t="s">
        <v>120</v>
      </c>
      <c r="E56" s="20"/>
      <c r="F56" s="20"/>
      <c r="G56" s="122" t="s">
        <v>128</v>
      </c>
      <c r="H56" s="18"/>
      <c r="I56" s="18"/>
      <c r="J56" s="18"/>
      <c r="K56" s="18"/>
      <c r="L56" s="18"/>
      <c r="M56" s="18"/>
      <c r="N56" s="343"/>
      <c r="O56" s="189"/>
    </row>
    <row r="57" spans="1:15" hidden="1" outlineLevel="2">
      <c r="A57" s="9"/>
      <c r="B57" s="188"/>
      <c r="C57" s="340"/>
      <c r="D57" s="260" t="s">
        <v>121</v>
      </c>
      <c r="E57" s="20"/>
      <c r="F57" s="20"/>
      <c r="G57" s="126" t="s">
        <v>121</v>
      </c>
      <c r="H57" s="18"/>
      <c r="I57" s="18"/>
      <c r="J57" s="18"/>
      <c r="K57" s="18"/>
      <c r="L57" s="18"/>
      <c r="M57" s="18"/>
      <c r="N57" s="343"/>
      <c r="O57" s="189"/>
    </row>
    <row r="58" spans="1:15" hidden="1" outlineLevel="2">
      <c r="A58" s="9"/>
      <c r="B58" s="188"/>
      <c r="C58" s="344" t="str">
        <f>IF(ISBLANK(D58),"","•")</f>
        <v>•</v>
      </c>
      <c r="D58" s="261" t="s">
        <v>122</v>
      </c>
      <c r="E58" s="34"/>
      <c r="F58" s="35" t="str">
        <f>IF(ISBLANK(G58),"","•")</f>
        <v>•</v>
      </c>
      <c r="G58" s="125" t="s">
        <v>129</v>
      </c>
      <c r="H58" s="34"/>
      <c r="I58" s="34"/>
      <c r="J58" s="34"/>
      <c r="K58" s="34"/>
      <c r="L58" s="34"/>
      <c r="M58" s="34"/>
      <c r="N58" s="349"/>
      <c r="O58" s="189"/>
    </row>
    <row r="59" spans="1:15" hidden="1" outlineLevel="2">
      <c r="A59" s="9"/>
      <c r="B59" s="188"/>
      <c r="C59" s="344" t="str">
        <f t="shared" ref="C59:C62" si="10">IF(ISBLANK(D59),"","•")</f>
        <v>•</v>
      </c>
      <c r="D59" s="261" t="s">
        <v>123</v>
      </c>
      <c r="E59" s="34"/>
      <c r="F59" s="35" t="str">
        <f t="shared" ref="F59:F62" si="11">IF(ISBLANK(G59),"","•")</f>
        <v>•</v>
      </c>
      <c r="G59" s="125" t="s">
        <v>129</v>
      </c>
      <c r="H59" s="34"/>
      <c r="I59" s="34"/>
      <c r="J59" s="34"/>
      <c r="K59" s="34"/>
      <c r="L59" s="34"/>
      <c r="M59" s="34"/>
      <c r="N59" s="349"/>
      <c r="O59" s="189"/>
    </row>
    <row r="60" spans="1:15" hidden="1" outlineLevel="2">
      <c r="A60" s="9"/>
      <c r="B60" s="188"/>
      <c r="C60" s="344" t="str">
        <f t="shared" si="10"/>
        <v>•</v>
      </c>
      <c r="D60" s="261" t="s">
        <v>124</v>
      </c>
      <c r="E60" s="34"/>
      <c r="F60" s="35" t="str">
        <f t="shared" si="11"/>
        <v>•</v>
      </c>
      <c r="G60" s="125" t="s">
        <v>129</v>
      </c>
      <c r="H60" s="34"/>
      <c r="I60" s="34"/>
      <c r="J60" s="34"/>
      <c r="K60" s="34"/>
      <c r="L60" s="34"/>
      <c r="M60" s="34"/>
      <c r="N60" s="349"/>
      <c r="O60" s="189"/>
    </row>
    <row r="61" spans="1:15" hidden="1" outlineLevel="2">
      <c r="A61" s="9"/>
      <c r="B61" s="188"/>
      <c r="C61" s="344" t="str">
        <f t="shared" si="10"/>
        <v>•</v>
      </c>
      <c r="D61" s="261" t="s">
        <v>125</v>
      </c>
      <c r="E61" s="34"/>
      <c r="F61" s="35" t="str">
        <f t="shared" si="11"/>
        <v>•</v>
      </c>
      <c r="G61" s="125" t="s">
        <v>129</v>
      </c>
      <c r="H61" s="34"/>
      <c r="I61" s="34"/>
      <c r="J61" s="34"/>
      <c r="K61" s="34"/>
      <c r="L61" s="34"/>
      <c r="M61" s="34"/>
      <c r="N61" s="349"/>
      <c r="O61" s="189"/>
    </row>
    <row r="62" spans="1:15" hidden="1" outlineLevel="2">
      <c r="A62" s="9"/>
      <c r="B62" s="188"/>
      <c r="C62" s="344" t="str">
        <f t="shared" si="10"/>
        <v>•</v>
      </c>
      <c r="D62" s="261" t="s">
        <v>126</v>
      </c>
      <c r="E62" s="34"/>
      <c r="F62" s="35" t="str">
        <f t="shared" si="11"/>
        <v>•</v>
      </c>
      <c r="G62" s="125" t="s">
        <v>129</v>
      </c>
      <c r="H62" s="34"/>
      <c r="I62" s="34"/>
      <c r="J62" s="34"/>
      <c r="K62" s="34"/>
      <c r="L62" s="34"/>
      <c r="M62" s="34"/>
      <c r="N62" s="349"/>
      <c r="O62" s="189"/>
    </row>
    <row r="63" spans="1:15" ht="15" hidden="1" customHeight="1" outlineLevel="1">
      <c r="A63" s="9"/>
      <c r="B63" s="188"/>
      <c r="C63" s="340"/>
      <c r="D63" s="264"/>
      <c r="E63" s="20"/>
      <c r="F63" s="20"/>
      <c r="G63" s="23"/>
      <c r="H63" s="20"/>
      <c r="I63" s="20"/>
      <c r="J63" s="20"/>
      <c r="K63" s="20"/>
      <c r="L63" s="20"/>
      <c r="M63" s="20"/>
      <c r="N63" s="347"/>
      <c r="O63" s="189"/>
    </row>
    <row r="64" spans="1:15" ht="25.5" collapsed="1">
      <c r="A64" s="9"/>
      <c r="B64" s="188"/>
      <c r="C64" s="340"/>
      <c r="D64" s="265" t="s">
        <v>130</v>
      </c>
      <c r="E64" s="30"/>
      <c r="F64" s="30"/>
      <c r="G64" s="16" t="s">
        <v>117</v>
      </c>
      <c r="H64" s="15"/>
      <c r="I64" s="15"/>
      <c r="J64" s="15"/>
      <c r="K64" s="15"/>
      <c r="L64" s="15"/>
      <c r="M64" s="15"/>
      <c r="N64" s="341"/>
      <c r="O64" s="189"/>
    </row>
    <row r="65" spans="1:17">
      <c r="A65" s="9"/>
      <c r="B65" s="188"/>
      <c r="C65" s="344" t="str">
        <f>IF(ISBLANK(D65),"","•")</f>
        <v>•</v>
      </c>
      <c r="D65" s="261" t="s">
        <v>131</v>
      </c>
      <c r="E65" s="34"/>
      <c r="F65" s="35" t="str">
        <f>IF(ISBLANK(G65),"","•")</f>
        <v>•</v>
      </c>
      <c r="G65" s="125" t="s">
        <v>136</v>
      </c>
      <c r="H65" s="34"/>
      <c r="I65" s="34"/>
      <c r="J65" s="34"/>
      <c r="K65" s="34"/>
      <c r="L65" s="34"/>
      <c r="M65" s="34"/>
      <c r="N65" s="349"/>
      <c r="O65" s="189"/>
    </row>
    <row r="66" spans="1:17">
      <c r="A66" s="9"/>
      <c r="B66" s="188"/>
      <c r="C66" s="344" t="str">
        <f t="shared" ref="C66:C69" si="12">IF(ISBLANK(D66),"","•")</f>
        <v>•</v>
      </c>
      <c r="D66" s="261" t="s">
        <v>132</v>
      </c>
      <c r="E66" s="34"/>
      <c r="F66" s="35" t="str">
        <f t="shared" ref="F66:F69" si="13">IF(ISBLANK(G66),"","•")</f>
        <v>•</v>
      </c>
      <c r="G66" s="125" t="s">
        <v>137</v>
      </c>
      <c r="H66" s="34"/>
      <c r="I66" s="34"/>
      <c r="J66" s="34"/>
      <c r="K66" s="34"/>
      <c r="L66" s="34"/>
      <c r="M66" s="34"/>
      <c r="N66" s="349"/>
      <c r="O66" s="189"/>
    </row>
    <row r="67" spans="1:17">
      <c r="A67" s="9"/>
      <c r="B67" s="188"/>
      <c r="C67" s="344" t="str">
        <f t="shared" si="12"/>
        <v>•</v>
      </c>
      <c r="D67" s="261" t="s">
        <v>133</v>
      </c>
      <c r="E67" s="34"/>
      <c r="F67" s="35" t="str">
        <f t="shared" si="13"/>
        <v>•</v>
      </c>
      <c r="G67" s="125" t="s">
        <v>154</v>
      </c>
      <c r="H67" s="34"/>
      <c r="I67" s="34"/>
      <c r="J67" s="34"/>
      <c r="K67" s="34"/>
      <c r="L67" s="34"/>
      <c r="M67" s="34"/>
      <c r="N67" s="349"/>
      <c r="O67" s="189"/>
    </row>
    <row r="68" spans="1:17">
      <c r="A68" s="9"/>
      <c r="B68" s="188"/>
      <c r="C68" s="344" t="str">
        <f t="shared" si="12"/>
        <v>•</v>
      </c>
      <c r="D68" s="261" t="s">
        <v>134</v>
      </c>
      <c r="E68" s="34"/>
      <c r="F68" s="35" t="str">
        <f t="shared" si="13"/>
        <v>•</v>
      </c>
      <c r="G68" s="125" t="s">
        <v>138</v>
      </c>
      <c r="H68" s="34"/>
      <c r="I68" s="34"/>
      <c r="J68" s="34"/>
      <c r="K68" s="34"/>
      <c r="L68" s="34"/>
      <c r="M68" s="34"/>
      <c r="N68" s="349"/>
      <c r="O68" s="189"/>
    </row>
    <row r="69" spans="1:17">
      <c r="A69" s="9"/>
      <c r="B69" s="188"/>
      <c r="C69" s="344" t="str">
        <f t="shared" si="12"/>
        <v>•</v>
      </c>
      <c r="D69" s="261" t="s">
        <v>135</v>
      </c>
      <c r="E69" s="34"/>
      <c r="F69" s="35" t="str">
        <f t="shared" si="13"/>
        <v/>
      </c>
      <c r="G69" s="125"/>
      <c r="H69" s="34"/>
      <c r="I69" s="34"/>
      <c r="J69" s="34"/>
      <c r="K69" s="34"/>
      <c r="L69" s="34"/>
      <c r="M69" s="34"/>
      <c r="N69" s="349"/>
      <c r="O69" s="189"/>
    </row>
    <row r="70" spans="1:17" hidden="1" outlineLevel="1">
      <c r="A70" s="9"/>
      <c r="B70" s="188"/>
      <c r="C70" s="344" t="str">
        <f>IF(ISBLANK(D70),"","•")</f>
        <v/>
      </c>
      <c r="D70" s="261"/>
      <c r="E70" s="34"/>
      <c r="F70" s="35" t="str">
        <f>IF(ISBLANK(G70),"","•")</f>
        <v/>
      </c>
      <c r="G70" s="125"/>
      <c r="H70" s="34"/>
      <c r="I70" s="34"/>
      <c r="J70" s="34"/>
      <c r="K70" s="34"/>
      <c r="L70" s="34"/>
      <c r="M70" s="34"/>
      <c r="N70" s="349"/>
      <c r="O70" s="189"/>
    </row>
    <row r="71" spans="1:17" hidden="1" outlineLevel="1">
      <c r="A71" s="9"/>
      <c r="B71" s="188"/>
      <c r="C71" s="344" t="str">
        <f t="shared" ref="C71:C74" si="14">IF(ISBLANK(D71),"","•")</f>
        <v/>
      </c>
      <c r="D71" s="261"/>
      <c r="E71" s="34"/>
      <c r="F71" s="35" t="str">
        <f t="shared" ref="F71:F74" si="15">IF(ISBLANK(G71),"","•")</f>
        <v/>
      </c>
      <c r="G71" s="125"/>
      <c r="H71" s="34"/>
      <c r="I71" s="34"/>
      <c r="J71" s="34"/>
      <c r="K71" s="34"/>
      <c r="L71" s="34"/>
      <c r="M71" s="34"/>
      <c r="N71" s="349"/>
      <c r="O71" s="189"/>
    </row>
    <row r="72" spans="1:17" hidden="1" outlineLevel="1">
      <c r="A72" s="9"/>
      <c r="B72" s="188"/>
      <c r="C72" s="344" t="str">
        <f t="shared" si="14"/>
        <v/>
      </c>
      <c r="D72" s="261"/>
      <c r="E72" s="34"/>
      <c r="F72" s="35" t="str">
        <f t="shared" si="15"/>
        <v/>
      </c>
      <c r="G72" s="125"/>
      <c r="H72" s="34"/>
      <c r="I72" s="34"/>
      <c r="J72" s="34"/>
      <c r="K72" s="34"/>
      <c r="L72" s="34"/>
      <c r="M72" s="34"/>
      <c r="N72" s="349"/>
      <c r="O72" s="189"/>
    </row>
    <row r="73" spans="1:17" hidden="1" outlineLevel="1">
      <c r="A73" s="9"/>
      <c r="B73" s="188"/>
      <c r="C73" s="344" t="str">
        <f t="shared" si="14"/>
        <v/>
      </c>
      <c r="D73" s="261"/>
      <c r="E73" s="34"/>
      <c r="F73" s="35" t="str">
        <f t="shared" si="15"/>
        <v/>
      </c>
      <c r="G73" s="125"/>
      <c r="H73" s="34"/>
      <c r="I73" s="34"/>
      <c r="J73" s="34"/>
      <c r="K73" s="34"/>
      <c r="L73" s="34"/>
      <c r="M73" s="34"/>
      <c r="N73" s="349"/>
      <c r="O73" s="189"/>
    </row>
    <row r="74" spans="1:17" hidden="1" outlineLevel="1">
      <c r="A74" s="9"/>
      <c r="B74" s="188"/>
      <c r="C74" s="344" t="str">
        <f t="shared" si="14"/>
        <v/>
      </c>
      <c r="D74" s="261"/>
      <c r="E74" s="34"/>
      <c r="F74" s="35" t="str">
        <f t="shared" si="15"/>
        <v/>
      </c>
      <c r="G74" s="125"/>
      <c r="H74" s="34"/>
      <c r="I74" s="34"/>
      <c r="J74" s="34"/>
      <c r="K74" s="34"/>
      <c r="L74" s="34"/>
      <c r="M74" s="34"/>
      <c r="N74" s="349"/>
      <c r="O74" s="189"/>
    </row>
    <row r="75" spans="1:17" ht="15" customHeight="1" collapsed="1">
      <c r="A75" s="9"/>
      <c r="B75" s="188"/>
      <c r="C75" s="340"/>
      <c r="D75" s="264"/>
      <c r="E75" s="24"/>
      <c r="F75" s="24"/>
      <c r="G75" s="23"/>
      <c r="H75" s="24"/>
      <c r="I75" s="24"/>
      <c r="J75" s="24"/>
      <c r="K75" s="24"/>
      <c r="L75" s="24"/>
      <c r="M75" s="24"/>
      <c r="N75" s="351"/>
      <c r="O75" s="189"/>
    </row>
    <row r="76" spans="1:17" ht="25.5">
      <c r="A76" s="9"/>
      <c r="B76" s="188"/>
      <c r="C76" s="340"/>
      <c r="D76" s="265" t="s">
        <v>116</v>
      </c>
      <c r="E76" s="30"/>
      <c r="F76" s="30"/>
      <c r="G76" s="16" t="s">
        <v>118</v>
      </c>
      <c r="H76" s="15"/>
      <c r="I76" s="15"/>
      <c r="J76" s="15"/>
      <c r="K76" s="15"/>
      <c r="L76" s="15"/>
      <c r="M76" s="15"/>
      <c r="N76" s="341"/>
      <c r="O76" s="189"/>
    </row>
    <row r="77" spans="1:17">
      <c r="A77" s="9"/>
      <c r="B77" s="188"/>
      <c r="C77" s="344" t="str">
        <f>IF(ISBLANK(D77),"","•")</f>
        <v>•</v>
      </c>
      <c r="D77" s="261" t="s">
        <v>139</v>
      </c>
      <c r="E77" s="34"/>
      <c r="F77" s="35" t="str">
        <f>IF(ISBLANK(G77),"","•")</f>
        <v>•</v>
      </c>
      <c r="G77" s="123" t="s">
        <v>19</v>
      </c>
      <c r="H77" s="125" t="s">
        <v>18</v>
      </c>
      <c r="I77" s="34"/>
      <c r="J77" s="33">
        <f>IF(H77=$Q$78,5,IF(H77=$Q$79,4,IF(H77=$Q$80,3,IF(H77=$Q$81,2,IF(H77=$Q$87,1,IF(H77=$Q$77,5,""))))))</f>
        <v>5</v>
      </c>
      <c r="K77" s="33">
        <f>IF(H77=$Q$78,5,IF(H77=$Q$79,4,IF(H77=$Q$80,3,IF(H77=$Q$81,2,IF(H77=$Q$87,1,IF(H77=$Q$77,5,""))))))</f>
        <v>5</v>
      </c>
      <c r="L77" s="33">
        <f>IF(H77=$Q$78,5,IF(H77=$Q$79,4,IF(H77=$Q$80,3,IF(H77=$Q$81,2,IF(H77=$Q$87,1,IF(H77=$Q$77,5,""))))))</f>
        <v>5</v>
      </c>
      <c r="M77" s="33">
        <f>IF(H77=$Q$78,5,IF(H77=$Q$79,4,IF(H77=$Q$80,3,IF(H77=$Q$81,2,IF(H77=$Q$87,1,IF(H77=$Q$77,5,""))))))</f>
        <v>5</v>
      </c>
      <c r="N77" s="345">
        <f>IF(H77=$Q$78,5,IF(H77=$Q$79,4,IF(H77=$Q$80,3,IF(H77=$Q$81,2,IF(H77=$Q$87,1,IF(H77=$Q$77,5,""))))))</f>
        <v>5</v>
      </c>
      <c r="O77" s="189"/>
      <c r="Q77" s="10" t="s">
        <v>18</v>
      </c>
    </row>
    <row r="78" spans="1:17">
      <c r="A78" s="9"/>
      <c r="B78" s="188"/>
      <c r="C78" s="344" t="str">
        <f t="shared" ref="C78:C81" si="16">IF(ISBLANK(D78),"","•")</f>
        <v>•</v>
      </c>
      <c r="D78" s="261" t="s">
        <v>140</v>
      </c>
      <c r="E78" s="34"/>
      <c r="F78" s="35" t="str">
        <f t="shared" ref="F78:F81" si="17">IF(ISBLANK(G78),"","•")</f>
        <v>•</v>
      </c>
      <c r="G78" s="123" t="s">
        <v>20</v>
      </c>
      <c r="H78" s="125" t="s">
        <v>23</v>
      </c>
      <c r="I78" s="34"/>
      <c r="J78" s="33">
        <f t="shared" ref="J78:J80" si="18">IF(H78=$Q$78,5,IF(H78=$Q$79,4,IF(H78=$Q$80,3,IF(H78=$Q$81,2,IF(H78=$Q$87,1,IF(H78=$Q$77,5,""))))))</f>
        <v>5</v>
      </c>
      <c r="K78" s="33">
        <f t="shared" ref="K78:K81" si="19">IF(H78=$Q$78,5,IF(H78=$Q$79,4,IF(H78=$Q$80,3,IF(H78=$Q$81,2,IF(H78=$Q$87,1,IF(H78=$Q$77,5,""))))))</f>
        <v>5</v>
      </c>
      <c r="L78" s="33">
        <f t="shared" ref="L78:L81" si="20">IF(H78=$Q$78,5,IF(H78=$Q$79,4,IF(H78=$Q$80,3,IF(H78=$Q$81,2,IF(H78=$Q$87,1,IF(H78=$Q$77,5,""))))))</f>
        <v>5</v>
      </c>
      <c r="M78" s="33">
        <f t="shared" ref="M78:M81" si="21">IF(H78=$Q$78,5,IF(H78=$Q$79,4,IF(H78=$Q$80,3,IF(H78=$Q$81,2,IF(H78=$Q$87,1,IF(H78=$Q$77,5,""))))))</f>
        <v>5</v>
      </c>
      <c r="N78" s="345">
        <f t="shared" ref="N78:N81" si="22">IF(H78=$Q$78,5,IF(H78=$Q$79,4,IF(H78=$Q$80,3,IF(H78=$Q$81,2,IF(H78=$Q$87,1,IF(H78=$Q$77,5,""))))))</f>
        <v>5</v>
      </c>
      <c r="O78" s="189"/>
      <c r="Q78" s="10" t="s">
        <v>23</v>
      </c>
    </row>
    <row r="79" spans="1:17">
      <c r="A79" s="9"/>
      <c r="B79" s="188"/>
      <c r="C79" s="344" t="str">
        <f t="shared" si="16"/>
        <v>•</v>
      </c>
      <c r="D79" s="261" t="s">
        <v>141</v>
      </c>
      <c r="E79" s="34"/>
      <c r="F79" s="35" t="str">
        <f t="shared" si="17"/>
        <v>•</v>
      </c>
      <c r="G79" s="123" t="s">
        <v>17</v>
      </c>
      <c r="H79" s="125" t="s">
        <v>144</v>
      </c>
      <c r="I79" s="34"/>
      <c r="J79" s="33">
        <f t="shared" si="18"/>
        <v>4</v>
      </c>
      <c r="K79" s="33">
        <f t="shared" si="19"/>
        <v>4</v>
      </c>
      <c r="L79" s="33">
        <f t="shared" si="20"/>
        <v>4</v>
      </c>
      <c r="M79" s="33">
        <f t="shared" si="21"/>
        <v>4</v>
      </c>
      <c r="N79" s="345">
        <f t="shared" si="22"/>
        <v>4</v>
      </c>
      <c r="O79" s="189"/>
      <c r="Q79" s="10" t="s">
        <v>144</v>
      </c>
    </row>
    <row r="80" spans="1:17">
      <c r="A80" s="9"/>
      <c r="B80" s="188"/>
      <c r="C80" s="344" t="str">
        <f t="shared" si="16"/>
        <v>•</v>
      </c>
      <c r="D80" s="261" t="s">
        <v>142</v>
      </c>
      <c r="E80" s="34"/>
      <c r="F80" s="35" t="str">
        <f t="shared" si="17"/>
        <v>•</v>
      </c>
      <c r="G80" s="123" t="s">
        <v>22</v>
      </c>
      <c r="H80" s="125" t="s">
        <v>146</v>
      </c>
      <c r="I80" s="34"/>
      <c r="J80" s="33">
        <f t="shared" si="18"/>
        <v>1</v>
      </c>
      <c r="K80" s="33">
        <f t="shared" si="19"/>
        <v>1</v>
      </c>
      <c r="L80" s="33">
        <f t="shared" si="20"/>
        <v>1</v>
      </c>
      <c r="M80" s="33">
        <f t="shared" si="21"/>
        <v>1</v>
      </c>
      <c r="N80" s="345">
        <f t="shared" si="22"/>
        <v>1</v>
      </c>
      <c r="O80" s="189"/>
      <c r="Q80" s="10" t="s">
        <v>21</v>
      </c>
    </row>
    <row r="81" spans="1:19">
      <c r="A81" s="9"/>
      <c r="B81" s="188"/>
      <c r="C81" s="344" t="str">
        <f t="shared" si="16"/>
        <v>•</v>
      </c>
      <c r="D81" s="261" t="s">
        <v>143</v>
      </c>
      <c r="E81" s="34"/>
      <c r="F81" s="35" t="str">
        <f t="shared" si="17"/>
        <v/>
      </c>
      <c r="G81" s="125"/>
      <c r="H81" s="125"/>
      <c r="I81" s="34"/>
      <c r="J81" s="33" t="str">
        <f>IF(H81=$Q$78,5,IF(H81=$Q$79,4,IF(H81=$Q$80,3,IF(H81=$Q$81,2,IF(H81=$Q$87,1,IF(H81=$Q$77,5,""))))))</f>
        <v/>
      </c>
      <c r="K81" s="33" t="str">
        <f t="shared" si="19"/>
        <v/>
      </c>
      <c r="L81" s="33" t="str">
        <f t="shared" si="20"/>
        <v/>
      </c>
      <c r="M81" s="33" t="str">
        <f t="shared" si="21"/>
        <v/>
      </c>
      <c r="N81" s="345" t="str">
        <f t="shared" si="22"/>
        <v/>
      </c>
      <c r="O81" s="189"/>
      <c r="Q81" s="10" t="s">
        <v>145</v>
      </c>
    </row>
    <row r="82" spans="1:19" hidden="1" outlineLevel="1">
      <c r="A82" s="9"/>
      <c r="B82" s="188"/>
      <c r="C82" s="344" t="str">
        <f>IF(ISBLANK(D82),"","•")</f>
        <v/>
      </c>
      <c r="D82" s="261"/>
      <c r="E82" s="34"/>
      <c r="F82" s="35" t="str">
        <f>IF(ISBLANK(G82),"","•")</f>
        <v/>
      </c>
      <c r="G82" s="125"/>
      <c r="H82" s="125"/>
      <c r="I82" s="34"/>
      <c r="J82" s="33" t="str">
        <f t="shared" ref="J82:J87" si="23">IF(H82="Advanced",5,IF(H82="upper-intermediate",4,IF(H82="intermediate",3,IF(H82="pre-intermediate",2,IF(H82="beginner",1,IF(H82="Native",5,""))))))</f>
        <v/>
      </c>
      <c r="K82" s="33" t="str">
        <f t="shared" ref="K82:K87" si="24">IF(H82="Advanced",5,IF(H82="upper-intermediate",4,IF(H82="intermediate",3,IF(H82="pre-intermediate",2,IF(H82="beginner",1,IF(H82="Native",5,""))))))</f>
        <v/>
      </c>
      <c r="L82" s="33" t="str">
        <f t="shared" ref="L82:L87" si="25">IF(H82="Advanced",5,IF(H82="upper-intermediate",4,IF(H82="intermediate",3,IF(H82="pre-intermediate",2,IF(H82="beginner",1,IF(H82="Native",5,""))))))</f>
        <v/>
      </c>
      <c r="M82" s="33" t="str">
        <f t="shared" ref="M82:M87" si="26">IF(H82="Advanced",5,IF(H82="upper-intermediate",4,IF(H82="intermediate",3,IF(H82="pre-intermediate",2,IF(H82="beginner",1,IF(H82="Native",5,""))))))</f>
        <v/>
      </c>
      <c r="N82" s="345" t="str">
        <f t="shared" ref="N82:N87" si="27">IF(H82="Advanced",5,IF(H82="upper-intermediate",4,IF(H82="intermediate",3,IF(H82="pre-intermediate",2,IF(H82="beginner",1,IF(H82="Native",5,""))))))</f>
        <v/>
      </c>
      <c r="O82" s="189"/>
      <c r="Q82" s="10" t="s">
        <v>146</v>
      </c>
    </row>
    <row r="83" spans="1:19" hidden="1" outlineLevel="1">
      <c r="A83" s="9"/>
      <c r="B83" s="188"/>
      <c r="C83" s="344" t="str">
        <f t="shared" ref="C83:C86" si="28">IF(ISBLANK(D83),"","•")</f>
        <v/>
      </c>
      <c r="D83" s="261"/>
      <c r="E83" s="34"/>
      <c r="F83" s="35" t="str">
        <f t="shared" ref="F83:F86" si="29">IF(ISBLANK(G83),"","•")</f>
        <v/>
      </c>
      <c r="G83" s="125"/>
      <c r="H83" s="125"/>
      <c r="I83" s="34"/>
      <c r="J83" s="33" t="str">
        <f t="shared" si="23"/>
        <v/>
      </c>
      <c r="K83" s="33" t="str">
        <f t="shared" si="24"/>
        <v/>
      </c>
      <c r="L83" s="33" t="str">
        <f t="shared" si="25"/>
        <v/>
      </c>
      <c r="M83" s="33" t="str">
        <f t="shared" si="26"/>
        <v/>
      </c>
      <c r="N83" s="345" t="str">
        <f t="shared" si="27"/>
        <v/>
      </c>
      <c r="O83" s="189"/>
    </row>
    <row r="84" spans="1:19" hidden="1" outlineLevel="1">
      <c r="A84" s="9"/>
      <c r="B84" s="188"/>
      <c r="C84" s="344" t="str">
        <f t="shared" si="28"/>
        <v/>
      </c>
      <c r="D84" s="261"/>
      <c r="E84" s="34"/>
      <c r="F84" s="35" t="str">
        <f t="shared" si="29"/>
        <v/>
      </c>
      <c r="G84" s="125"/>
      <c r="H84" s="125"/>
      <c r="I84" s="34"/>
      <c r="J84" s="33" t="str">
        <f t="shared" si="23"/>
        <v/>
      </c>
      <c r="K84" s="33" t="str">
        <f t="shared" si="24"/>
        <v/>
      </c>
      <c r="L84" s="33" t="str">
        <f t="shared" si="25"/>
        <v/>
      </c>
      <c r="M84" s="33" t="str">
        <f t="shared" si="26"/>
        <v/>
      </c>
      <c r="N84" s="345" t="str">
        <f t="shared" si="27"/>
        <v/>
      </c>
      <c r="O84" s="189"/>
    </row>
    <row r="85" spans="1:19" hidden="1" outlineLevel="1">
      <c r="A85" s="9"/>
      <c r="B85" s="188"/>
      <c r="C85" s="344" t="str">
        <f t="shared" si="28"/>
        <v/>
      </c>
      <c r="D85" s="261"/>
      <c r="E85" s="34"/>
      <c r="F85" s="35" t="str">
        <f t="shared" si="29"/>
        <v/>
      </c>
      <c r="G85" s="125"/>
      <c r="H85" s="125"/>
      <c r="I85" s="34"/>
      <c r="J85" s="33" t="str">
        <f t="shared" si="23"/>
        <v/>
      </c>
      <c r="K85" s="33" t="str">
        <f t="shared" si="24"/>
        <v/>
      </c>
      <c r="L85" s="33" t="str">
        <f t="shared" si="25"/>
        <v/>
      </c>
      <c r="M85" s="33" t="str">
        <f t="shared" si="26"/>
        <v/>
      </c>
      <c r="N85" s="345" t="str">
        <f t="shared" si="27"/>
        <v/>
      </c>
      <c r="O85" s="189"/>
    </row>
    <row r="86" spans="1:19" hidden="1" outlineLevel="1">
      <c r="A86" s="9"/>
      <c r="B86" s="188"/>
      <c r="C86" s="344" t="str">
        <f t="shared" si="28"/>
        <v/>
      </c>
      <c r="D86" s="261"/>
      <c r="E86" s="34"/>
      <c r="F86" s="35" t="str">
        <f t="shared" si="29"/>
        <v/>
      </c>
      <c r="G86" s="125"/>
      <c r="H86" s="125"/>
      <c r="I86" s="34"/>
      <c r="J86" s="33" t="str">
        <f t="shared" si="23"/>
        <v/>
      </c>
      <c r="K86" s="33" t="str">
        <f t="shared" si="24"/>
        <v/>
      </c>
      <c r="L86" s="33" t="str">
        <f t="shared" si="25"/>
        <v/>
      </c>
      <c r="M86" s="33" t="str">
        <f t="shared" si="26"/>
        <v/>
      </c>
      <c r="N86" s="345" t="str">
        <f t="shared" si="27"/>
        <v/>
      </c>
      <c r="O86" s="189"/>
    </row>
    <row r="87" spans="1:19" ht="15" customHeight="1" collapsed="1">
      <c r="A87" s="9"/>
      <c r="B87" s="188"/>
      <c r="C87" s="340"/>
      <c r="D87" s="266"/>
      <c r="E87" s="24"/>
      <c r="F87" s="24"/>
      <c r="G87" s="25"/>
      <c r="H87" s="24"/>
      <c r="I87" s="24"/>
      <c r="J87" s="26" t="str">
        <f t="shared" si="23"/>
        <v/>
      </c>
      <c r="K87" s="26" t="str">
        <f t="shared" si="24"/>
        <v/>
      </c>
      <c r="L87" s="26" t="str">
        <f t="shared" si="25"/>
        <v/>
      </c>
      <c r="M87" s="26" t="str">
        <f t="shared" si="26"/>
        <v/>
      </c>
      <c r="N87" s="352" t="str">
        <f t="shared" si="27"/>
        <v/>
      </c>
      <c r="O87" s="189"/>
      <c r="Q87" s="10" t="s">
        <v>146</v>
      </c>
    </row>
    <row r="88" spans="1:19" ht="25.5">
      <c r="A88" s="9"/>
      <c r="B88" s="188"/>
      <c r="C88" s="340"/>
      <c r="D88" s="265" t="s">
        <v>24</v>
      </c>
      <c r="E88" s="30"/>
      <c r="F88" s="30"/>
      <c r="G88" s="16" t="s">
        <v>33</v>
      </c>
      <c r="H88" s="15"/>
      <c r="I88" s="15"/>
      <c r="J88" s="15"/>
      <c r="K88" s="15"/>
      <c r="L88" s="15"/>
      <c r="M88" s="15"/>
      <c r="N88" s="341"/>
      <c r="O88" s="189"/>
    </row>
    <row r="89" spans="1:19">
      <c r="A89" s="9"/>
      <c r="B89" s="188"/>
      <c r="C89" s="344" t="str">
        <f>IF(ISBLANK(D89),"","•")</f>
        <v>•</v>
      </c>
      <c r="D89" s="261" t="s">
        <v>147</v>
      </c>
      <c r="E89" s="34"/>
      <c r="F89" s="35" t="str">
        <f>IF(ISBLANK(G89),"","•")</f>
        <v>•</v>
      </c>
      <c r="G89" s="125" t="s">
        <v>322</v>
      </c>
      <c r="H89" s="34"/>
      <c r="I89" s="34"/>
      <c r="J89" s="34"/>
      <c r="K89" s="34"/>
      <c r="L89" s="34"/>
      <c r="M89" s="34"/>
      <c r="N89" s="349"/>
      <c r="O89" s="189"/>
    </row>
    <row r="90" spans="1:19">
      <c r="A90" s="9"/>
      <c r="B90" s="188"/>
      <c r="C90" s="344" t="str">
        <f t="shared" ref="C90:C93" si="30">IF(ISBLANK(D90),"","•")</f>
        <v>•</v>
      </c>
      <c r="D90" s="261" t="s">
        <v>148</v>
      </c>
      <c r="E90" s="34"/>
      <c r="F90" s="35" t="str">
        <f t="shared" ref="F90:F93" si="31">IF(ISBLANK(G90),"","•")</f>
        <v>•</v>
      </c>
      <c r="G90" s="125" t="s">
        <v>53</v>
      </c>
      <c r="H90" s="34"/>
      <c r="I90" s="34"/>
      <c r="J90" s="34"/>
      <c r="K90" s="34"/>
      <c r="L90" s="34"/>
      <c r="M90" s="34"/>
      <c r="N90" s="349"/>
      <c r="O90" s="189"/>
    </row>
    <row r="91" spans="1:19">
      <c r="A91" s="9"/>
      <c r="B91" s="188"/>
      <c r="C91" s="344" t="str">
        <f t="shared" si="30"/>
        <v>•</v>
      </c>
      <c r="D91" s="261" t="s">
        <v>149</v>
      </c>
      <c r="E91" s="34"/>
      <c r="F91" s="35" t="str">
        <f t="shared" si="31"/>
        <v>•</v>
      </c>
      <c r="G91" s="125" t="s">
        <v>321</v>
      </c>
      <c r="H91" s="34"/>
      <c r="I91" s="34"/>
      <c r="J91" s="34"/>
      <c r="K91" s="34"/>
      <c r="L91" s="34"/>
      <c r="M91" s="34"/>
      <c r="N91" s="349"/>
      <c r="O91" s="189"/>
    </row>
    <row r="92" spans="1:19">
      <c r="A92" s="9"/>
      <c r="B92" s="188"/>
      <c r="C92" s="344" t="str">
        <f t="shared" si="30"/>
        <v/>
      </c>
      <c r="D92" s="261"/>
      <c r="E92" s="34"/>
      <c r="F92" s="35" t="str">
        <f t="shared" si="31"/>
        <v>•</v>
      </c>
      <c r="G92" s="125" t="s">
        <v>153</v>
      </c>
      <c r="H92" s="34"/>
      <c r="I92" s="34"/>
      <c r="J92" s="34"/>
      <c r="K92" s="34"/>
      <c r="L92" s="34"/>
      <c r="M92" s="34"/>
      <c r="N92" s="349"/>
      <c r="O92" s="189"/>
    </row>
    <row r="93" spans="1:19">
      <c r="A93" s="9"/>
      <c r="B93" s="188"/>
      <c r="C93" s="344" t="str">
        <f t="shared" si="30"/>
        <v/>
      </c>
      <c r="D93" s="261"/>
      <c r="E93" s="34"/>
      <c r="F93" s="35" t="str">
        <f t="shared" si="31"/>
        <v/>
      </c>
      <c r="G93" s="125"/>
      <c r="H93" s="34"/>
      <c r="I93" s="34"/>
      <c r="J93" s="34"/>
      <c r="K93" s="34"/>
      <c r="L93" s="34"/>
      <c r="M93" s="34"/>
      <c r="N93" s="349"/>
      <c r="O93" s="189"/>
    </row>
    <row r="94" spans="1:19" hidden="1" outlineLevel="1">
      <c r="A94" s="9"/>
      <c r="B94" s="188"/>
      <c r="C94" s="344" t="str">
        <f>IF(ISBLANK(D94),"","•")</f>
        <v/>
      </c>
      <c r="D94" s="261"/>
      <c r="E94" s="34"/>
      <c r="F94" s="35" t="str">
        <f>IF(ISBLANK(G94),"","•")</f>
        <v/>
      </c>
      <c r="G94" s="125"/>
      <c r="H94" s="34"/>
      <c r="I94" s="34"/>
      <c r="J94" s="34"/>
      <c r="K94" s="34"/>
      <c r="L94" s="34"/>
      <c r="M94" s="34"/>
      <c r="N94" s="349"/>
      <c r="O94" s="189"/>
      <c r="S94" s="9"/>
    </row>
    <row r="95" spans="1:19" hidden="1" outlineLevel="1">
      <c r="A95" s="9"/>
      <c r="B95" s="188"/>
      <c r="C95" s="344" t="str">
        <f t="shared" ref="C95:C98" si="32">IF(ISBLANK(D95),"","•")</f>
        <v/>
      </c>
      <c r="D95" s="261"/>
      <c r="E95" s="34"/>
      <c r="F95" s="35" t="str">
        <f t="shared" ref="F95:F98" si="33">IF(ISBLANK(G95),"","•")</f>
        <v/>
      </c>
      <c r="G95" s="125"/>
      <c r="H95" s="34"/>
      <c r="I95" s="34"/>
      <c r="J95" s="34"/>
      <c r="K95" s="34"/>
      <c r="L95" s="34"/>
      <c r="M95" s="34"/>
      <c r="N95" s="349"/>
      <c r="O95" s="189"/>
    </row>
    <row r="96" spans="1:19" hidden="1" outlineLevel="1">
      <c r="A96" s="9"/>
      <c r="B96" s="188"/>
      <c r="C96" s="344" t="str">
        <f t="shared" si="32"/>
        <v/>
      </c>
      <c r="D96" s="261"/>
      <c r="E96" s="34"/>
      <c r="F96" s="35" t="str">
        <f t="shared" si="33"/>
        <v/>
      </c>
      <c r="G96" s="125"/>
      <c r="H96" s="34"/>
      <c r="I96" s="34"/>
      <c r="J96" s="34"/>
      <c r="K96" s="34"/>
      <c r="L96" s="34"/>
      <c r="M96" s="34"/>
      <c r="N96" s="349"/>
      <c r="O96" s="189"/>
    </row>
    <row r="97" spans="1:23" hidden="1" outlineLevel="1">
      <c r="A97" s="9"/>
      <c r="B97" s="188"/>
      <c r="C97" s="344" t="str">
        <f t="shared" si="32"/>
        <v/>
      </c>
      <c r="D97" s="261"/>
      <c r="E97" s="34"/>
      <c r="F97" s="35" t="str">
        <f t="shared" si="33"/>
        <v/>
      </c>
      <c r="G97" s="125"/>
      <c r="H97" s="34"/>
      <c r="I97" s="34"/>
      <c r="J97" s="34"/>
      <c r="K97" s="34"/>
      <c r="L97" s="34"/>
      <c r="M97" s="34"/>
      <c r="N97" s="349"/>
      <c r="O97" s="189"/>
    </row>
    <row r="98" spans="1:23" hidden="1" outlineLevel="1">
      <c r="A98" s="9"/>
      <c r="B98" s="188"/>
      <c r="C98" s="353" t="str">
        <f t="shared" si="32"/>
        <v/>
      </c>
      <c r="D98" s="354"/>
      <c r="E98" s="355"/>
      <c r="F98" s="356" t="str">
        <f t="shared" si="33"/>
        <v/>
      </c>
      <c r="G98" s="357"/>
      <c r="H98" s="355"/>
      <c r="I98" s="355"/>
      <c r="J98" s="355"/>
      <c r="K98" s="355"/>
      <c r="L98" s="355"/>
      <c r="M98" s="355"/>
      <c r="N98" s="358"/>
      <c r="O98" s="189"/>
    </row>
    <row r="99" spans="1:23" ht="13.9" customHeight="1" collapsed="1">
      <c r="A99" s="9"/>
      <c r="B99" s="192"/>
      <c r="C99" s="360"/>
      <c r="D99" s="359"/>
      <c r="E99" s="359"/>
      <c r="F99" s="359"/>
      <c r="G99" s="359"/>
      <c r="H99" s="359"/>
      <c r="I99" s="359"/>
      <c r="J99" s="359"/>
      <c r="K99" s="359"/>
      <c r="L99" s="359"/>
      <c r="M99" s="359"/>
      <c r="N99" s="359"/>
      <c r="O99" s="193"/>
    </row>
    <row r="100" spans="1:23" ht="7.15" customHeight="1">
      <c r="A100" s="9"/>
      <c r="B100" s="9"/>
      <c r="C100" s="9"/>
      <c r="D100" s="361"/>
      <c r="E100" s="361"/>
      <c r="F100" s="361"/>
      <c r="G100" s="361"/>
      <c r="H100" s="361"/>
      <c r="I100" s="361"/>
      <c r="J100" s="361"/>
      <c r="K100" s="361"/>
      <c r="L100" s="361"/>
      <c r="M100" s="361"/>
      <c r="N100" s="361"/>
      <c r="O100" s="9"/>
    </row>
    <row r="101" spans="1:23" ht="22.9" customHeight="1">
      <c r="A101" s="53"/>
      <c r="B101" s="326"/>
      <c r="C101" s="326"/>
      <c r="D101" s="326"/>
      <c r="E101" s="326"/>
      <c r="F101" s="326"/>
      <c r="G101" s="326"/>
      <c r="H101" s="326"/>
      <c r="I101" s="326"/>
      <c r="J101" s="326"/>
      <c r="K101" s="326"/>
      <c r="L101" s="326"/>
      <c r="M101" s="326"/>
      <c r="N101" s="326"/>
      <c r="O101" s="326"/>
      <c r="P101" s="53"/>
      <c r="Q101" s="9"/>
      <c r="R101" s="9"/>
      <c r="S101" s="9"/>
      <c r="T101" s="9"/>
      <c r="U101" s="9"/>
      <c r="V101" s="9"/>
      <c r="W101" s="9"/>
    </row>
    <row r="102" spans="1:2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</row>
    <row r="103" spans="1:23">
      <c r="C103" s="9"/>
      <c r="D103" s="9"/>
      <c r="E103" s="9"/>
      <c r="F103" s="9"/>
      <c r="G103" s="9"/>
      <c r="H103" s="9"/>
      <c r="I103" s="9"/>
    </row>
    <row r="104" spans="1:23">
      <c r="C104" s="9"/>
      <c r="D104" s="9"/>
      <c r="E104" s="9"/>
      <c r="F104" s="9"/>
      <c r="G104" s="9"/>
      <c r="H104" s="9"/>
      <c r="I104" s="9"/>
    </row>
    <row r="105" spans="1:23">
      <c r="C105" s="9"/>
      <c r="D105" s="9"/>
      <c r="E105" s="9"/>
      <c r="F105" s="9"/>
      <c r="G105" s="9"/>
      <c r="H105" s="9"/>
      <c r="I105" s="9"/>
    </row>
    <row r="106" spans="1:23">
      <c r="C106" s="9"/>
      <c r="D106" s="9"/>
      <c r="E106" s="9"/>
      <c r="F106" s="9"/>
      <c r="G106" s="9"/>
      <c r="H106" s="9"/>
      <c r="I106" s="9"/>
    </row>
    <row r="107" spans="1:23">
      <c r="C107" s="9"/>
      <c r="D107" s="9"/>
      <c r="E107" s="9"/>
      <c r="F107" s="9"/>
      <c r="G107" s="9"/>
      <c r="H107" s="9"/>
      <c r="I107" s="9"/>
    </row>
    <row r="108" spans="1:23">
      <c r="C108" s="9"/>
      <c r="D108" s="9"/>
      <c r="E108" s="9"/>
      <c r="F108" s="9"/>
      <c r="G108" s="9"/>
      <c r="H108" s="9"/>
      <c r="I108" s="9"/>
    </row>
    <row r="109" spans="1:23">
      <c r="C109" s="9"/>
      <c r="D109" s="9"/>
      <c r="E109" s="9"/>
      <c r="F109" s="9"/>
      <c r="G109" s="9"/>
      <c r="H109" s="9"/>
      <c r="I109" s="9"/>
    </row>
    <row r="110" spans="1:23">
      <c r="C110" s="9"/>
      <c r="D110" s="9"/>
      <c r="E110" s="9"/>
      <c r="F110" s="9"/>
      <c r="G110" s="9"/>
      <c r="H110" s="9"/>
      <c r="I110" s="9"/>
    </row>
    <row r="111" spans="1:23">
      <c r="C111" s="9"/>
      <c r="D111" s="9"/>
      <c r="E111" s="9"/>
      <c r="F111" s="9"/>
      <c r="G111" s="9"/>
      <c r="H111" s="9"/>
      <c r="I111" s="9"/>
    </row>
    <row r="112" spans="1:23">
      <c r="C112" s="9"/>
      <c r="D112" s="9"/>
      <c r="E112" s="9"/>
      <c r="F112" s="9"/>
      <c r="G112" s="9"/>
      <c r="H112" s="9"/>
      <c r="I112" s="9"/>
    </row>
    <row r="113" spans="3:9">
      <c r="C113" s="9"/>
      <c r="D113" s="9"/>
      <c r="E113" s="9"/>
      <c r="F113" s="9"/>
      <c r="G113" s="9"/>
      <c r="H113" s="9"/>
      <c r="I113" s="9"/>
    </row>
    <row r="114" spans="3:9">
      <c r="C114" s="9"/>
      <c r="D114" s="9"/>
      <c r="E114" s="9"/>
      <c r="F114" s="9"/>
      <c r="G114" s="9"/>
      <c r="H114" s="9"/>
      <c r="I114" s="9"/>
    </row>
    <row r="115" spans="3:9">
      <c r="C115" s="9"/>
      <c r="D115" s="9"/>
      <c r="E115" s="9"/>
      <c r="F115" s="9"/>
      <c r="G115" s="9"/>
      <c r="H115" s="9"/>
      <c r="I115" s="9"/>
    </row>
    <row r="116" spans="3:9">
      <c r="C116" s="9"/>
      <c r="D116" s="9"/>
      <c r="E116" s="9"/>
      <c r="F116" s="9"/>
      <c r="G116" s="9"/>
      <c r="H116" s="9"/>
      <c r="I116" s="9"/>
    </row>
    <row r="117" spans="3:9">
      <c r="C117" s="9"/>
      <c r="D117" s="9"/>
      <c r="E117" s="9"/>
      <c r="F117" s="9"/>
      <c r="G117" s="9"/>
      <c r="H117" s="9"/>
      <c r="I117" s="9"/>
    </row>
    <row r="118" spans="3:9">
      <c r="C118" s="9"/>
      <c r="D118" s="9"/>
      <c r="E118" s="9"/>
      <c r="F118" s="9"/>
      <c r="G118" s="9"/>
      <c r="H118" s="9"/>
      <c r="I118" s="9"/>
    </row>
    <row r="119" spans="3:9">
      <c r="C119" s="9"/>
      <c r="D119" s="9"/>
      <c r="E119" s="9"/>
      <c r="F119" s="9"/>
      <c r="G119" s="9"/>
      <c r="H119" s="9"/>
      <c r="I119" s="9"/>
    </row>
    <row r="120" spans="3:9">
      <c r="C120" s="9"/>
      <c r="D120" s="9"/>
      <c r="E120" s="9"/>
      <c r="F120" s="9"/>
      <c r="G120" s="9"/>
      <c r="H120" s="9"/>
      <c r="I120" s="9"/>
    </row>
    <row r="121" spans="3:9">
      <c r="C121" s="9"/>
      <c r="D121" s="9"/>
      <c r="E121" s="9"/>
      <c r="F121" s="9"/>
      <c r="G121" s="9"/>
      <c r="H121" s="9"/>
      <c r="I121" s="9"/>
    </row>
    <row r="122" spans="3:9">
      <c r="C122" s="9"/>
      <c r="D122" s="9"/>
      <c r="E122" s="9"/>
      <c r="F122" s="9"/>
      <c r="G122" s="9"/>
      <c r="H122" s="9"/>
      <c r="I122" s="9"/>
    </row>
    <row r="123" spans="3:9">
      <c r="C123" s="9"/>
      <c r="D123" s="9"/>
      <c r="E123" s="9"/>
      <c r="F123" s="9"/>
      <c r="G123" s="9"/>
      <c r="H123" s="9"/>
      <c r="I123" s="9"/>
    </row>
    <row r="124" spans="3:9">
      <c r="C124" s="9"/>
      <c r="D124" s="9"/>
      <c r="E124" s="9"/>
      <c r="F124" s="9"/>
      <c r="G124" s="9"/>
      <c r="H124" s="9"/>
      <c r="I124" s="9"/>
    </row>
    <row r="125" spans="3:9">
      <c r="C125" s="9"/>
      <c r="D125" s="9"/>
      <c r="E125" s="9"/>
      <c r="F125" s="9"/>
      <c r="G125" s="9"/>
      <c r="H125" s="9"/>
      <c r="I125" s="9"/>
    </row>
    <row r="126" spans="3:9">
      <c r="C126" s="9"/>
      <c r="D126" s="9"/>
      <c r="E126" s="9"/>
      <c r="F126" s="9"/>
      <c r="G126" s="9"/>
      <c r="H126" s="9"/>
      <c r="I126" s="9"/>
    </row>
    <row r="127" spans="3:9">
      <c r="C127" s="9"/>
      <c r="D127" s="9"/>
      <c r="E127" s="9"/>
      <c r="F127" s="9"/>
      <c r="G127" s="9"/>
      <c r="H127" s="9"/>
      <c r="I127" s="9"/>
    </row>
    <row r="128" spans="3:9">
      <c r="C128" s="9"/>
      <c r="D128" s="9"/>
      <c r="E128" s="9"/>
      <c r="F128" s="9"/>
      <c r="G128" s="9"/>
      <c r="H128" s="9"/>
      <c r="I128" s="9"/>
    </row>
    <row r="129" spans="3:9">
      <c r="C129" s="9"/>
      <c r="D129" s="9"/>
      <c r="E129" s="9"/>
      <c r="F129" s="9"/>
      <c r="G129" s="9"/>
      <c r="H129" s="9"/>
      <c r="I129" s="9"/>
    </row>
    <row r="130" spans="3:9">
      <c r="C130" s="9"/>
      <c r="D130" s="9"/>
      <c r="E130" s="9"/>
      <c r="F130" s="9"/>
      <c r="G130" s="9"/>
      <c r="H130" s="9"/>
      <c r="I130" s="9"/>
    </row>
    <row r="131" spans="3:9">
      <c r="C131" s="9"/>
      <c r="D131" s="9"/>
      <c r="E131" s="9"/>
      <c r="F131" s="9"/>
      <c r="G131" s="9"/>
      <c r="H131" s="9"/>
      <c r="I131" s="9"/>
    </row>
    <row r="132" spans="3:9">
      <c r="C132" s="9"/>
      <c r="D132" s="9"/>
      <c r="E132" s="9"/>
      <c r="F132" s="9"/>
      <c r="G132" s="9"/>
      <c r="H132" s="9"/>
      <c r="I132" s="9"/>
    </row>
    <row r="133" spans="3:9">
      <c r="C133" s="9"/>
      <c r="D133" s="9"/>
      <c r="E133" s="9"/>
      <c r="F133" s="9"/>
      <c r="G133" s="9"/>
      <c r="H133" s="9"/>
      <c r="I133" s="9"/>
    </row>
    <row r="134" spans="3:9">
      <c r="C134" s="9"/>
      <c r="D134" s="9"/>
      <c r="E134" s="9"/>
      <c r="F134" s="9"/>
      <c r="G134" s="9"/>
      <c r="H134" s="9"/>
      <c r="I134" s="9"/>
    </row>
    <row r="135" spans="3:9">
      <c r="C135" s="9"/>
      <c r="D135" s="9"/>
      <c r="E135" s="9"/>
      <c r="F135" s="9"/>
      <c r="G135" s="9"/>
      <c r="H135" s="9"/>
      <c r="I135" s="9"/>
    </row>
    <row r="136" spans="3:9">
      <c r="C136" s="9"/>
      <c r="D136" s="9"/>
      <c r="E136" s="9"/>
      <c r="F136" s="9"/>
      <c r="G136" s="9"/>
      <c r="H136" s="9"/>
      <c r="I136" s="9"/>
    </row>
    <row r="137" spans="3:9">
      <c r="C137" s="9"/>
      <c r="D137" s="9"/>
      <c r="E137" s="9"/>
      <c r="F137" s="9"/>
      <c r="G137" s="9"/>
      <c r="H137" s="9"/>
      <c r="I137" s="9"/>
    </row>
    <row r="138" spans="3:9">
      <c r="C138" s="9"/>
      <c r="D138" s="9"/>
      <c r="E138" s="9"/>
      <c r="F138" s="9"/>
      <c r="G138" s="9"/>
      <c r="H138" s="9"/>
      <c r="I138" s="9"/>
    </row>
    <row r="139" spans="3:9">
      <c r="C139" s="9"/>
      <c r="D139" s="9"/>
      <c r="E139" s="9"/>
      <c r="F139" s="9"/>
      <c r="G139" s="9"/>
      <c r="H139" s="9"/>
      <c r="I139" s="9"/>
    </row>
    <row r="140" spans="3:9">
      <c r="C140" s="9"/>
      <c r="D140" s="9"/>
      <c r="E140" s="9"/>
      <c r="F140" s="9"/>
      <c r="G140" s="9"/>
      <c r="H140" s="9"/>
      <c r="I140" s="9"/>
    </row>
    <row r="141" spans="3:9">
      <c r="C141" s="9"/>
      <c r="D141" s="9"/>
      <c r="E141" s="9"/>
      <c r="F141" s="9"/>
      <c r="G141" s="9"/>
      <c r="H141" s="9"/>
      <c r="I141" s="9"/>
    </row>
    <row r="142" spans="3:9">
      <c r="C142" s="9"/>
      <c r="D142" s="9"/>
      <c r="E142" s="9"/>
      <c r="F142" s="9"/>
      <c r="G142" s="9"/>
      <c r="H142" s="9"/>
      <c r="I142" s="9"/>
    </row>
    <row r="143" spans="3:9">
      <c r="C143" s="9"/>
      <c r="D143" s="9"/>
      <c r="E143" s="9"/>
      <c r="F143" s="9"/>
      <c r="G143" s="9"/>
      <c r="H143" s="9"/>
      <c r="I143" s="9"/>
    </row>
    <row r="144" spans="3:9">
      <c r="C144" s="9"/>
      <c r="D144" s="9"/>
      <c r="E144" s="9"/>
      <c r="F144" s="9"/>
      <c r="G144" s="9"/>
      <c r="H144" s="9"/>
      <c r="I144" s="9"/>
    </row>
    <row r="145" spans="3:9">
      <c r="C145" s="9"/>
      <c r="D145" s="9"/>
      <c r="E145" s="9"/>
      <c r="F145" s="9"/>
      <c r="G145" s="9"/>
      <c r="H145" s="9"/>
      <c r="I145" s="9"/>
    </row>
    <row r="146" spans="3:9">
      <c r="C146" s="9"/>
      <c r="D146" s="9"/>
      <c r="E146" s="9"/>
      <c r="F146" s="9"/>
      <c r="G146" s="9"/>
      <c r="H146" s="9"/>
      <c r="I146" s="9"/>
    </row>
    <row r="147" spans="3:9">
      <c r="C147" s="9"/>
      <c r="D147" s="9"/>
      <c r="E147" s="9"/>
      <c r="F147" s="9"/>
      <c r="G147" s="9"/>
      <c r="H147" s="9"/>
      <c r="I147" s="9"/>
    </row>
    <row r="148" spans="3:9">
      <c r="C148" s="9"/>
      <c r="D148" s="9"/>
      <c r="E148" s="9"/>
      <c r="F148" s="9"/>
      <c r="G148" s="9"/>
      <c r="H148" s="9"/>
      <c r="I148" s="9"/>
    </row>
    <row r="149" spans="3:9">
      <c r="C149" s="9"/>
      <c r="D149" s="9"/>
      <c r="E149" s="9"/>
      <c r="F149" s="9"/>
      <c r="G149" s="9"/>
      <c r="H149" s="9"/>
      <c r="I149" s="9"/>
    </row>
    <row r="150" spans="3:9">
      <c r="C150" s="9"/>
      <c r="D150" s="9"/>
      <c r="E150" s="9"/>
      <c r="F150" s="9"/>
      <c r="G150" s="9"/>
      <c r="H150" s="9"/>
      <c r="I150" s="9"/>
    </row>
    <row r="151" spans="3:9">
      <c r="C151" s="9"/>
      <c r="D151" s="9"/>
      <c r="E151" s="9"/>
      <c r="F151" s="9"/>
      <c r="G151" s="9"/>
      <c r="H151" s="9"/>
      <c r="I151" s="9"/>
    </row>
    <row r="152" spans="3:9">
      <c r="C152" s="9"/>
      <c r="D152" s="9"/>
      <c r="E152" s="9"/>
      <c r="F152" s="9"/>
      <c r="G152" s="9"/>
      <c r="H152" s="9"/>
      <c r="I152" s="9"/>
    </row>
    <row r="153" spans="3:9">
      <c r="C153" s="9"/>
      <c r="D153" s="9"/>
      <c r="E153" s="9"/>
      <c r="F153" s="9"/>
      <c r="G153" s="9"/>
      <c r="H153" s="9"/>
      <c r="I153" s="9"/>
    </row>
    <row r="154" spans="3:9">
      <c r="C154" s="9"/>
      <c r="D154" s="9"/>
      <c r="E154" s="9"/>
      <c r="F154" s="9"/>
      <c r="G154" s="9"/>
      <c r="H154" s="9"/>
      <c r="I154" s="9"/>
    </row>
    <row r="155" spans="3:9">
      <c r="C155" s="9"/>
      <c r="D155" s="9"/>
      <c r="E155" s="9"/>
      <c r="F155" s="9"/>
      <c r="G155" s="9"/>
      <c r="H155" s="9"/>
      <c r="I155" s="9"/>
    </row>
    <row r="156" spans="3:9">
      <c r="C156" s="9"/>
      <c r="D156" s="9"/>
      <c r="E156" s="9"/>
      <c r="F156" s="9"/>
      <c r="G156" s="9"/>
      <c r="H156" s="9"/>
      <c r="I156" s="9"/>
    </row>
    <row r="157" spans="3:9">
      <c r="C157" s="9"/>
      <c r="D157" s="9"/>
      <c r="E157" s="9"/>
      <c r="F157" s="9"/>
      <c r="G157" s="9"/>
      <c r="H157" s="9"/>
      <c r="I157" s="9"/>
    </row>
    <row r="158" spans="3:9">
      <c r="C158" s="9"/>
      <c r="D158" s="9"/>
      <c r="E158" s="9"/>
      <c r="F158" s="9"/>
      <c r="G158" s="9"/>
      <c r="H158" s="9"/>
      <c r="I158" s="9"/>
    </row>
    <row r="159" spans="3:9">
      <c r="C159" s="9"/>
      <c r="D159" s="9"/>
      <c r="E159" s="9"/>
      <c r="F159" s="9"/>
      <c r="G159" s="9"/>
      <c r="H159" s="9"/>
      <c r="I159" s="9"/>
    </row>
    <row r="160" spans="3:9">
      <c r="C160" s="9"/>
    </row>
    <row r="161" spans="3:3">
      <c r="C161" s="9"/>
    </row>
    <row r="162" spans="3:3">
      <c r="C162" s="9"/>
    </row>
    <row r="163" spans="3:3">
      <c r="C163" s="9"/>
    </row>
    <row r="164" spans="3:3">
      <c r="C164" s="9"/>
    </row>
  </sheetData>
  <sheetProtection algorithmName="SHA-512" hashValue="8kK1Ht43wA+qMvqEBpDx1kIrNCqAggLegADwk8vU54UG6LuzuVSe05ShpLiWQ3tevB6LvBM5vfFf/TOANuuzvw==" saltValue="kr/NWQjDYMEz+DHeMTN/og==" spinCount="100000" sheet="1" objects="1" scenarios="1"/>
  <dataValidations count="2">
    <dataValidation type="list" allowBlank="1" showInputMessage="1" showErrorMessage="1" sqref="H77:H87" xr:uid="{00000000-0002-0000-0100-000000000000}">
      <formula1>$Q$77:$Q$82</formula1>
    </dataValidation>
    <dataValidation type="textLength" operator="lessThanOrEqual" allowBlank="1" showInputMessage="1" showErrorMessage="1" errorTitle="Long Text" error="Please input a text shorter than 55 characters." sqref="D10:D17 G10:G17 D19:D26 G19:G26 D28:D35 G28:G35 D37:D44 G37:G44 D46:D53 G46:G53 D55:D62 G55:G62 D65:D69 G65:G68 D77:D86 D89:D98 G89:G98" xr:uid="{44EE3D2E-755D-4545-87F1-205EAE87719F}">
      <formula1>55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75" orientation="portrait" r:id="rId1"/>
  <rowBreaks count="1" manualBreakCount="1">
    <brk id="74" min="2" max="17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8241B612-81B2-4462-818A-66758E666069}">
            <x14:iconSet iconSet="3Stars" showValue="0" custom="1">
              <x14:cfvo type="percent">
                <xm:f>0</xm:f>
              </x14:cfvo>
              <x14:cfvo type="num">
                <xm:f>0.2</xm:f>
              </x14:cfvo>
              <x14:cfvo type="num">
                <xm:f>1</xm:f>
              </x14:cfvo>
              <x14:cfIcon iconSet="NoIcons" iconId="0"/>
              <x14:cfIcon iconSet="NoIcons" iconId="0"/>
              <x14:cfIcon iconSet="3Stars" iconId="2"/>
            </x14:iconSet>
          </x14:cfRule>
          <xm:sqref>J77:J87</xm:sqref>
        </x14:conditionalFormatting>
        <x14:conditionalFormatting xmlns:xm="http://schemas.microsoft.com/office/excel/2006/main">
          <x14:cfRule type="iconSet" priority="8" id="{B74B0396-4E89-4936-901B-65CFC8B6B4C9}">
            <x14:iconSet iconSet="3Stars"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NoIcons" iconId="0"/>
              <x14:cfIcon iconSet="NoIcons" iconId="0"/>
              <x14:cfIcon iconSet="3Stars" iconId="2"/>
            </x14:iconSet>
          </x14:cfRule>
          <xm:sqref>K77:K87</xm:sqref>
        </x14:conditionalFormatting>
        <x14:conditionalFormatting xmlns:xm="http://schemas.microsoft.com/office/excel/2006/main">
          <x14:cfRule type="iconSet" priority="10" id="{6CE63122-2A1A-45D6-9BBB-04FD121468E4}">
            <x14:iconSet iconSet="3Stars" showValue="0" custom="1">
              <x14:cfvo type="percent">
                <xm:f>0</xm:f>
              </x14:cfvo>
              <x14:cfvo type="num">
                <xm:f>0</xm:f>
              </x14:cfvo>
              <x14:cfvo type="num">
                <xm:f>3</xm:f>
              </x14:cfvo>
              <x14:cfIcon iconSet="NoIcons" iconId="0"/>
              <x14:cfIcon iconSet="NoIcons" iconId="0"/>
              <x14:cfIcon iconSet="3Stars" iconId="2"/>
            </x14:iconSet>
          </x14:cfRule>
          <xm:sqref>L77:L87</xm:sqref>
        </x14:conditionalFormatting>
        <x14:conditionalFormatting xmlns:xm="http://schemas.microsoft.com/office/excel/2006/main">
          <x14:cfRule type="iconSet" priority="12" id="{C4D2E86E-DC3C-4334-8C78-E8A2FE710E08}">
            <x14:iconSet iconSet="3Stars" showValue="0" custom="1">
              <x14:cfvo type="percent">
                <xm:f>0</xm:f>
              </x14:cfvo>
              <x14:cfvo type="num">
                <xm:f>0</xm:f>
              </x14:cfvo>
              <x14:cfvo type="num">
                <xm:f>4</xm:f>
              </x14:cfvo>
              <x14:cfIcon iconSet="NoIcons" iconId="0"/>
              <x14:cfIcon iconSet="NoIcons" iconId="0"/>
              <x14:cfIcon iconSet="3Stars" iconId="2"/>
            </x14:iconSet>
          </x14:cfRule>
          <xm:sqref>M77:M87</xm:sqref>
        </x14:conditionalFormatting>
        <x14:conditionalFormatting xmlns:xm="http://schemas.microsoft.com/office/excel/2006/main">
          <x14:cfRule type="iconSet" priority="14" id="{7E3F7E19-8F73-487E-819A-5F3E688D2437}">
            <x14:iconSet iconSet="3Stars" showValue="0" custom="1">
              <x14:cfvo type="percent">
                <xm:f>0</xm:f>
              </x14:cfvo>
              <x14:cfvo type="num">
                <xm:f>0</xm:f>
              </x14:cfvo>
              <x14:cfvo type="num">
                <xm:f>5</xm:f>
              </x14:cfvo>
              <x14:cfIcon iconSet="NoIcons" iconId="0"/>
              <x14:cfIcon iconSet="NoIcons" iconId="0"/>
              <x14:cfIcon iconSet="3Stars" iconId="2"/>
            </x14:iconSet>
          </x14:cfRule>
          <xm:sqref>N77:N87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2D526-73BE-4D65-AA8F-8A8ABADE3B55}">
  <sheetPr codeName="Sheet5">
    <pageSetUpPr fitToPage="1"/>
  </sheetPr>
  <dimension ref="A1:N47"/>
  <sheetViews>
    <sheetView showGridLines="0" showRowColHeaders="0" zoomScaleNormal="100" zoomScaleSheetLayoutView="85" workbookViewId="0"/>
  </sheetViews>
  <sheetFormatPr defaultColWidth="9.140625" defaultRowHeight="16.5"/>
  <cols>
    <col min="1" max="1" width="5.5703125" style="45" customWidth="1"/>
    <col min="2" max="2" width="1.28515625" style="45" customWidth="1"/>
    <col min="3" max="3" width="36" style="45" customWidth="1"/>
    <col min="4" max="4" width="2.28515625" style="45" customWidth="1"/>
    <col min="5" max="5" width="16.5703125" style="45" customWidth="1"/>
    <col min="6" max="6" width="21.140625" style="45" customWidth="1"/>
    <col min="7" max="7" width="22.28515625" style="45" customWidth="1"/>
    <col min="8" max="8" width="19.42578125" style="45" customWidth="1"/>
    <col min="9" max="9" width="7.7109375" style="45" customWidth="1"/>
    <col min="10" max="10" width="1.28515625" style="45" customWidth="1"/>
    <col min="11" max="11" width="9.140625" style="45"/>
    <col min="12" max="12" width="9.140625" style="43" hidden="1" customWidth="1"/>
    <col min="13" max="13" width="20.5703125" style="43" hidden="1" customWidth="1"/>
    <col min="14" max="16384" width="9.140625" style="45"/>
  </cols>
  <sheetData>
    <row r="1" spans="1:14" ht="7.15" customHeight="1">
      <c r="C1" s="61"/>
      <c r="D1" s="61"/>
      <c r="E1" s="61"/>
      <c r="F1" s="61"/>
      <c r="G1" s="61"/>
      <c r="H1" s="61"/>
      <c r="I1" s="61"/>
    </row>
    <row r="2" spans="1:14" ht="19.149999999999999" customHeight="1">
      <c r="B2" s="142"/>
      <c r="C2" s="324" t="s">
        <v>333</v>
      </c>
      <c r="D2" s="142"/>
      <c r="E2" s="194"/>
      <c r="F2" s="195"/>
      <c r="G2" s="280" t="s">
        <v>324</v>
      </c>
      <c r="H2" s="142"/>
      <c r="I2" s="142"/>
      <c r="J2" s="142"/>
      <c r="N2" s="61"/>
    </row>
    <row r="3" spans="1:14" ht="24" customHeight="1">
      <c r="B3" s="145"/>
      <c r="C3" s="325" t="s">
        <v>340</v>
      </c>
      <c r="D3" s="145"/>
      <c r="E3" s="196"/>
      <c r="F3" s="197"/>
      <c r="G3" s="279" t="s">
        <v>155</v>
      </c>
      <c r="H3" s="145"/>
      <c r="I3" s="145"/>
      <c r="J3" s="145"/>
      <c r="N3" s="61"/>
    </row>
    <row r="4" spans="1:14" ht="7.15" customHeight="1">
      <c r="C4" s="46"/>
      <c r="D4" s="46"/>
      <c r="E4" s="46"/>
      <c r="F4" s="46"/>
      <c r="G4" s="46"/>
      <c r="H4" s="46"/>
      <c r="I4" s="46"/>
      <c r="J4" s="46"/>
    </row>
    <row r="5" spans="1:14" ht="7.15" customHeight="1">
      <c r="B5" s="198"/>
      <c r="C5" s="199"/>
      <c r="D5" s="199"/>
      <c r="E5" s="199"/>
      <c r="F5" s="199"/>
      <c r="G5" s="199"/>
      <c r="H5" s="199"/>
      <c r="I5" s="199"/>
      <c r="J5" s="200"/>
    </row>
    <row r="6" spans="1:14" ht="24" customHeight="1">
      <c r="B6" s="201"/>
      <c r="C6" s="133" t="s">
        <v>156</v>
      </c>
      <c r="D6" s="62"/>
      <c r="E6" s="71" t="s">
        <v>200</v>
      </c>
      <c r="F6" s="72"/>
      <c r="G6" s="72"/>
      <c r="H6" s="72"/>
      <c r="I6" s="73"/>
      <c r="J6" s="202"/>
    </row>
    <row r="7" spans="1:14" s="47" customFormat="1" ht="15.6" customHeight="1">
      <c r="A7" s="46"/>
      <c r="B7" s="203"/>
      <c r="C7" s="63"/>
      <c r="D7" s="39"/>
      <c r="E7" s="74" t="str">
        <f>IF(ISBLANK(F7),"","•")</f>
        <v>•</v>
      </c>
      <c r="F7" s="223" t="s">
        <v>176</v>
      </c>
      <c r="G7" s="223" t="s">
        <v>177</v>
      </c>
      <c r="H7" s="223" t="s">
        <v>183</v>
      </c>
      <c r="I7" s="76"/>
      <c r="J7" s="204"/>
      <c r="L7" s="44"/>
      <c r="M7" s="43"/>
    </row>
    <row r="8" spans="1:14" s="47" customFormat="1" ht="15.6" customHeight="1">
      <c r="A8" s="45"/>
      <c r="B8" s="203"/>
      <c r="C8" s="64"/>
      <c r="D8" s="39"/>
      <c r="E8" s="74" t="str">
        <f t="shared" ref="E8:E12" si="0">IF(ISBLANK(F8),"","•")</f>
        <v>•</v>
      </c>
      <c r="F8" s="223" t="s">
        <v>178</v>
      </c>
      <c r="G8" s="223" t="s">
        <v>179</v>
      </c>
      <c r="H8" s="223" t="s">
        <v>184</v>
      </c>
      <c r="I8" s="76"/>
      <c r="J8" s="204"/>
      <c r="L8" s="44"/>
      <c r="M8" s="43"/>
    </row>
    <row r="9" spans="1:14" s="47" customFormat="1" ht="15.6" customHeight="1">
      <c r="B9" s="203"/>
      <c r="C9" s="64"/>
      <c r="D9" s="39"/>
      <c r="E9" s="74" t="str">
        <f t="shared" si="0"/>
        <v>•</v>
      </c>
      <c r="F9" s="223" t="s">
        <v>180</v>
      </c>
      <c r="G9" s="223" t="s">
        <v>181</v>
      </c>
      <c r="H9" s="223" t="s">
        <v>182</v>
      </c>
      <c r="I9" s="76"/>
      <c r="J9" s="204"/>
      <c r="L9" s="44"/>
      <c r="M9" s="43"/>
    </row>
    <row r="10" spans="1:14" s="47" customFormat="1" ht="15.6" customHeight="1">
      <c r="B10" s="203"/>
      <c r="C10" s="64"/>
      <c r="D10" s="39"/>
      <c r="E10" s="74" t="str">
        <f t="shared" si="0"/>
        <v>•</v>
      </c>
      <c r="F10" s="223" t="s">
        <v>203</v>
      </c>
      <c r="G10" s="223" t="s">
        <v>179</v>
      </c>
      <c r="H10" s="223" t="s">
        <v>207</v>
      </c>
      <c r="I10" s="76"/>
      <c r="J10" s="204"/>
      <c r="L10" s="44"/>
      <c r="M10" s="43"/>
    </row>
    <row r="11" spans="1:14" s="47" customFormat="1" ht="15.6" customHeight="1">
      <c r="B11" s="203"/>
      <c r="C11" s="64"/>
      <c r="D11" s="39"/>
      <c r="E11" s="74" t="str">
        <f t="shared" si="0"/>
        <v>•</v>
      </c>
      <c r="F11" s="223" t="s">
        <v>204</v>
      </c>
      <c r="G11" s="223" t="s">
        <v>205</v>
      </c>
      <c r="H11" s="223" t="s">
        <v>206</v>
      </c>
      <c r="I11" s="76"/>
      <c r="J11" s="204"/>
      <c r="L11" s="44"/>
      <c r="M11" s="43"/>
    </row>
    <row r="12" spans="1:14" s="47" customFormat="1" ht="7.15" customHeight="1">
      <c r="B12" s="203"/>
      <c r="C12" s="65"/>
      <c r="D12" s="39"/>
      <c r="E12" s="77" t="str">
        <f t="shared" si="0"/>
        <v/>
      </c>
      <c r="F12" s="78"/>
      <c r="G12" s="78"/>
      <c r="H12" s="78"/>
      <c r="I12" s="76"/>
      <c r="J12" s="204"/>
      <c r="L12" s="44"/>
      <c r="M12" s="43"/>
    </row>
    <row r="13" spans="1:14" ht="24" customHeight="1">
      <c r="B13" s="201"/>
      <c r="C13" s="66" t="s">
        <v>175</v>
      </c>
      <c r="D13" s="40"/>
      <c r="E13" s="79" t="s">
        <v>185</v>
      </c>
      <c r="F13" s="80"/>
      <c r="G13" s="80"/>
      <c r="H13" s="80"/>
      <c r="I13" s="81"/>
      <c r="J13" s="202"/>
    </row>
    <row r="14" spans="1:14" ht="78.599999999999994" customHeight="1">
      <c r="B14" s="201"/>
      <c r="C14" s="134" t="s">
        <v>202</v>
      </c>
      <c r="D14" s="40"/>
      <c r="E14" s="82"/>
      <c r="F14" s="128" t="s">
        <v>186</v>
      </c>
      <c r="G14" s="128" t="s">
        <v>187</v>
      </c>
      <c r="H14" s="128" t="s">
        <v>188</v>
      </c>
      <c r="I14" s="83"/>
      <c r="J14" s="202"/>
    </row>
    <row r="15" spans="1:14" ht="15.6" customHeight="1">
      <c r="B15" s="201"/>
      <c r="C15" s="135" t="s">
        <v>173</v>
      </c>
      <c r="D15" s="40"/>
      <c r="E15" s="82"/>
      <c r="F15" s="82"/>
      <c r="G15" s="82"/>
      <c r="H15" s="82"/>
      <c r="I15" s="83"/>
      <c r="J15" s="202"/>
    </row>
    <row r="16" spans="1:14" ht="24" customHeight="1">
      <c r="B16" s="201"/>
      <c r="C16" s="135" t="s">
        <v>170</v>
      </c>
      <c r="D16" s="41"/>
      <c r="E16" s="79" t="s">
        <v>195</v>
      </c>
      <c r="F16" s="80"/>
      <c r="G16" s="80"/>
      <c r="H16" s="80"/>
      <c r="I16" s="81"/>
      <c r="J16" s="202"/>
    </row>
    <row r="17" spans="2:13" ht="15" customHeight="1">
      <c r="B17" s="201"/>
      <c r="C17" s="70"/>
      <c r="D17" s="42"/>
      <c r="E17" s="84"/>
      <c r="F17" s="224" t="s">
        <v>189</v>
      </c>
      <c r="G17" s="129" t="s">
        <v>190</v>
      </c>
      <c r="H17" s="85">
        <f>IF(G17=$M$17,5,IF(G17=$M$18,4,IF(G17=$M$19,3,IF(G17=$M$20,2,IF(G17=$M$21,1,"")))))</f>
        <v>3</v>
      </c>
      <c r="I17" s="86"/>
      <c r="J17" s="202"/>
      <c r="M17" s="44" t="s">
        <v>191</v>
      </c>
    </row>
    <row r="18" spans="2:13" ht="15" customHeight="1">
      <c r="B18" s="201"/>
      <c r="C18" s="70"/>
      <c r="D18" s="42"/>
      <c r="E18" s="84"/>
      <c r="F18" s="224" t="s">
        <v>197</v>
      </c>
      <c r="G18" s="129" t="s">
        <v>192</v>
      </c>
      <c r="H18" s="85">
        <f>IF(G18=$M$17,5,IF(G18=$M$18,4,IF(G18=$M$19,3,IF(G18=$M$20,2,IF(G18=$M$21,1,"")))))</f>
        <v>4</v>
      </c>
      <c r="I18" s="86"/>
      <c r="J18" s="202"/>
      <c r="M18" s="44" t="s">
        <v>192</v>
      </c>
    </row>
    <row r="19" spans="2:13" ht="15" customHeight="1">
      <c r="B19" s="201"/>
      <c r="C19" s="70"/>
      <c r="D19" s="42"/>
      <c r="E19" s="84"/>
      <c r="F19" s="224" t="s">
        <v>196</v>
      </c>
      <c r="G19" s="129" t="s">
        <v>193</v>
      </c>
      <c r="H19" s="85">
        <f>IF(G19=$M$17,5,IF(G19=$M$18,4,IF(G19=$M$19,3,IF(G19=$M$20,2,IF(G19=$M$21,1,"")))))</f>
        <v>1</v>
      </c>
      <c r="I19" s="86"/>
      <c r="J19" s="202"/>
      <c r="M19" s="44" t="s">
        <v>190</v>
      </c>
    </row>
    <row r="20" spans="2:13" ht="15" customHeight="1">
      <c r="B20" s="201"/>
      <c r="C20" s="70"/>
      <c r="D20" s="41"/>
      <c r="E20" s="84"/>
      <c r="F20" s="224" t="s">
        <v>198</v>
      </c>
      <c r="G20" s="129" t="s">
        <v>190</v>
      </c>
      <c r="H20" s="85">
        <f>IF(G20=$M$17,5,IF(G20=$M$18,4,IF(G20=$M$19,3,IF(G20=$M$20,2,IF(G20=$M$21,1,"")))))</f>
        <v>3</v>
      </c>
      <c r="I20" s="87"/>
      <c r="J20" s="202"/>
      <c r="M20" s="44" t="s">
        <v>194</v>
      </c>
    </row>
    <row r="21" spans="2:13" ht="15" customHeight="1">
      <c r="B21" s="201"/>
      <c r="C21" s="70"/>
      <c r="D21" s="41"/>
      <c r="E21" s="84"/>
      <c r="F21" s="224" t="s">
        <v>199</v>
      </c>
      <c r="G21" s="129" t="s">
        <v>194</v>
      </c>
      <c r="H21" s="85">
        <f>IF(G21=$M$17,5,IF(G21=$M$18,4,IF(G21=$M$19,3,IF(G21=$M$20,2,IF(G21=$M$21,1,"")))))</f>
        <v>2</v>
      </c>
      <c r="I21" s="87"/>
      <c r="J21" s="202"/>
      <c r="M21" s="44" t="s">
        <v>193</v>
      </c>
    </row>
    <row r="22" spans="2:13" ht="15.6" customHeight="1">
      <c r="B22" s="201"/>
      <c r="C22" s="67"/>
      <c r="D22" s="41"/>
      <c r="E22" s="88"/>
      <c r="F22" s="88"/>
      <c r="G22" s="88"/>
      <c r="H22" s="88"/>
      <c r="I22" s="87"/>
      <c r="J22" s="202"/>
    </row>
    <row r="23" spans="2:13" ht="24" customHeight="1">
      <c r="B23" s="201"/>
      <c r="C23" s="67"/>
      <c r="D23" s="41"/>
      <c r="E23" s="79" t="s">
        <v>201</v>
      </c>
      <c r="F23" s="80"/>
      <c r="G23" s="80"/>
      <c r="H23" s="80"/>
      <c r="I23" s="81"/>
      <c r="J23" s="202"/>
    </row>
    <row r="24" spans="2:13" ht="15.6" customHeight="1">
      <c r="B24" s="201"/>
      <c r="C24" s="67"/>
      <c r="D24" s="41"/>
      <c r="E24" s="75"/>
      <c r="F24" s="127" t="s">
        <v>208</v>
      </c>
      <c r="G24" s="75"/>
      <c r="H24" s="75"/>
      <c r="I24" s="87"/>
      <c r="J24" s="202"/>
    </row>
    <row r="25" spans="2:13" ht="15.6" customHeight="1">
      <c r="B25" s="201"/>
      <c r="C25" s="67"/>
      <c r="D25" s="38"/>
      <c r="E25" s="75"/>
      <c r="F25" s="127" t="s">
        <v>209</v>
      </c>
      <c r="G25" s="75"/>
      <c r="H25" s="75"/>
      <c r="I25" s="86"/>
      <c r="J25" s="202"/>
    </row>
    <row r="26" spans="2:13" ht="15.6" customHeight="1">
      <c r="B26" s="201"/>
      <c r="C26" s="67"/>
      <c r="D26" s="42"/>
      <c r="E26" s="75"/>
      <c r="F26" s="127" t="s">
        <v>210</v>
      </c>
      <c r="G26" s="75"/>
      <c r="H26" s="75"/>
      <c r="I26" s="86"/>
      <c r="J26" s="202"/>
    </row>
    <row r="27" spans="2:13" ht="15.6" customHeight="1">
      <c r="B27" s="201"/>
      <c r="C27" s="67"/>
      <c r="D27" s="42"/>
      <c r="E27" s="75"/>
      <c r="F27" s="127"/>
      <c r="G27" s="75"/>
      <c r="H27" s="75"/>
      <c r="I27" s="86"/>
      <c r="J27" s="202"/>
    </row>
    <row r="28" spans="2:13" ht="15.6" customHeight="1">
      <c r="B28" s="201"/>
      <c r="C28" s="67"/>
      <c r="D28" s="42"/>
      <c r="E28" s="75"/>
      <c r="F28" s="127"/>
      <c r="G28" s="75"/>
      <c r="H28" s="75"/>
      <c r="I28" s="86"/>
      <c r="J28" s="202"/>
    </row>
    <row r="29" spans="2:13" ht="15.6" customHeight="1">
      <c r="B29" s="201"/>
      <c r="C29" s="67"/>
      <c r="D29" s="41"/>
      <c r="E29" s="88"/>
      <c r="F29" s="130"/>
      <c r="G29" s="88"/>
      <c r="H29" s="88"/>
      <c r="I29" s="87"/>
      <c r="J29" s="202"/>
    </row>
    <row r="30" spans="2:13" ht="24" customHeight="1">
      <c r="B30" s="201"/>
      <c r="C30" s="67"/>
      <c r="D30" s="41"/>
      <c r="E30" s="79" t="s">
        <v>211</v>
      </c>
      <c r="F30" s="80"/>
      <c r="G30" s="80"/>
      <c r="H30" s="80"/>
      <c r="I30" s="81"/>
      <c r="J30" s="202"/>
    </row>
    <row r="31" spans="2:13" ht="15.6" customHeight="1">
      <c r="B31" s="201"/>
      <c r="C31" s="67"/>
      <c r="D31" s="41"/>
      <c r="E31" s="88"/>
      <c r="F31" s="225" t="s">
        <v>212</v>
      </c>
      <c r="G31" s="132">
        <v>0.35</v>
      </c>
      <c r="H31" s="89"/>
      <c r="I31" s="90"/>
      <c r="J31" s="202"/>
      <c r="L31" s="43" t="b">
        <f>SUM($G$31:$G$35)&lt;=1</f>
        <v>1</v>
      </c>
      <c r="M31" s="60"/>
    </row>
    <row r="32" spans="2:13" ht="15.6" customHeight="1">
      <c r="B32" s="201"/>
      <c r="C32" s="67"/>
      <c r="D32" s="41"/>
      <c r="E32" s="88"/>
      <c r="F32" s="225" t="s">
        <v>213</v>
      </c>
      <c r="G32" s="132">
        <v>0.3</v>
      </c>
      <c r="H32" s="89"/>
      <c r="I32" s="90"/>
      <c r="J32" s="202"/>
      <c r="M32" s="60"/>
    </row>
    <row r="33" spans="1:13" ht="15.6" customHeight="1">
      <c r="B33" s="201"/>
      <c r="C33" s="67"/>
      <c r="D33" s="41"/>
      <c r="E33" s="88"/>
      <c r="F33" s="225" t="s">
        <v>214</v>
      </c>
      <c r="G33" s="132">
        <v>0.2</v>
      </c>
      <c r="H33" s="89"/>
      <c r="I33" s="90"/>
      <c r="J33" s="202"/>
      <c r="M33" s="60"/>
    </row>
    <row r="34" spans="1:13" ht="15.6" customHeight="1">
      <c r="B34" s="201"/>
      <c r="C34" s="67"/>
      <c r="D34" s="38"/>
      <c r="E34" s="91"/>
      <c r="F34" s="225" t="s">
        <v>215</v>
      </c>
      <c r="G34" s="132">
        <v>0.1</v>
      </c>
      <c r="H34" s="89"/>
      <c r="I34" s="90"/>
      <c r="J34" s="202"/>
      <c r="M34" s="60"/>
    </row>
    <row r="35" spans="1:13" ht="15.6" customHeight="1">
      <c r="B35" s="201"/>
      <c r="C35" s="67"/>
      <c r="D35" s="42"/>
      <c r="E35" s="92"/>
      <c r="F35" s="225" t="s">
        <v>216</v>
      </c>
      <c r="G35" s="132">
        <v>0.05</v>
      </c>
      <c r="H35" s="89"/>
      <c r="I35" s="90"/>
      <c r="J35" s="202"/>
      <c r="M35" s="60"/>
    </row>
    <row r="36" spans="1:13" ht="15.6" customHeight="1">
      <c r="B36" s="201"/>
      <c r="C36" s="67"/>
      <c r="D36" s="42"/>
      <c r="E36" s="92"/>
      <c r="F36" s="92"/>
      <c r="G36" s="92"/>
      <c r="H36" s="92"/>
      <c r="I36" s="86"/>
      <c r="J36" s="202"/>
      <c r="M36" s="60"/>
    </row>
    <row r="37" spans="1:13" ht="24" customHeight="1">
      <c r="B37" s="201"/>
      <c r="C37" s="67"/>
      <c r="D37" s="42"/>
      <c r="E37" s="79" t="s">
        <v>118</v>
      </c>
      <c r="F37" s="80"/>
      <c r="G37" s="80"/>
      <c r="H37" s="80"/>
      <c r="I37" s="81"/>
      <c r="J37" s="202"/>
      <c r="M37" s="60"/>
    </row>
    <row r="38" spans="1:13" ht="15.6" customHeight="1">
      <c r="B38" s="201"/>
      <c r="C38" s="67"/>
      <c r="D38" s="41"/>
      <c r="E38" s="88"/>
      <c r="F38" s="225" t="s">
        <v>19</v>
      </c>
      <c r="G38" s="131" t="s">
        <v>18</v>
      </c>
      <c r="H38" s="89">
        <f>IF(G38=$M$39,5,IF(G38=$M$40,4,IF(G38=$M$41,3,IF(G38=$M$42,2,IF(G38=$M$43,1,IF(G38=$M$38,5,""))))))</f>
        <v>5</v>
      </c>
      <c r="I38" s="87"/>
      <c r="J38" s="202"/>
      <c r="M38" s="60" t="s">
        <v>18</v>
      </c>
    </row>
    <row r="39" spans="1:13" ht="15.6" customHeight="1">
      <c r="B39" s="201"/>
      <c r="C39" s="67"/>
      <c r="D39" s="41"/>
      <c r="E39" s="88"/>
      <c r="F39" s="225" t="s">
        <v>20</v>
      </c>
      <c r="G39" s="131" t="s">
        <v>21</v>
      </c>
      <c r="H39" s="89">
        <f t="shared" ref="H39:H42" si="1">IF(G39=$M$39,5,IF(G39=$M$40,4,IF(G39=$M$41,3,IF(G39=$M$42,2,IF(G39=$M$43,1,IF(G39=$M$38,5,""))))))</f>
        <v>3</v>
      </c>
      <c r="I39" s="87"/>
      <c r="J39" s="202"/>
      <c r="M39" s="60" t="s">
        <v>23</v>
      </c>
    </row>
    <row r="40" spans="1:13" ht="15.6" customHeight="1">
      <c r="B40" s="201"/>
      <c r="C40" s="67"/>
      <c r="D40" s="41"/>
      <c r="E40" s="88"/>
      <c r="F40" s="225" t="s">
        <v>17</v>
      </c>
      <c r="G40" s="131" t="s">
        <v>144</v>
      </c>
      <c r="H40" s="89">
        <f t="shared" si="1"/>
        <v>4</v>
      </c>
      <c r="I40" s="87"/>
      <c r="J40" s="202"/>
      <c r="M40" s="60" t="s">
        <v>144</v>
      </c>
    </row>
    <row r="41" spans="1:13" ht="15.6" customHeight="1">
      <c r="B41" s="201"/>
      <c r="C41" s="67"/>
      <c r="D41" s="41"/>
      <c r="E41" s="88"/>
      <c r="F41" s="225" t="s">
        <v>22</v>
      </c>
      <c r="G41" s="131" t="s">
        <v>146</v>
      </c>
      <c r="H41" s="89">
        <f t="shared" si="1"/>
        <v>1</v>
      </c>
      <c r="I41" s="87"/>
      <c r="J41" s="202"/>
      <c r="M41" s="43" t="s">
        <v>21</v>
      </c>
    </row>
    <row r="42" spans="1:13" ht="15.6" customHeight="1">
      <c r="B42" s="201"/>
      <c r="C42" s="67"/>
      <c r="D42" s="41"/>
      <c r="E42" s="88"/>
      <c r="F42" s="225"/>
      <c r="G42" s="131"/>
      <c r="H42" s="89" t="str">
        <f t="shared" si="1"/>
        <v/>
      </c>
      <c r="I42" s="87"/>
      <c r="J42" s="202"/>
      <c r="M42" s="43" t="s">
        <v>145</v>
      </c>
    </row>
    <row r="43" spans="1:13" ht="15.6" customHeight="1">
      <c r="B43" s="201"/>
      <c r="C43" s="68"/>
      <c r="D43" s="69"/>
      <c r="E43" s="93"/>
      <c r="F43" s="93"/>
      <c r="G43" s="93"/>
      <c r="H43" s="93"/>
      <c r="I43" s="94"/>
      <c r="J43" s="202"/>
      <c r="M43" s="43" t="s">
        <v>146</v>
      </c>
    </row>
    <row r="44" spans="1:13" ht="7.15" customHeight="1">
      <c r="B44" s="205"/>
      <c r="C44" s="206"/>
      <c r="D44" s="206"/>
      <c r="E44" s="206"/>
      <c r="F44" s="206"/>
      <c r="G44" s="206"/>
      <c r="H44" s="206"/>
      <c r="I44" s="206"/>
      <c r="J44" s="207"/>
    </row>
    <row r="45" spans="1:13" ht="7.15" customHeight="1">
      <c r="A45" s="46"/>
      <c r="B45" s="46"/>
      <c r="C45" s="46"/>
      <c r="D45" s="46"/>
      <c r="E45" s="46"/>
      <c r="F45" s="46"/>
      <c r="G45" s="46"/>
      <c r="H45" s="46"/>
      <c r="I45" s="46"/>
      <c r="J45" s="199"/>
    </row>
    <row r="46" spans="1:13" ht="22.9" customHeight="1">
      <c r="A46" s="46"/>
      <c r="B46" s="326"/>
      <c r="C46" s="326"/>
      <c r="D46" s="326"/>
      <c r="E46" s="326"/>
      <c r="F46" s="326"/>
      <c r="G46" s="326"/>
      <c r="H46" s="326"/>
      <c r="I46" s="326"/>
      <c r="J46" s="326"/>
      <c r="K46" s="46"/>
      <c r="L46" s="323"/>
    </row>
    <row r="47" spans="1:13">
      <c r="D47" s="46"/>
      <c r="E47" s="46"/>
      <c r="F47" s="46"/>
      <c r="G47" s="46"/>
      <c r="H47" s="46"/>
      <c r="I47" s="46"/>
    </row>
  </sheetData>
  <sheetProtection algorithmName="SHA-512" hashValue="MrNWDObKKtzoTkcjaxy5jg8FEK06SPHK9aeTU+1Zqvs4myYkDkI7SyL65fKlmPL6M5VsuaNqOF3rDe0iEb08wA==" saltValue="hZFN6B7D0wqE1LanttdrwQ==" spinCount="100000" sheet="1" objects="1" scenarios="1"/>
  <conditionalFormatting sqref="J17:J21">
    <cfRule type="dataBar" priority="5">
      <dataBar showValue="0">
        <cfvo type="num" val="1"/>
        <cfvo type="num" val="5"/>
        <color rgb="FF638EC6"/>
      </dataBar>
      <extLst>
        <ext xmlns:x14="http://schemas.microsoft.com/office/spreadsheetml/2009/9/main" uri="{B025F937-C7B1-47D3-B67F-A62EFF666E3E}">
          <x14:id>{3124A6FF-B540-43E5-B767-CC20965D95BC}</x14:id>
        </ext>
      </extLst>
    </cfRule>
  </conditionalFormatting>
  <conditionalFormatting sqref="H17:H21">
    <cfRule type="dataBar" priority="4">
      <dataBar showValue="0">
        <cfvo type="num" val="0"/>
        <cfvo type="num" val="5"/>
        <color rgb="FF638EC6"/>
      </dataBar>
      <extLst>
        <ext xmlns:x14="http://schemas.microsoft.com/office/spreadsheetml/2009/9/main" uri="{B025F937-C7B1-47D3-B67F-A62EFF666E3E}">
          <x14:id>{4C6D7682-37BD-4A54-ADE9-34F6ACC1F2CC}</x14:id>
        </ext>
      </extLst>
    </cfRule>
  </conditionalFormatting>
  <conditionalFormatting sqref="H38:H42">
    <cfRule type="dataBar" priority="1">
      <dataBar showValue="0">
        <cfvo type="num" val="0"/>
        <cfvo type="num" val="5"/>
        <color theme="4" tint="0.39997558519241921"/>
      </dataBar>
      <extLst>
        <ext xmlns:x14="http://schemas.microsoft.com/office/spreadsheetml/2009/9/main" uri="{B025F937-C7B1-47D3-B67F-A62EFF666E3E}">
          <x14:id>{15F6A7BC-5846-4073-886B-4E65C6A9E345}</x14:id>
        </ext>
      </extLst>
    </cfRule>
  </conditionalFormatting>
  <dataValidations count="5">
    <dataValidation type="list" allowBlank="1" showInputMessage="1" showErrorMessage="1" sqref="G17:G21" xr:uid="{374F4444-FB30-4610-8018-96F5389A290C}">
      <formula1>$M$17:$M$21</formula1>
    </dataValidation>
    <dataValidation type="custom" allowBlank="1" showInputMessage="1" showErrorMessage="1" errorTitle="Error input!" error="The total of all skills must not exceed 100%. Please rank your interpersonal skills again." sqref="G31:G35" xr:uid="{1DA487B5-B996-4E79-A6DB-1C72F3535B14}">
      <formula1>SUM($G$31:$G$35)&lt;=1</formula1>
    </dataValidation>
    <dataValidation type="list" allowBlank="1" showInputMessage="1" showErrorMessage="1" sqref="G38:G42" xr:uid="{B91E0D67-74A5-4B1F-AFD4-4145AD975E2D}">
      <formula1>$M$38:$M$43</formula1>
    </dataValidation>
    <dataValidation type="textLength" operator="lessThanOrEqual" allowBlank="1" showInputMessage="1" showErrorMessage="1" errorTitle="Long Text!" error="Please insert a text shorter than 85 characters in order to look professional and keep the visual design intact." sqref="F24:F26" xr:uid="{A7285039-7A87-4AD6-BEB6-61D2762DE5AB}">
      <formula1>85</formula1>
    </dataValidation>
    <dataValidation type="textLength" operator="lessThanOrEqual" allowBlank="1" showInputMessage="1" showErrorMessage="1" errorTitle="Long Text!" error="Please keep the skill name shorter than 22 characters." sqref="F31:F35" xr:uid="{929339A7-1BDE-425F-9118-8CC891B0478B}">
      <formula1>22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75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24A6FF-B540-43E5-B767-CC20965D95BC}">
            <x14:dataBar minLength="0" maxLength="100" gradient="0">
              <x14:cfvo type="num">
                <xm:f>1</xm:f>
              </x14:cfvo>
              <x14:cfvo type="num">
                <xm:f>5</xm:f>
              </x14:cfvo>
              <x14:negativeFillColor rgb="FFFF0000"/>
              <x14:axisColor rgb="FF000000"/>
            </x14:dataBar>
          </x14:cfRule>
          <xm:sqref>J17:J21</xm:sqref>
        </x14:conditionalFormatting>
        <x14:conditionalFormatting xmlns:xm="http://schemas.microsoft.com/office/excel/2006/main">
          <x14:cfRule type="dataBar" id="{4C6D7682-37BD-4A54-ADE9-34F6ACC1F2CC}">
            <x14:dataBar minLength="0" maxLength="100" gradient="0">
              <x14:cfvo type="num">
                <xm:f>0</xm:f>
              </x14:cfvo>
              <x14:cfvo type="num">
                <xm:f>5</xm:f>
              </x14:cfvo>
              <x14:negativeFillColor rgb="FFFF0000"/>
              <x14:axisColor rgb="FF000000"/>
            </x14:dataBar>
          </x14:cfRule>
          <xm:sqref>H17:H21</xm:sqref>
        </x14:conditionalFormatting>
        <x14:conditionalFormatting xmlns:xm="http://schemas.microsoft.com/office/excel/2006/main">
          <x14:cfRule type="dataBar" id="{15F6A7BC-5846-4073-886B-4E65C6A9E345}">
            <x14:dataBar minLength="0" maxLength="100" gradient="0">
              <x14:cfvo type="num">
                <xm:f>0</xm:f>
              </x14:cfvo>
              <x14:cfvo type="num">
                <xm:f>5</xm:f>
              </x14:cfvo>
              <x14:negativeFillColor rgb="FFFF0000"/>
              <x14:axisColor rgb="FF000000"/>
            </x14:dataBar>
          </x14:cfRule>
          <xm:sqref>H38:H42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D685-E9BE-457B-A4B5-B1EC20515B4F}">
  <sheetPr codeName="Sheet6">
    <pageSetUpPr fitToPage="1"/>
  </sheetPr>
  <dimension ref="A1:N46"/>
  <sheetViews>
    <sheetView showGridLines="0" showRowColHeaders="0" zoomScaleNormal="100" zoomScaleSheetLayoutView="100" workbookViewId="0"/>
  </sheetViews>
  <sheetFormatPr defaultColWidth="9.140625" defaultRowHeight="16.5" outlineLevelRow="1"/>
  <cols>
    <col min="1" max="1" width="5.5703125" style="45" customWidth="1"/>
    <col min="2" max="2" width="1.28515625" style="45" customWidth="1"/>
    <col min="3" max="4" width="59.140625" style="45" customWidth="1"/>
    <col min="5" max="5" width="1.28515625" style="45" customWidth="1"/>
    <col min="6" max="6" width="9.140625" style="45"/>
    <col min="7" max="8" width="6.140625" style="43" hidden="1" customWidth="1"/>
    <col min="9" max="9" width="19.28515625" style="43" hidden="1" customWidth="1"/>
    <col min="10" max="10" width="12.28515625" style="43" hidden="1" customWidth="1"/>
    <col min="11" max="11" width="12.5703125" style="43" hidden="1" customWidth="1"/>
    <col min="12" max="12" width="12.7109375" style="43" hidden="1" customWidth="1"/>
    <col min="13" max="13" width="0" style="43" hidden="1" customWidth="1"/>
    <col min="14" max="16384" width="9.140625" style="45"/>
  </cols>
  <sheetData>
    <row r="1" spans="1:14" ht="7.15" customHeight="1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19.149999999999999" customHeight="1">
      <c r="B2" s="142"/>
      <c r="C2" s="324" t="s">
        <v>333</v>
      </c>
      <c r="D2" s="283" t="s">
        <v>324</v>
      </c>
      <c r="E2" s="208"/>
    </row>
    <row r="3" spans="1:14" ht="24" customHeight="1">
      <c r="B3" s="145"/>
      <c r="C3" s="325" t="s">
        <v>335</v>
      </c>
      <c r="D3" s="284" t="s">
        <v>155</v>
      </c>
      <c r="E3" s="209"/>
      <c r="I3" s="43" t="str">
        <f>IF(C10=I6,"Painter",IF(C10=I7,"Designer",IF(C10=I8,"Photographer",IF(C10=I9,"Actor",IF(C10=I10,"Actress",IF(C10=I11,"Singer",IF(C10=I12,"Comedian",IF(C10=I13,"Sculptor",IF(C10=I14,"Musician",IF(C10=I15,"Fashion"))))))))))</f>
        <v>Musician</v>
      </c>
    </row>
    <row r="4" spans="1:14" ht="7.15" customHeight="1">
      <c r="C4" s="46"/>
      <c r="D4" s="46"/>
      <c r="E4" s="46"/>
    </row>
    <row r="5" spans="1:14" ht="7.15" customHeight="1">
      <c r="B5" s="210"/>
      <c r="C5" s="211"/>
      <c r="D5" s="211"/>
      <c r="E5" s="212"/>
    </row>
    <row r="6" spans="1:14" ht="43.15" customHeight="1">
      <c r="B6" s="213"/>
      <c r="C6" s="139" t="s">
        <v>230</v>
      </c>
      <c r="D6" s="99"/>
      <c r="E6" s="214"/>
      <c r="I6" s="43" t="s">
        <v>218</v>
      </c>
      <c r="J6" s="43" t="s">
        <v>233</v>
      </c>
      <c r="K6" s="43" t="s">
        <v>232</v>
      </c>
      <c r="L6" s="43" t="s">
        <v>81</v>
      </c>
      <c r="M6" s="43" t="s">
        <v>235</v>
      </c>
    </row>
    <row r="7" spans="1:14">
      <c r="B7" s="213"/>
      <c r="C7" s="100"/>
      <c r="D7" s="97"/>
      <c r="E7" s="214"/>
      <c r="I7" s="43" t="s">
        <v>226</v>
      </c>
      <c r="J7" s="43" t="s">
        <v>233</v>
      </c>
      <c r="K7" s="43" t="s">
        <v>234</v>
      </c>
      <c r="L7" s="43" t="s">
        <v>81</v>
      </c>
      <c r="M7" s="43" t="s">
        <v>235</v>
      </c>
    </row>
    <row r="8" spans="1:14">
      <c r="B8" s="213"/>
      <c r="C8" s="100"/>
      <c r="D8" s="97"/>
      <c r="E8" s="214"/>
      <c r="I8" s="43" t="s">
        <v>221</v>
      </c>
      <c r="J8" s="43" t="s">
        <v>233</v>
      </c>
      <c r="K8" s="43" t="s">
        <v>232</v>
      </c>
      <c r="L8" s="43" t="s">
        <v>239</v>
      </c>
      <c r="M8" s="43" t="s">
        <v>235</v>
      </c>
    </row>
    <row r="9" spans="1:14" ht="40.15" customHeight="1">
      <c r="B9" s="213"/>
      <c r="C9" s="136" t="s">
        <v>217</v>
      </c>
      <c r="D9" s="97"/>
      <c r="E9" s="214"/>
      <c r="I9" s="43" t="s">
        <v>222</v>
      </c>
      <c r="J9" s="43" t="s">
        <v>233</v>
      </c>
      <c r="K9" s="43" t="s">
        <v>236</v>
      </c>
      <c r="L9" s="43" t="s">
        <v>240</v>
      </c>
      <c r="M9" s="43" t="s">
        <v>235</v>
      </c>
    </row>
    <row r="10" spans="1:14" ht="20.25">
      <c r="B10" s="213"/>
      <c r="C10" s="141" t="s">
        <v>227</v>
      </c>
      <c r="D10" s="97"/>
      <c r="E10" s="214"/>
      <c r="G10" s="43" t="str">
        <f>VLOOKUP($C$10,$I$6:$M$15,3,FALSE)</f>
        <v>TOP MUSIC</v>
      </c>
      <c r="H10" s="43" t="str">
        <f>VLOOKUP($C$10,$I$6:$M$15,4,FALSE)</f>
        <v>CONCERTS</v>
      </c>
      <c r="I10" s="43" t="s">
        <v>223</v>
      </c>
      <c r="J10" s="43" t="s">
        <v>233</v>
      </c>
      <c r="K10" s="43" t="s">
        <v>236</v>
      </c>
      <c r="L10" s="43" t="s">
        <v>240</v>
      </c>
      <c r="M10" s="43" t="s">
        <v>235</v>
      </c>
    </row>
    <row r="11" spans="1:14">
      <c r="B11" s="213"/>
      <c r="C11" s="137"/>
      <c r="D11" s="97"/>
      <c r="E11" s="214"/>
      <c r="I11" s="43" t="s">
        <v>224</v>
      </c>
      <c r="J11" s="43" t="s">
        <v>233</v>
      </c>
      <c r="K11" s="43" t="s">
        <v>237</v>
      </c>
      <c r="L11" s="43" t="s">
        <v>241</v>
      </c>
      <c r="M11" s="43" t="s">
        <v>235</v>
      </c>
    </row>
    <row r="12" spans="1:14">
      <c r="B12" s="213"/>
      <c r="C12" s="137" t="s">
        <v>219</v>
      </c>
      <c r="D12" s="97"/>
      <c r="E12" s="214"/>
      <c r="I12" s="43" t="s">
        <v>229</v>
      </c>
      <c r="J12" s="43" t="s">
        <v>233</v>
      </c>
      <c r="K12" s="43" t="s">
        <v>238</v>
      </c>
      <c r="L12" s="43" t="s">
        <v>241</v>
      </c>
      <c r="M12" s="43" t="s">
        <v>235</v>
      </c>
    </row>
    <row r="13" spans="1:14">
      <c r="B13" s="213"/>
      <c r="C13" s="138" t="s">
        <v>220</v>
      </c>
      <c r="D13" s="97"/>
      <c r="E13" s="214"/>
      <c r="I13" s="43" t="s">
        <v>225</v>
      </c>
      <c r="J13" s="43" t="s">
        <v>233</v>
      </c>
      <c r="K13" s="43" t="s">
        <v>232</v>
      </c>
      <c r="L13" s="43" t="s">
        <v>81</v>
      </c>
      <c r="M13" s="43" t="s">
        <v>235</v>
      </c>
    </row>
    <row r="14" spans="1:14">
      <c r="B14" s="213"/>
      <c r="C14" s="137" t="s">
        <v>336</v>
      </c>
      <c r="D14" s="97"/>
      <c r="E14" s="214"/>
      <c r="I14" s="43" t="s">
        <v>227</v>
      </c>
      <c r="J14" s="43" t="s">
        <v>233</v>
      </c>
      <c r="K14" s="43" t="s">
        <v>242</v>
      </c>
      <c r="L14" s="43" t="s">
        <v>241</v>
      </c>
      <c r="M14" s="43" t="s">
        <v>235</v>
      </c>
    </row>
    <row r="15" spans="1:14">
      <c r="B15" s="213"/>
      <c r="C15" s="138"/>
      <c r="D15" s="97"/>
      <c r="E15" s="214"/>
      <c r="I15" s="43" t="s">
        <v>228</v>
      </c>
      <c r="J15" s="43" t="s">
        <v>233</v>
      </c>
      <c r="K15" s="43" t="s">
        <v>232</v>
      </c>
      <c r="L15" s="43" t="s">
        <v>81</v>
      </c>
      <c r="M15" s="43" t="s">
        <v>235</v>
      </c>
    </row>
    <row r="16" spans="1:14">
      <c r="B16" s="213"/>
      <c r="C16" s="137"/>
      <c r="D16" s="97"/>
      <c r="E16" s="214"/>
    </row>
    <row r="17" spans="2:8">
      <c r="B17" s="213"/>
      <c r="C17" s="100"/>
      <c r="D17" s="97"/>
      <c r="E17" s="214"/>
    </row>
    <row r="18" spans="2:8" ht="30" customHeight="1">
      <c r="B18" s="215"/>
      <c r="C18" s="101" t="s">
        <v>231</v>
      </c>
      <c r="D18" s="102"/>
      <c r="E18" s="216"/>
    </row>
    <row r="19" spans="2:8" ht="68.45" customHeight="1">
      <c r="B19" s="213"/>
      <c r="C19" s="140" t="s">
        <v>243</v>
      </c>
      <c r="D19" s="98"/>
      <c r="E19" s="214"/>
      <c r="F19" s="46"/>
      <c r="G19" s="103"/>
      <c r="H19" s="103"/>
    </row>
    <row r="20" spans="2:8" ht="7.15" customHeight="1">
      <c r="B20" s="213"/>
      <c r="C20" s="100"/>
      <c r="D20" s="97"/>
      <c r="E20" s="214"/>
    </row>
    <row r="21" spans="2:8" ht="30" customHeight="1">
      <c r="B21" s="213"/>
      <c r="C21" s="101" t="s">
        <v>244</v>
      </c>
      <c r="D21" s="116" t="str">
        <f>G10</f>
        <v>TOP MUSIC</v>
      </c>
      <c r="E21" s="214"/>
    </row>
    <row r="22" spans="2:8" ht="21" customHeight="1">
      <c r="B22" s="213"/>
      <c r="C22" s="226" t="s">
        <v>247</v>
      </c>
      <c r="D22" s="228" t="s">
        <v>249</v>
      </c>
      <c r="E22" s="214"/>
    </row>
    <row r="23" spans="2:8">
      <c r="B23" s="213"/>
      <c r="C23" s="226" t="s">
        <v>245</v>
      </c>
      <c r="D23" s="228" t="s">
        <v>250</v>
      </c>
      <c r="E23" s="214"/>
    </row>
    <row r="24" spans="2:8">
      <c r="B24" s="213"/>
      <c r="C24" s="226" t="s">
        <v>246</v>
      </c>
      <c r="D24" s="228" t="s">
        <v>251</v>
      </c>
      <c r="E24" s="214"/>
    </row>
    <row r="25" spans="2:8">
      <c r="B25" s="213"/>
      <c r="C25" s="226" t="s">
        <v>248</v>
      </c>
      <c r="D25" s="228" t="s">
        <v>252</v>
      </c>
      <c r="E25" s="214"/>
    </row>
    <row r="26" spans="2:8">
      <c r="B26" s="213"/>
      <c r="C26" s="226" t="s">
        <v>247</v>
      </c>
      <c r="D26" s="228" t="s">
        <v>253</v>
      </c>
      <c r="E26" s="214"/>
    </row>
    <row r="27" spans="2:8" hidden="1" outlineLevel="1">
      <c r="B27" s="213"/>
      <c r="C27" s="226" t="s">
        <v>245</v>
      </c>
      <c r="D27" s="228" t="s">
        <v>252</v>
      </c>
      <c r="E27" s="214"/>
    </row>
    <row r="28" spans="2:8" hidden="1" outlineLevel="1">
      <c r="B28" s="213"/>
      <c r="C28" s="226" t="s">
        <v>246</v>
      </c>
      <c r="D28" s="228" t="s">
        <v>253</v>
      </c>
      <c r="E28" s="214"/>
    </row>
    <row r="29" spans="2:8" hidden="1" outlineLevel="1">
      <c r="B29" s="213"/>
      <c r="C29" s="226" t="s">
        <v>248</v>
      </c>
      <c r="D29" s="228"/>
      <c r="E29" s="214"/>
    </row>
    <row r="30" spans="2:8" hidden="1" outlineLevel="1">
      <c r="B30" s="213"/>
      <c r="C30" s="226"/>
      <c r="D30" s="228"/>
      <c r="E30" s="214"/>
    </row>
    <row r="31" spans="2:8" hidden="1" outlineLevel="1">
      <c r="B31" s="213"/>
      <c r="C31" s="226"/>
      <c r="D31" s="228"/>
      <c r="E31" s="214"/>
    </row>
    <row r="32" spans="2:8" ht="15" customHeight="1" collapsed="1">
      <c r="B32" s="213"/>
      <c r="C32" s="100"/>
      <c r="D32" s="104"/>
      <c r="E32" s="214"/>
    </row>
    <row r="33" spans="1:13" ht="30" customHeight="1">
      <c r="B33" s="213"/>
      <c r="C33" s="101" t="str">
        <f>H10</f>
        <v>CONCERTS</v>
      </c>
      <c r="D33" s="116" t="s">
        <v>235</v>
      </c>
      <c r="E33" s="214"/>
    </row>
    <row r="34" spans="1:13" ht="21" customHeight="1">
      <c r="B34" s="213"/>
      <c r="C34" s="226" t="s">
        <v>254</v>
      </c>
      <c r="D34" s="228" t="s">
        <v>258</v>
      </c>
      <c r="E34" s="214"/>
    </row>
    <row r="35" spans="1:13">
      <c r="B35" s="213"/>
      <c r="C35" s="226" t="s">
        <v>255</v>
      </c>
      <c r="D35" s="228" t="s">
        <v>259</v>
      </c>
      <c r="E35" s="214"/>
    </row>
    <row r="36" spans="1:13">
      <c r="B36" s="213"/>
      <c r="C36" s="226" t="s">
        <v>256</v>
      </c>
      <c r="D36" s="228" t="s">
        <v>260</v>
      </c>
      <c r="E36" s="214"/>
    </row>
    <row r="37" spans="1:13">
      <c r="B37" s="213"/>
      <c r="C37" s="226" t="s">
        <v>257</v>
      </c>
      <c r="D37" s="228" t="s">
        <v>258</v>
      </c>
      <c r="E37" s="214"/>
    </row>
    <row r="38" spans="1:13">
      <c r="B38" s="213"/>
      <c r="C38" s="226" t="s">
        <v>320</v>
      </c>
      <c r="D38" s="228" t="s">
        <v>259</v>
      </c>
      <c r="E38" s="214"/>
    </row>
    <row r="39" spans="1:13" hidden="1" outlineLevel="1">
      <c r="B39" s="213"/>
      <c r="C39" s="226" t="s">
        <v>319</v>
      </c>
      <c r="D39" s="228" t="s">
        <v>260</v>
      </c>
      <c r="E39" s="214"/>
    </row>
    <row r="40" spans="1:13" hidden="1" outlineLevel="1">
      <c r="B40" s="213"/>
      <c r="C40" s="226" t="s">
        <v>256</v>
      </c>
      <c r="D40" s="228"/>
      <c r="E40" s="214"/>
    </row>
    <row r="41" spans="1:13" hidden="1" outlineLevel="1">
      <c r="B41" s="213"/>
      <c r="C41" s="226" t="s">
        <v>257</v>
      </c>
      <c r="D41" s="228"/>
      <c r="E41" s="214"/>
    </row>
    <row r="42" spans="1:13" hidden="1" outlineLevel="1">
      <c r="B42" s="213"/>
      <c r="C42" s="226"/>
      <c r="D42" s="228"/>
      <c r="E42" s="214"/>
    </row>
    <row r="43" spans="1:13" hidden="1" outlineLevel="1">
      <c r="B43" s="213"/>
      <c r="C43" s="227"/>
      <c r="D43" s="229"/>
      <c r="E43" s="214"/>
    </row>
    <row r="44" spans="1:13" ht="15" customHeight="1" collapsed="1">
      <c r="B44" s="217"/>
      <c r="C44" s="362"/>
      <c r="D44" s="362"/>
      <c r="E44" s="218"/>
    </row>
    <row r="45" spans="1:13" ht="7.15" customHeight="1">
      <c r="A45" s="46"/>
      <c r="B45" s="363"/>
      <c r="C45" s="364"/>
      <c r="D45" s="364"/>
      <c r="E45" s="365"/>
    </row>
    <row r="46" spans="1:13" ht="22.9" customHeight="1" thickBot="1">
      <c r="A46" s="46"/>
      <c r="B46" s="326"/>
      <c r="C46" s="326"/>
      <c r="D46" s="326"/>
      <c r="E46" s="326"/>
      <c r="F46" s="46"/>
      <c r="G46" s="105"/>
      <c r="H46" s="105"/>
      <c r="I46" s="106"/>
      <c r="J46" s="45"/>
      <c r="M46" s="45"/>
    </row>
  </sheetData>
  <sheetProtection algorithmName="SHA-512" hashValue="z9JLa4HCZi2s513Io6sbvz1JapPpG6AxSSKdJLWp3kTjqx0SLVg2c0N2uzllf2ls4GhivVbl0r2AfM2pqNO/Wg==" saltValue="B1Oiq3SVNYhfGeLlaUOeyQ==" spinCount="100000" sheet="1" objects="1" scenarios="1"/>
  <dataValidations disablePrompts="1" count="2">
    <dataValidation type="list" allowBlank="1" showInputMessage="1" showErrorMessage="1" sqref="C10" xr:uid="{3A57FFDB-B3F9-4DA4-A1E6-4FFCFCB77681}">
      <formula1>$I$6:$I$15</formula1>
    </dataValidation>
    <dataValidation type="textLength" operator="lessThanOrEqual" allowBlank="1" showInputMessage="1" showErrorMessage="1" errorTitle="Long Text!" error="Please input a text shorter than 60 characters." sqref="C34:D43 C22:D31" xr:uid="{52143C58-8D20-4CAE-AE35-1FC029CBFC03}">
      <formula1>60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80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8CC88-6A2F-471C-B47A-6279BE5A6933}">
  <sheetPr codeName="Sheet8"/>
  <dimension ref="A2:A11"/>
  <sheetViews>
    <sheetView workbookViewId="0">
      <selection activeCell="F2" sqref="F2"/>
    </sheetView>
  </sheetViews>
  <sheetFormatPr defaultRowHeight="15"/>
  <cols>
    <col min="1" max="1" width="22.28515625" style="96" customWidth="1"/>
    <col min="2" max="2" width="43.7109375" customWidth="1"/>
  </cols>
  <sheetData>
    <row r="2" spans="1:1" ht="119.45" customHeight="1">
      <c r="A2" s="95" t="s">
        <v>218</v>
      </c>
    </row>
    <row r="3" spans="1:1" ht="119.45" customHeight="1">
      <c r="A3" s="95" t="s">
        <v>226</v>
      </c>
    </row>
    <row r="4" spans="1:1" ht="119.45" customHeight="1">
      <c r="A4" s="95" t="s">
        <v>221</v>
      </c>
    </row>
    <row r="5" spans="1:1" ht="119.45" customHeight="1">
      <c r="A5" s="95" t="s">
        <v>222</v>
      </c>
    </row>
    <row r="6" spans="1:1" ht="119.45" customHeight="1">
      <c r="A6" s="95" t="s">
        <v>223</v>
      </c>
    </row>
    <row r="7" spans="1:1" ht="119.45" customHeight="1">
      <c r="A7" s="95" t="s">
        <v>224</v>
      </c>
    </row>
    <row r="8" spans="1:1" ht="119.45" customHeight="1">
      <c r="A8" s="95" t="s">
        <v>225</v>
      </c>
    </row>
    <row r="9" spans="1:1" ht="119.45" customHeight="1">
      <c r="A9" s="95" t="s">
        <v>227</v>
      </c>
    </row>
    <row r="10" spans="1:1" ht="119.45" customHeight="1">
      <c r="A10" s="95" t="s">
        <v>229</v>
      </c>
    </row>
    <row r="11" spans="1:1" ht="119.45" customHeight="1">
      <c r="A11" s="95" t="s">
        <v>228</v>
      </c>
    </row>
  </sheetData>
  <sheetProtection algorithmName="SHA-512" hashValue="/d+omhzVsdaxdFNjsPGTnjuMaa7M7KOUibLSPiRH7KCr+73g1XEqVPXIl3EXat5wkmhKOYIK/XP2sScaj0jx8A==" saltValue="0ycd6OrGDIkkdZ/m2rTXnQ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HeadingPairs>
  <TitlesOfParts>
    <vt:vector size="24" baseType="lpstr">
      <vt:lpstr>Dashboard</vt:lpstr>
      <vt:lpstr>Traditional</vt:lpstr>
      <vt:lpstr>Executive</vt:lpstr>
      <vt:lpstr>Achievement</vt:lpstr>
      <vt:lpstr>Visual</vt:lpstr>
      <vt:lpstr>Artistic</vt:lpstr>
      <vt:lpstr>Terms of Use</vt:lpstr>
      <vt:lpstr>Sheet1</vt:lpstr>
      <vt:lpstr>Actor</vt:lpstr>
      <vt:lpstr>Actress</vt:lpstr>
      <vt:lpstr>Comedian</vt:lpstr>
      <vt:lpstr>Designer</vt:lpstr>
      <vt:lpstr>Fashion</vt:lpstr>
      <vt:lpstr>Musician</vt:lpstr>
      <vt:lpstr>Painter</vt:lpstr>
      <vt:lpstr>Photographer</vt:lpstr>
      <vt:lpstr>Achievement!Print_Area</vt:lpstr>
      <vt:lpstr>Artistic!Print_Area</vt:lpstr>
      <vt:lpstr>Dashboard!Print_Area</vt:lpstr>
      <vt:lpstr>Executive!Print_Area</vt:lpstr>
      <vt:lpstr>Traditional!Print_Area</vt:lpstr>
      <vt:lpstr>Visual!Print_Area</vt:lpstr>
      <vt:lpstr>Sculptor</vt:lpstr>
      <vt:lpstr>Singer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dcterms:created xsi:type="dcterms:W3CDTF">2006-09-16T00:00:00Z</dcterms:created>
  <dcterms:modified xsi:type="dcterms:W3CDTF">2019-08-29T12:13:05Z</dcterms:modified>
  <dc:title>Resume V1F Template</dc:title>
  <dc:subject>Resume V1F</dc:subject>
  <dc:description>Resume V1F template by Master Productivity Kit — masterproductivitykit.com</dc:description>
  <cp:keywords>Master Productivity Kit, Excel template, Google Sheets template</cp:keywords>
  <cp:category>Business Template</cp:category>
</cp:coreProperties>
</file>