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dp" ContentType="image/vnd.ms-photo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anuta\Desktop\"/>
    </mc:Choice>
  </mc:AlternateContent>
  <xr:revisionPtr revIDLastSave="0" documentId="13_ncr:1_{91D41731-EAAF-4B5D-BA72-1F98EE017371}" xr6:coauthVersionLast="47" xr6:coauthVersionMax="47" xr10:uidLastSave="{00000000-0000-0000-0000-000000000000}"/>
  <bookViews>
    <workbookView showSheetTabs="0" xWindow="28680" yWindow="-120" windowWidth="29040" windowHeight="15720" tabRatio="575" xr2:uid="{00000000-000D-0000-FFFF-FFFF00000000}"/>
  </bookViews>
  <sheets>
    <sheet name="Dashboard" sheetId="8" r:id="rId1"/>
    <sheet name="Calc" sheetId="10" state="hidden" r:id="rId2"/>
  </sheets>
  <definedNames>
    <definedName name="actcolorcode">Calc!$K$6</definedName>
    <definedName name="actorder">Calc!$K$3</definedName>
    <definedName name="actstate">Calc!$K$4</definedName>
    <definedName name="actstatevalue">Calc!$K$5</definedName>
    <definedName name="acttext">Calc!$K$7</definedName>
    <definedName name="acttextvalue">Calc!$K$8</definedName>
    <definedName name="AllColorsRange">Dashboard!$C$37:$G$41</definedName>
    <definedName name="bgcolor">Dashboard!$E$50</definedName>
    <definedName name="bordercolor">Dashboard!$E$51</definedName>
    <definedName name="color1">Calc!$O$3</definedName>
    <definedName name="color2">Calc!$O$4</definedName>
    <definedName name="color3">Calc!$O$5</definedName>
    <definedName name="color4">Calc!$O$6</definedName>
    <definedName name="color5">Calc!$O$7</definedName>
    <definedName name="color99">Calc!$P$3</definedName>
    <definedName name="colorselectrange">Dashboard!$C$42:$G$43</definedName>
    <definedName name="fontsize">Dashboard!$M$50</definedName>
    <definedName name="instructions">Calc!$T$3</definedName>
    <definedName name="mapbgrange">Dashboard!$B$5:$N$32</definedName>
    <definedName name="Palette1Outside">Dashboard!$C$37:$C$43</definedName>
    <definedName name="Palette1Range">Dashboard!$C$37:$C$41</definedName>
    <definedName name="Palette2Outside">Dashboard!$D$37:$D$43</definedName>
    <definedName name="Palette2Range">Dashboard!$D$37:$D$41</definedName>
    <definedName name="Palette3Outside">Dashboard!$E$37:$E$43</definedName>
    <definedName name="Palette3Range">Dashboard!$E$37:$E$41</definedName>
    <definedName name="Palette4Outside">Dashboard!$F$37:$F$43</definedName>
    <definedName name="Palette4Range">Dashboard!$F$37:$F$41</definedName>
    <definedName name="Palette5Outside">Dashboard!$G$37:$G$43</definedName>
    <definedName name="Palette5Range">Dashboard!$G$37:$G$41</definedName>
    <definedName name="_xlnm.Print_Area" localSheetId="0">Dashboard!$B$2:$N$33</definedName>
    <definedName name="SelectedColorsRange">Calc!$O$3:$O$7</definedName>
    <definedName name="SettingsCell">Dashboard!$B$34</definedName>
    <definedName name="shapestotal">Calc!$K$10</definedName>
    <definedName name="textsettings">Calc!$R$3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7" i="10" l="1"/>
  <c r="K4" i="10"/>
  <c r="G10" i="10"/>
  <c r="F10" i="10"/>
  <c r="E10" i="10"/>
  <c r="H10" i="10" s="1"/>
  <c r="K8" i="10" s="1"/>
  <c r="K10" i="10"/>
  <c r="G9" i="10"/>
  <c r="F9" i="10"/>
  <c r="E9" i="10"/>
  <c r="H9" i="10" s="1"/>
  <c r="G8" i="10"/>
  <c r="F8" i="10"/>
  <c r="E8" i="10"/>
  <c r="H8" i="10" s="1"/>
  <c r="G7" i="10"/>
  <c r="F7" i="10"/>
  <c r="E7" i="10"/>
  <c r="G6" i="10"/>
  <c r="F6" i="10"/>
  <c r="E6" i="10"/>
  <c r="H6" i="10" s="1"/>
  <c r="G5" i="10"/>
  <c r="F5" i="10"/>
  <c r="E5" i="10"/>
  <c r="H5" i="10" s="1"/>
  <c r="K5" i="10"/>
  <c r="K6" i="10" s="1"/>
  <c r="G4" i="10"/>
  <c r="F4" i="10"/>
  <c r="E4" i="10"/>
  <c r="H4" i="10" s="1"/>
  <c r="G3" i="10"/>
  <c r="F3" i="10"/>
  <c r="E3" i="10"/>
  <c r="H3" i="10" s="1"/>
  <c r="H7" i="10" l="1"/>
</calcChain>
</file>

<file path=xl/sharedStrings.xml><?xml version="1.0" encoding="utf-8"?>
<sst xmlns="http://schemas.openxmlformats.org/spreadsheetml/2006/main" count="73" uniqueCount="71">
  <si>
    <r>
      <t xml:space="preserve">This End-User License Agreement is a legal agreement between you and </t>
    </r>
    <r>
      <rPr>
        <b/>
        <sz val="11"/>
        <color theme="1"/>
        <rFont val="Arial"/>
        <family val="2"/>
        <charset val="162"/>
        <scheme val="minor"/>
      </rPr>
      <t/>
    </r>
    <r>
      <rPr>
        <sz val="11"/>
        <color theme="1"/>
        <rFont val="Arial"/>
        <family val="2"/>
        <charset val="162"/>
        <scheme val="minor"/>
      </rPr>
      <t xml:space="preserve"> that covers all Microsoft Excel templates, spreadsheets or software built by </t>
    </r>
    <r>
      <rPr>
        <b/>
        <sz val="11"/>
        <color theme="1"/>
        <rFont val="Arial"/>
        <family val="2"/>
        <charset val="162"/>
        <scheme val="minor"/>
      </rPr>
      <t/>
    </r>
    <r>
      <rPr>
        <sz val="11"/>
        <color theme="1"/>
        <rFont val="Arial"/>
        <family val="2"/>
        <charset val="162"/>
        <scheme val="minor"/>
      </rPr>
      <t>.</t>
    </r>
  </si>
  <si>
    <t>By downloading, copying, accessing or otherwise using any of these templates, you agree to abide by the following terms:</t>
  </si>
  <si>
    <t>RESERVATION OF RIGHTS</t>
  </si>
  <si>
    <r>
      <t xml:space="preserve">All title and copyrights in and to the Template, and any copies of the Template, are </t>
    </r>
    <r>
      <rPr>
        <b/>
        <u/>
        <sz val="11"/>
        <color theme="1"/>
        <rFont val="Arial"/>
        <family val="2"/>
        <charset val="162"/>
        <scheme val="minor"/>
      </rPr>
      <t>owned by </t>
    </r>
    <r>
      <rPr>
        <sz val="11"/>
        <color theme="1"/>
        <rFont val="Arial"/>
        <family val="2"/>
        <charset val="162"/>
        <scheme val="minor"/>
      </rPr>
      <t xml:space="preserve">. All rights not expressly granted are reserved by . 
</t>
    </r>
    <r>
      <rPr>
        <u/>
        <sz val="11"/>
        <color theme="1"/>
        <rFont val="Arial"/>
        <family val="2"/>
        <charset val="162"/>
        <scheme val="minor"/>
      </rPr>
      <t>Use of any Template for any purpose other than expressly permitted in this EULA is prohibited, and may result in severe civil and criminal penalties.</t>
    </r>
  </si>
  <si>
    <t>CONTACT</t>
  </si>
  <si>
    <t>DATA</t>
  </si>
  <si>
    <t>Order</t>
  </si>
  <si>
    <t>Color Code</t>
  </si>
  <si>
    <t>Value</t>
  </si>
  <si>
    <t>User Data</t>
  </si>
  <si>
    <t>Min.</t>
  </si>
  <si>
    <t>Max.</t>
  </si>
  <si>
    <t>Selected Colors</t>
  </si>
  <si>
    <t>Color for Outlimits</t>
  </si>
  <si>
    <t>Active State</t>
  </si>
  <si>
    <t>Text Settings</t>
  </si>
  <si>
    <t>Active Text</t>
  </si>
  <si>
    <t>Text Value</t>
  </si>
  <si>
    <t>SETTINGS</t>
  </si>
  <si>
    <t>Instructions</t>
  </si>
  <si>
    <t>COLOR PALETTE</t>
  </si>
  <si>
    <t>Text Size:</t>
  </si>
  <si>
    <t>County Names</t>
  </si>
  <si>
    <t>Your Texts</t>
  </si>
  <si>
    <t>Your Values</t>
  </si>
  <si>
    <t>Shape Name</t>
  </si>
  <si>
    <t>Textbox Name</t>
  </si>
  <si>
    <t>User Text</t>
  </si>
  <si>
    <t>County Name</t>
  </si>
  <si>
    <t>Shape Final Text</t>
  </si>
  <si>
    <t>Background Color:</t>
  </si>
  <si>
    <t>County Border Color:</t>
  </si>
  <si>
    <t>Number of Shapes</t>
  </si>
  <si>
    <t>White</t>
  </si>
  <si>
    <t>Litchfield</t>
  </si>
  <si>
    <t>Hartford</t>
  </si>
  <si>
    <t>Tolland</t>
  </si>
  <si>
    <t>Windham</t>
  </si>
  <si>
    <t>New London</t>
  </si>
  <si>
    <t>Fairfield</t>
  </si>
  <si>
    <t>Middlesex</t>
  </si>
  <si>
    <t>New Haven</t>
  </si>
  <si>
    <t>HAR</t>
  </si>
  <si>
    <t>TOL</t>
  </si>
  <si>
    <t>NEW</t>
  </si>
  <si>
    <t>LIT</t>
  </si>
  <si>
    <t>WIN</t>
  </si>
  <si>
    <t>FAI</t>
  </si>
  <si>
    <t>MID</t>
  </si>
  <si>
    <t>county1</t>
  </si>
  <si>
    <t>text1</t>
  </si>
  <si>
    <t>county2</t>
  </si>
  <si>
    <t>text2</t>
  </si>
  <si>
    <t>county3</t>
  </si>
  <si>
    <t>text3</t>
  </si>
  <si>
    <t>county4</t>
  </si>
  <si>
    <t>text4</t>
  </si>
  <si>
    <t>county5</t>
  </si>
  <si>
    <t>text5</t>
  </si>
  <si>
    <t>county6</t>
  </si>
  <si>
    <t>text6</t>
  </si>
  <si>
    <t>county7</t>
  </si>
  <si>
    <t>text7</t>
  </si>
  <si>
    <t>county8</t>
  </si>
  <si>
    <t>text8</t>
  </si>
  <si>
    <t>CONNECTICUT STATE - FREE VERSION</t>
  </si>
  <si>
    <t> US COUNTIES HEAT MAP GENERATORS</t>
  </si>
  <si>
    <t>TERMS OF USE</t>
  </si>
  <si>
    <t>END USER LICENSE AGREEMENT</t>
  </si>
  <si>
    <r>
      <t xml:space="preserve">*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sell, resell, license, rent, lease, lend or otherwise transfer for value without written permission of 
* Unless you've purchased the proper license rights,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remove or alter any  logo, trademark, copyright, disclaimer, brand, terms of use, attribution, or other proprietary notices or marks within the template.
*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distribute, publish to an online gallery, host on a website, or place on any server in a way that makes it available to the general public.</t>
    </r>
  </si>
  <si>
    <r>
      <t xml:space="preserve">For more information and specific permissions for your case, please contact us at: </t>
    </r>
    <r>
      <rPr>
        <i/>
        <sz val="11"/>
        <color theme="1"/>
        <rFont val="Arial"/>
        <family val="2"/>
        <charset val="162"/>
        <scheme val="minor"/>
      </rPr>
      <t/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</si>
</sst>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46" x14ac:knownFonts="1">
    <font>
      <sz val="11"/>
      <color theme="1"/>
      <name val="Arial"/>
      <family val="2"/>
      <charset val="162"/>
      <scheme val="minor"/>
    </font>
    <font>
      <b/>
      <sz val="11"/>
      <color theme="1"/>
      <name val="Arial"/>
      <family val="2"/>
      <charset val="162"/>
      <scheme val="minor"/>
    </font>
    <font>
      <b/>
      <u/>
      <sz val="11"/>
      <color theme="1"/>
      <name val="Arial"/>
      <family val="2"/>
      <charset val="162"/>
      <scheme val="minor"/>
    </font>
    <font>
      <u/>
      <sz val="11"/>
      <color theme="1"/>
      <name val="Arial"/>
      <family val="2"/>
      <charset val="162"/>
      <scheme val="minor"/>
    </font>
    <font>
      <i/>
      <sz val="11"/>
      <color theme="1"/>
      <name val="Arial"/>
      <family val="2"/>
      <charset val="162"/>
      <scheme val="minor"/>
    </font>
    <font>
      <b/>
      <sz val="12"/>
      <color theme="0"/>
      <name val="Arial"/>
      <family val="2"/>
      <charset val="162"/>
      <scheme val="minor"/>
    </font>
    <font>
      <b/>
      <sz val="11"/>
      <name val="Arial"/>
      <family val="2"/>
      <charset val="162"/>
      <scheme val="minor"/>
    </font>
    <font>
      <sz val="9"/>
      <color indexed="43"/>
      <name val="Arial"/>
      <family val="2"/>
      <charset val="162"/>
      <scheme val="minor"/>
    </font>
    <font>
      <sz val="10"/>
      <color indexed="41"/>
      <name val="Arial"/>
      <family val="2"/>
      <charset val="162"/>
      <scheme val="minor"/>
    </font>
    <font>
      <sz val="10"/>
      <color indexed="22"/>
      <name val="Arial"/>
      <family val="2"/>
      <charset val="162"/>
      <scheme val="minor"/>
    </font>
    <font>
      <sz val="10"/>
      <color indexed="42"/>
      <name val="Arial"/>
      <family val="2"/>
      <charset val="162"/>
      <scheme val="minor"/>
    </font>
    <font>
      <sz val="10"/>
      <color indexed="11"/>
      <name val="Arial"/>
      <family val="2"/>
      <charset val="162"/>
      <scheme val="minor"/>
    </font>
    <font>
      <sz val="9"/>
      <color indexed="51"/>
      <name val="Arial"/>
      <family val="2"/>
      <charset val="162"/>
      <scheme val="minor"/>
    </font>
    <font>
      <sz val="10"/>
      <color indexed="44"/>
      <name val="Arial"/>
      <family val="2"/>
      <charset val="162"/>
      <scheme val="minor"/>
    </font>
    <font>
      <sz val="10"/>
      <color indexed="55"/>
      <name val="Arial"/>
      <family val="2"/>
      <charset val="162"/>
      <scheme val="minor"/>
    </font>
    <font>
      <sz val="10"/>
      <color indexed="50"/>
      <name val="Arial"/>
      <family val="2"/>
      <charset val="162"/>
      <scheme val="minor"/>
    </font>
    <font>
      <sz val="9"/>
      <color indexed="52"/>
      <name val="Arial"/>
      <family val="2"/>
      <charset val="162"/>
      <scheme val="minor"/>
    </font>
    <font>
      <sz val="10"/>
      <color indexed="49"/>
      <name val="Arial"/>
      <family val="2"/>
      <charset val="162"/>
      <scheme val="minor"/>
    </font>
    <font>
      <sz val="10"/>
      <color indexed="23"/>
      <name val="Arial"/>
      <family val="2"/>
      <charset val="162"/>
      <scheme val="minor"/>
    </font>
    <font>
      <sz val="10"/>
      <color indexed="57"/>
      <name val="Arial"/>
      <family val="2"/>
      <charset val="162"/>
      <scheme val="minor"/>
    </font>
    <font>
      <sz val="10"/>
      <color indexed="43"/>
      <name val="Arial"/>
      <family val="2"/>
      <charset val="162"/>
      <scheme val="minor"/>
    </font>
    <font>
      <sz val="9"/>
      <color indexed="53"/>
      <name val="Arial"/>
      <family val="2"/>
      <charset val="162"/>
      <scheme val="minor"/>
    </font>
    <font>
      <sz val="10"/>
      <color indexed="12"/>
      <name val="Arial"/>
      <family val="2"/>
      <charset val="162"/>
      <scheme val="minor"/>
    </font>
    <font>
      <sz val="10"/>
      <color indexed="63"/>
      <name val="Arial"/>
      <family val="2"/>
      <charset val="162"/>
      <scheme val="minor"/>
    </font>
    <font>
      <sz val="10"/>
      <color indexed="17"/>
      <name val="Arial"/>
      <family val="2"/>
      <charset val="162"/>
      <scheme val="minor"/>
    </font>
    <font>
      <sz val="10"/>
      <color indexed="51"/>
      <name val="Arial"/>
      <family val="2"/>
      <charset val="162"/>
      <scheme val="minor"/>
    </font>
    <font>
      <sz val="9"/>
      <color indexed="10"/>
      <name val="Arial"/>
      <family val="2"/>
      <charset val="162"/>
      <scheme val="minor"/>
    </font>
    <font>
      <sz val="10"/>
      <color indexed="18"/>
      <name val="Arial"/>
      <family val="2"/>
      <charset val="162"/>
      <scheme val="minor"/>
    </font>
    <font>
      <sz val="10"/>
      <color indexed="58"/>
      <name val="Arial"/>
      <family val="2"/>
      <charset val="162"/>
      <scheme val="minor"/>
    </font>
    <font>
      <sz val="10"/>
      <color indexed="10"/>
      <name val="Arial"/>
      <family val="2"/>
      <charset val="162"/>
      <scheme val="minor"/>
    </font>
    <font>
      <b/>
      <sz val="13"/>
      <color theme="0"/>
      <name val="Arial"/>
      <family val="2"/>
      <charset val="162"/>
      <scheme val="minor"/>
    </font>
    <font>
      <sz val="10"/>
      <color theme="1"/>
      <name val="Arial"/>
      <family val="2"/>
      <charset val="162"/>
      <scheme val="minor"/>
    </font>
    <font>
      <i/>
      <sz val="10"/>
      <color theme="1" tint="0.14999847407452621"/>
      <name val="Arial"/>
      <family val="2"/>
      <charset val="162"/>
      <scheme val="minor"/>
    </font>
    <font>
      <sz val="11"/>
      <color rgb="FF1F4E78"/>
      <name val="Arial"/>
      <family val="2"/>
      <charset val="162"/>
      <scheme val="minor"/>
    </font>
    <font>
      <sz val="13"/>
      <color theme="1"/>
      <name val="Arial"/>
      <family val="2"/>
      <charset val="162"/>
      <scheme val="minor"/>
    </font>
    <font>
      <b/>
      <sz val="16"/>
      <color theme="0"/>
      <name val="Arial"/>
      <family val="2"/>
      <charset val="162"/>
      <scheme val="minor"/>
    </font>
    <font>
      <sz val="13"/>
      <color rgb="FFFFFFFF"/>
      <name val="Arial"/>
      <family val="2"/>
      <charset val="162"/>
      <scheme val="minor"/>
    </font>
    <font>
      <sz val="11"/>
      <color theme="1"/>
      <name val="Arial"/>
      <family val="2"/>
      <charset val="162"/>
      <scheme val="minor"/>
    </font>
    <font>
      <sz val="11"/>
      <color theme="1"/>
      <name val="Arial"/>
      <family val="2"/>
      <scheme val="minor"/>
    </font>
    <font>
      <sz val="13"/>
      <color theme="0" tint="-4.9989318521683403E-2"/>
      <name val="Arial"/>
      <family val="2"/>
      <charset val="162"/>
      <scheme val="minor"/>
    </font>
    <font>
      <b/>
      <sz val="16"/>
      <color theme="1"/>
      <name val="Arial"/>
      <family val="2"/>
      <charset val="162"/>
      <scheme val="minor"/>
    </font>
    <font>
      <b/>
      <i/>
      <sz val="16"/>
      <color theme="0" tint="-4.9989318521683403E-2"/>
      <name val="Arial"/>
      <family val="2"/>
      <charset val="162"/>
      <scheme val="minor"/>
    </font>
    <font>
      <sz val="10"/>
      <name val="Arial"/>
      <family val="2"/>
      <charset val="162"/>
    </font>
    <font>
      <sz val="11"/>
      <name val="Arial"/>
      <family val="2"/>
      <charset val="162"/>
      <scheme val="minor"/>
    </font>
    <font>
      <b/>
      <u/>
      <sz val="11"/>
      <name val="Arial"/>
      <family val="2"/>
      <charset val="162"/>
      <scheme val="minor"/>
    </font>
    <font>
      <sz val="8"/>
      <color rgb="FF000000"/>
      <name val="Arial"/>
      <family val="2"/>
    </font>
  </fonts>
  <fills count="40">
    <fill>
      <patternFill patternType="none"/>
    </fill>
    <fill>
      <patternFill patternType="gray125"/>
    </fill>
    <fill>
      <patternFill patternType="solid">
        <fgColor rgb="FF1F4E78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F8D7D7"/>
        <bgColor indexed="64"/>
      </patternFill>
    </fill>
    <fill>
      <patternFill patternType="solid">
        <fgColor rgb="FFD9E2EC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2E86AB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3CC"/>
        <bgColor indexed="64"/>
      </patternFill>
    </fill>
    <fill>
      <patternFill patternType="solid">
        <fgColor rgb="FFD9E2EC"/>
        <bgColor indexed="64"/>
      </patternFill>
    </fill>
    <fill>
      <patternFill patternType="solid">
        <fgColor rgb="FFFAFAFA"/>
        <bgColor indexed="64"/>
      </patternFill>
    </fill>
    <fill>
      <patternFill patternType="solid">
        <fgColor rgb="FFD9E9F2"/>
        <bgColor indexed="64"/>
      </patternFill>
    </fill>
    <fill>
      <patternFill patternType="solid">
        <fgColor rgb="FFE2EFD9"/>
        <bgColor indexed="64"/>
      </patternFill>
    </fill>
    <fill>
      <patternFill patternType="solid">
        <fgColor rgb="FFFFF3CC"/>
        <bgColor indexed="64"/>
      </patternFill>
    </fill>
    <fill>
      <patternFill patternType="solid">
        <fgColor rgb="FF2E86AB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F7F7F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969696"/>
        <bgColor indexed="64"/>
      </patternFill>
    </fill>
    <fill>
      <patternFill patternType="solid">
        <fgColor rgb="FF636363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F8D7D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2E86AB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E2EFD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D9E2EC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2060"/>
      </left>
      <right/>
      <top style="thin">
        <color rgb="FF002060"/>
      </top>
      <bottom/>
      <diagonal/>
    </border>
    <border>
      <left/>
      <right/>
      <top style="thin">
        <color rgb="FF002060"/>
      </top>
      <bottom/>
      <diagonal/>
    </border>
    <border>
      <left/>
      <right style="thin">
        <color rgb="FF002060"/>
      </right>
      <top style="thin">
        <color rgb="FF002060"/>
      </top>
      <bottom/>
      <diagonal/>
    </border>
    <border>
      <left style="thin">
        <color rgb="FF002060"/>
      </left>
      <right/>
      <top/>
      <bottom/>
      <diagonal/>
    </border>
    <border>
      <left/>
      <right style="thin">
        <color rgb="FF002060"/>
      </right>
      <top/>
      <bottom/>
      <diagonal/>
    </border>
    <border>
      <left style="thin">
        <color rgb="FF002060"/>
      </left>
      <right/>
      <top/>
      <bottom style="thin">
        <color rgb="FF002060"/>
      </bottom>
      <diagonal/>
    </border>
    <border>
      <left/>
      <right/>
      <top/>
      <bottom style="thin">
        <color rgb="FF002060"/>
      </bottom>
      <diagonal/>
    </border>
    <border>
      <left/>
      <right style="thin">
        <color rgb="FF002060"/>
      </right>
      <top/>
      <bottom style="thin">
        <color rgb="FF002060"/>
      </bottom>
      <diagonal/>
    </border>
    <border>
      <left style="thin">
        <color rgb="FF002060"/>
      </left>
      <right/>
      <top style="thin">
        <color rgb="FF002060"/>
      </top>
      <bottom style="thin">
        <color rgb="FF002060"/>
      </bottom>
      <diagonal/>
    </border>
    <border>
      <left/>
      <right/>
      <top style="thin">
        <color rgb="FF002060"/>
      </top>
      <bottom style="thin">
        <color rgb="FF002060"/>
      </bottom>
      <diagonal/>
    </border>
    <border>
      <left/>
      <right style="thin">
        <color rgb="FF002060"/>
      </right>
      <top style="thin">
        <color rgb="FF002060"/>
      </top>
      <bottom style="thin">
        <color rgb="FF00206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1" tint="0.24994659260841701"/>
      </left>
      <right/>
      <top/>
      <bottom/>
      <diagonal/>
    </border>
    <border>
      <left/>
      <right style="thin">
        <color theme="1" tint="0.24994659260841701"/>
      </right>
      <top/>
      <bottom/>
      <diagonal/>
    </border>
    <border>
      <left style="thin">
        <color theme="1" tint="0.24994659260841701"/>
      </left>
      <right/>
      <top/>
      <bottom style="thin">
        <color theme="1" tint="0.24994659260841701"/>
      </bottom>
      <diagonal/>
    </border>
    <border>
      <left/>
      <right style="thin">
        <color theme="1" tint="0.24994659260841701"/>
      </right>
      <top/>
      <bottom style="thin">
        <color theme="1" tint="0.24994659260841701"/>
      </bottom>
      <diagonal/>
    </border>
    <border>
      <left style="thin">
        <color theme="1" tint="0.24994659260841701"/>
      </left>
      <right/>
      <top style="thin">
        <color theme="1" tint="0.24994659260841701"/>
      </top>
      <bottom style="thin">
        <color theme="1" tint="0.24994659260841701"/>
      </bottom>
      <diagonal/>
    </border>
    <border>
      <left/>
      <right style="thin">
        <color theme="1" tint="0.24994659260841701"/>
      </right>
      <top style="thin">
        <color theme="1" tint="0.24994659260841701"/>
      </top>
      <bottom style="thin">
        <color theme="1" tint="0.24994659260841701"/>
      </bottom>
      <diagonal/>
    </border>
    <border>
      <left style="thin">
        <color theme="1" tint="0.24994659260841701"/>
      </left>
      <right/>
      <top style="thin">
        <color theme="1" tint="0.24994659260841701"/>
      </top>
      <bottom/>
      <diagonal/>
    </border>
    <border>
      <left/>
      <right/>
      <top style="thin">
        <color theme="1" tint="0.24994659260841701"/>
      </top>
      <bottom/>
      <diagonal/>
    </border>
    <border>
      <left/>
      <right style="thin">
        <color theme="1" tint="0.24994659260841701"/>
      </right>
      <top style="thin">
        <color theme="1" tint="0.24994659260841701"/>
      </top>
      <bottom/>
      <diagonal/>
    </border>
    <border>
      <left style="thin">
        <color rgb="FF002060"/>
      </left>
      <right/>
      <top/>
      <bottom style="thin">
        <color indexed="64"/>
      </bottom>
      <diagonal/>
    </border>
    <border>
      <left/>
      <right style="thin">
        <color rgb="FF00206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00000"/>
      </left>
      <right style="medium">
        <color rgb="FFC00000"/>
      </right>
      <top/>
      <bottom style="medium">
        <color rgb="FFC00000"/>
      </bottom>
      <diagonal/>
    </border>
    <border>
      <left style="thin">
        <color rgb="FF9B9B9B"/>
      </left>
      <right style="thin">
        <color rgb="FF9B9B9B"/>
      </right>
      <top style="thin">
        <color rgb="FF000000"/>
      </top>
      <bottom/>
      <diagonal/>
    </border>
    <border>
      <left style="thin">
        <color rgb="FF9B9B9B"/>
      </left>
      <right style="thin">
        <color rgb="FF9B9B9B"/>
      </right>
      <top/>
      <bottom style="thin">
        <color rgb="FF000000"/>
      </bottom>
      <diagonal/>
    </border>
    <border>
      <left style="thin">
        <color rgb="FF000000"/>
      </left>
      <right style="thin">
        <color rgb="FF9B9B9B"/>
      </right>
      <top style="thin">
        <color rgb="FF000000"/>
      </top>
      <bottom style="thin">
        <color rgb="FF9B9B9B"/>
      </bottom>
      <diagonal/>
    </border>
    <border>
      <left style="thin">
        <color rgb="FF9B9B9B"/>
      </left>
      <right style="thin">
        <color rgb="FF9B9B9B"/>
      </right>
      <top style="thin">
        <color rgb="FF000000"/>
      </top>
      <bottom style="thin">
        <color rgb="FF9B9B9B"/>
      </bottom>
      <diagonal/>
    </border>
    <border>
      <left style="thin">
        <color rgb="FF9B9B9B"/>
      </left>
      <right style="thin">
        <color rgb="FF000000"/>
      </right>
      <top style="thin">
        <color rgb="FF000000"/>
      </top>
      <bottom style="thin">
        <color rgb="FF9B9B9B"/>
      </bottom>
      <diagonal/>
    </border>
    <border>
      <left style="thin">
        <color rgb="FF000000"/>
      </left>
      <right style="thin">
        <color rgb="FF9B9B9B"/>
      </right>
      <top style="thin">
        <color rgb="FF9B9B9B"/>
      </top>
      <bottom style="thin">
        <color rgb="FF9B9B9B"/>
      </bottom>
      <diagonal/>
    </border>
    <border>
      <left style="thin">
        <color rgb="FF9B9B9B"/>
      </left>
      <right style="thin">
        <color rgb="FF9B9B9B"/>
      </right>
      <top style="thin">
        <color rgb="FF9B9B9B"/>
      </top>
      <bottom style="thin">
        <color rgb="FF9B9B9B"/>
      </bottom>
      <diagonal/>
    </border>
    <border>
      <left style="thin">
        <color rgb="FF9B9B9B"/>
      </left>
      <right style="thin">
        <color rgb="FF000000"/>
      </right>
      <top style="thin">
        <color rgb="FF9B9B9B"/>
      </top>
      <bottom style="thin">
        <color rgb="FF9B9B9B"/>
      </bottom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 style="thin">
        <color rgb="FF9B9B9B"/>
      </bottom>
      <diagonal/>
    </border>
    <border>
      <left style="medium">
        <color rgb="FFC00000"/>
      </left>
      <right style="medium">
        <color rgb="FFC00000"/>
      </right>
      <top style="thin">
        <color rgb="FF9B9B9B"/>
      </top>
      <bottom style="thin">
        <color rgb="FF9B9B9B"/>
      </bottom>
      <diagonal/>
    </border>
    <border>
      <left style="thin">
        <color rgb="FF000000"/>
      </left>
      <right style="thin">
        <color rgb="FF9B9B9B"/>
      </right>
      <top style="thin">
        <color rgb="FF9B9B9B"/>
      </top>
      <bottom/>
      <diagonal/>
    </border>
    <border>
      <left style="thin">
        <color rgb="FF9B9B9B"/>
      </left>
      <right style="thin">
        <color rgb="FF9B9B9B"/>
      </right>
      <top style="thin">
        <color rgb="FF9B9B9B"/>
      </top>
      <bottom/>
      <diagonal/>
    </border>
    <border>
      <left style="thin">
        <color rgb="FF9B9B9B"/>
      </left>
      <right style="thin">
        <color rgb="FF000000"/>
      </right>
      <top style="thin">
        <color rgb="FF9B9B9B"/>
      </top>
      <bottom/>
      <diagonal/>
    </border>
    <border>
      <left style="medium">
        <color rgb="FFC00000"/>
      </left>
      <right style="medium">
        <color rgb="FFC00000"/>
      </right>
      <top style="thin">
        <color rgb="FF9B9B9B"/>
      </top>
      <bottom/>
      <diagonal/>
    </border>
    <border>
      <left style="medium">
        <color rgb="FFC00000"/>
      </left>
      <right style="medium">
        <color rgb="FFC00000"/>
      </right>
      <top style="thin">
        <color rgb="FF000000"/>
      </top>
      <bottom/>
      <diagonal/>
    </border>
    <border>
      <left style="thin">
        <color rgb="FF9B9B9B"/>
      </left>
      <right style="thin">
        <color rgb="FF000000"/>
      </right>
      <top style="thin">
        <color rgb="FF000000"/>
      </top>
      <bottom/>
      <diagonal/>
    </border>
    <border>
      <left style="thin">
        <color rgb="FF9B9B9B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theme="0" tint="-0.14996795556505021"/>
      </bottom>
      <diagonal/>
    </border>
    <border>
      <left style="thin">
        <color indexed="64"/>
      </left>
      <right style="thin">
        <color auto="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thin">
        <color auto="1"/>
      </right>
      <top style="thin">
        <color theme="0" tint="-0.14996795556505021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theme="0" tint="-4.9989318521683403E-2"/>
      </bottom>
      <diagonal/>
    </border>
    <border>
      <left style="thin">
        <color indexed="64"/>
      </left>
      <right style="thin">
        <color auto="1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indexed="64"/>
      </left>
      <right style="thin">
        <color auto="1"/>
      </right>
      <top style="thin">
        <color theme="0" tint="-4.9989318521683403E-2"/>
      </top>
      <bottom style="thin">
        <color indexed="64"/>
      </bottom>
      <diagonal/>
    </border>
  </borders>
  <cellStyleXfs count="4">
    <xf numFmtId="0" fontId="0" fillId="0" borderId="0"/>
    <xf numFmtId="0" fontId="38" fillId="0" borderId="0"/>
    <xf numFmtId="0" fontId="42" fillId="0" borderId="0"/>
    <xf numFmtId="0" fontId="37" fillId="0" borderId="0"/>
  </cellStyleXfs>
  <cellXfs count="132">
    <xf numFmtId="0" fontId="0" fillId="0" borderId="0" xfId="0"/>
    <xf numFmtId="0" fontId="0" fillId="4" borderId="9" xfId="0" applyFill="1" applyBorder="1" applyAlignment="1" applyProtection="1">
      <alignment vertical="center"/>
    </xf>
    <xf numFmtId="0" fontId="0" fillId="4" borderId="0" xfId="0" applyFill="1" applyBorder="1" applyAlignment="1" applyProtection="1">
      <alignment vertical="center"/>
    </xf>
    <xf numFmtId="0" fontId="0" fillId="4" borderId="11" xfId="0" applyFill="1" applyBorder="1" applyAlignment="1" applyProtection="1">
      <alignment vertical="center"/>
    </xf>
    <xf numFmtId="0" fontId="0" fillId="4" borderId="12" xfId="0" applyFill="1" applyBorder="1" applyAlignment="1" applyProtection="1">
      <alignment vertical="center"/>
    </xf>
    <xf numFmtId="0" fontId="0" fillId="4" borderId="13" xfId="0" applyFill="1" applyBorder="1" applyAlignment="1" applyProtection="1">
      <alignment vertical="center"/>
    </xf>
    <xf numFmtId="0" fontId="0" fillId="4" borderId="10" xfId="0" applyFill="1" applyBorder="1" applyAlignment="1" applyProtection="1">
      <alignment vertical="center"/>
    </xf>
    <xf numFmtId="0" fontId="6" fillId="0" borderId="27" xfId="0" applyFont="1" applyFill="1" applyBorder="1" applyAlignment="1" applyProtection="1">
      <alignment horizontal="centerContinuous" vertical="center"/>
    </xf>
    <xf numFmtId="0" fontId="6" fillId="0" borderId="28" xfId="0" applyFont="1" applyFill="1" applyBorder="1" applyAlignment="1" applyProtection="1">
      <alignment horizontal="centerContinuous" vertical="center"/>
    </xf>
    <xf numFmtId="0" fontId="6" fillId="0" borderId="29" xfId="0" applyFont="1" applyFill="1" applyBorder="1" applyAlignment="1" applyProtection="1">
      <alignment horizontal="centerContinuous" vertical="center"/>
    </xf>
    <xf numFmtId="3" fontId="0" fillId="0" borderId="21" xfId="0" applyNumberFormat="1" applyFill="1" applyBorder="1" applyAlignment="1" applyProtection="1">
      <alignment horizontal="center" vertical="center"/>
      <protection locked="0"/>
    </xf>
    <xf numFmtId="3" fontId="0" fillId="0" borderId="22" xfId="0" applyNumberFormat="1" applyFill="1" applyBorder="1" applyAlignment="1" applyProtection="1">
      <alignment horizontal="center" vertical="center"/>
      <protection locked="0"/>
    </xf>
    <xf numFmtId="3" fontId="0" fillId="0" borderId="23" xfId="0" applyNumberFormat="1" applyFill="1" applyBorder="1" applyAlignment="1" applyProtection="1">
      <alignment horizontal="center" vertical="center"/>
      <protection locked="0"/>
    </xf>
    <xf numFmtId="3" fontId="0" fillId="0" borderId="24" xfId="0" applyNumberFormat="1" applyFill="1" applyBorder="1" applyAlignment="1" applyProtection="1">
      <alignment horizontal="center" vertical="center"/>
      <protection locked="0"/>
    </xf>
    <xf numFmtId="0" fontId="0" fillId="3" borderId="0" xfId="0" applyFill="1" applyAlignment="1" applyProtection="1">
      <alignment horizontal="center" vertical="center"/>
      <protection locked="0"/>
    </xf>
    <xf numFmtId="0" fontId="0" fillId="17" borderId="0" xfId="0" applyFill="1" applyAlignment="1" applyProtection="1">
      <alignment vertical="center"/>
    </xf>
    <xf numFmtId="0" fontId="0" fillId="17" borderId="0" xfId="0" applyFill="1" applyBorder="1" applyAlignment="1" applyProtection="1">
      <alignment vertical="center"/>
    </xf>
    <xf numFmtId="0" fontId="0" fillId="17" borderId="10" xfId="0" applyFill="1" applyBorder="1" applyAlignment="1" applyProtection="1">
      <alignment vertical="center"/>
    </xf>
    <xf numFmtId="0" fontId="0" fillId="17" borderId="9" xfId="0" applyFill="1" applyBorder="1" applyAlignment="1" applyProtection="1">
      <alignment vertical="center"/>
    </xf>
    <xf numFmtId="0" fontId="1" fillId="4" borderId="0" xfId="0" applyFont="1" applyFill="1" applyBorder="1" applyAlignment="1" applyProtection="1">
      <alignment vertical="center"/>
    </xf>
    <xf numFmtId="0" fontId="32" fillId="4" borderId="0" xfId="0" applyFont="1" applyFill="1" applyBorder="1" applyAlignment="1" applyProtection="1">
      <alignment horizontal="left" vertical="center"/>
    </xf>
    <xf numFmtId="0" fontId="0" fillId="4" borderId="5" xfId="0" applyFill="1" applyBorder="1" applyAlignment="1" applyProtection="1">
      <alignment horizontal="centerContinuous" vertical="center"/>
    </xf>
    <xf numFmtId="0" fontId="30" fillId="34" borderId="15" xfId="0" applyFont="1" applyFill="1" applyBorder="1" applyAlignment="1" applyProtection="1">
      <alignment horizontal="centerContinuous" vertical="center"/>
    </xf>
    <xf numFmtId="0" fontId="5" fillId="34" borderId="16" xfId="0" applyFont="1" applyFill="1" applyBorder="1" applyAlignment="1" applyProtection="1">
      <alignment horizontal="centerContinuous" vertical="center"/>
    </xf>
    <xf numFmtId="0" fontId="6" fillId="35" borderId="1" xfId="0" applyFont="1" applyFill="1" applyBorder="1" applyAlignment="1" applyProtection="1">
      <alignment horizontal="left" vertical="center"/>
    </xf>
    <xf numFmtId="0" fontId="5" fillId="34" borderId="15" xfId="0" applyFont="1" applyFill="1" applyBorder="1" applyAlignment="1" applyProtection="1">
      <alignment horizontal="centerContinuous" vertical="center"/>
    </xf>
    <xf numFmtId="0" fontId="1" fillId="35" borderId="25" xfId="0" applyFont="1" applyFill="1" applyBorder="1" applyAlignment="1" applyProtection="1">
      <alignment horizontal="center" vertical="center"/>
    </xf>
    <xf numFmtId="0" fontId="1" fillId="35" borderId="26" xfId="0" applyFont="1" applyFill="1" applyBorder="1" applyAlignment="1" applyProtection="1">
      <alignment horizontal="center" vertical="center"/>
    </xf>
    <xf numFmtId="0" fontId="31" fillId="18" borderId="32" xfId="0" applyFont="1" applyFill="1" applyBorder="1" applyAlignment="1" applyProtection="1">
      <alignment horizontal="center" vertical="center"/>
      <protection locked="0"/>
    </xf>
    <xf numFmtId="0" fontId="7" fillId="5" borderId="20" xfId="0" applyFont="1" applyFill="1" applyBorder="1" applyAlignment="1" applyProtection="1">
      <alignment vertical="center"/>
      <protection locked="0"/>
    </xf>
    <xf numFmtId="0" fontId="0" fillId="3" borderId="0" xfId="0" applyFill="1" applyAlignment="1" applyProtection="1">
      <alignment vertical="center"/>
      <protection locked="0"/>
    </xf>
    <xf numFmtId="0" fontId="0" fillId="3" borderId="0" xfId="0" applyFill="1" applyAlignment="1" applyProtection="1">
      <alignment horizontal="left" vertical="center"/>
      <protection locked="0"/>
    </xf>
    <xf numFmtId="0" fontId="0" fillId="3" borderId="0" xfId="0" applyFill="1" applyAlignment="1" applyProtection="1">
      <alignment horizontal="right" vertical="center"/>
      <protection locked="0"/>
    </xf>
    <xf numFmtId="0" fontId="1" fillId="3" borderId="0" xfId="0" applyFont="1" applyFill="1" applyAlignment="1" applyProtection="1">
      <alignment horizontal="center" vertical="center"/>
      <protection locked="0"/>
    </xf>
    <xf numFmtId="0" fontId="1" fillId="3" borderId="0" xfId="0" applyFont="1" applyFill="1" applyAlignment="1" applyProtection="1">
      <alignment horizontal="centerContinuous" vertical="center"/>
      <protection locked="0"/>
    </xf>
    <xf numFmtId="0" fontId="1" fillId="3" borderId="0" xfId="0" applyFont="1" applyFill="1" applyAlignment="1" applyProtection="1">
      <alignment vertical="center"/>
      <protection locked="0"/>
    </xf>
    <xf numFmtId="0" fontId="1" fillId="3" borderId="0" xfId="0" applyFont="1" applyFill="1" applyAlignment="1" applyProtection="1">
      <alignment horizontal="left" vertical="center"/>
      <protection locked="0"/>
    </xf>
    <xf numFmtId="0" fontId="1" fillId="3" borderId="0" xfId="0" applyFont="1" applyFill="1" applyAlignment="1" applyProtection="1">
      <alignment horizontal="right" vertical="center"/>
      <protection locked="0"/>
    </xf>
    <xf numFmtId="0" fontId="5" fillId="34" borderId="14" xfId="0" applyFont="1" applyFill="1" applyBorder="1" applyAlignment="1" applyProtection="1">
      <alignment horizontal="centerContinuous" vertical="center"/>
    </xf>
    <xf numFmtId="0" fontId="0" fillId="4" borderId="33" xfId="0" applyFont="1" applyFill="1" applyBorder="1" applyAlignment="1" applyProtection="1">
      <alignment horizontal="center" vertical="center"/>
    </xf>
    <xf numFmtId="0" fontId="33" fillId="3" borderId="0" xfId="0" applyFont="1" applyFill="1" applyAlignment="1" applyProtection="1">
      <alignment horizontal="left" vertical="center"/>
      <protection locked="0"/>
    </xf>
    <xf numFmtId="0" fontId="33" fillId="3" borderId="0" xfId="0" applyFont="1" applyFill="1" applyAlignment="1" applyProtection="1">
      <alignment horizontal="center" vertical="center"/>
      <protection locked="0"/>
    </xf>
    <xf numFmtId="3" fontId="33" fillId="3" borderId="0" xfId="0" applyNumberFormat="1" applyFont="1" applyFill="1" applyAlignment="1" applyProtection="1">
      <alignment horizontal="center" vertical="center"/>
      <protection locked="0"/>
    </xf>
    <xf numFmtId="0" fontId="33" fillId="3" borderId="0" xfId="0" applyFont="1" applyFill="1" applyAlignment="1" applyProtection="1">
      <alignment horizontal="right" vertical="center"/>
      <protection locked="0"/>
    </xf>
    <xf numFmtId="0" fontId="33" fillId="3" borderId="0" xfId="0" applyFont="1" applyFill="1" applyAlignment="1" applyProtection="1">
      <alignment vertical="center"/>
      <protection locked="0"/>
    </xf>
    <xf numFmtId="0" fontId="32" fillId="4" borderId="2" xfId="0" applyFont="1" applyFill="1" applyBorder="1" applyAlignment="1" applyProtection="1">
      <alignment horizontal="left" vertical="center"/>
    </xf>
    <xf numFmtId="0" fontId="0" fillId="37" borderId="32" xfId="0" applyFill="1" applyBorder="1" applyAlignment="1" applyProtection="1">
      <alignment horizontal="center" vertical="center"/>
      <protection locked="0"/>
    </xf>
    <xf numFmtId="0" fontId="7" fillId="15" borderId="36" xfId="0" applyFont="1" applyFill="1" applyBorder="1" applyAlignment="1" applyProtection="1">
      <alignment vertical="center"/>
      <protection locked="0"/>
    </xf>
    <xf numFmtId="0" fontId="8" fillId="19" borderId="37" xfId="0" applyFont="1" applyFill="1" applyBorder="1" applyAlignment="1" applyProtection="1">
      <alignment vertical="center"/>
      <protection locked="0"/>
    </xf>
    <xf numFmtId="0" fontId="9" fillId="10" borderId="37" xfId="0" applyFont="1" applyFill="1" applyBorder="1" applyAlignment="1" applyProtection="1">
      <alignment vertical="center"/>
      <protection locked="0"/>
    </xf>
    <xf numFmtId="0" fontId="10" fillId="24" borderId="37" xfId="0" applyFont="1" applyFill="1" applyBorder="1" applyAlignment="1" applyProtection="1">
      <alignment vertical="center"/>
      <protection locked="0"/>
    </xf>
    <xf numFmtId="0" fontId="11" fillId="29" borderId="38" xfId="0" applyFont="1" applyFill="1" applyBorder="1" applyAlignment="1" applyProtection="1">
      <alignment vertical="center"/>
      <protection locked="0"/>
    </xf>
    <xf numFmtId="0" fontId="12" fillId="14" borderId="39" xfId="0" applyFont="1" applyFill="1" applyBorder="1" applyAlignment="1" applyProtection="1">
      <alignment vertical="center"/>
      <protection locked="0"/>
    </xf>
    <xf numFmtId="0" fontId="13" fillId="20" borderId="40" xfId="0" applyFont="1" applyFill="1" applyBorder="1" applyAlignment="1" applyProtection="1">
      <alignment vertical="center"/>
      <protection locked="0"/>
    </xf>
    <xf numFmtId="0" fontId="14" fillId="9" borderId="40" xfId="0" applyFont="1" applyFill="1" applyBorder="1" applyAlignment="1" applyProtection="1">
      <alignment vertical="center"/>
      <protection locked="0"/>
    </xf>
    <xf numFmtId="0" fontId="15" fillId="25" borderId="40" xfId="0" applyFont="1" applyFill="1" applyBorder="1" applyAlignment="1" applyProtection="1">
      <alignment vertical="center"/>
      <protection locked="0"/>
    </xf>
    <xf numFmtId="0" fontId="8" fillId="30" borderId="41" xfId="0" applyFont="1" applyFill="1" applyBorder="1" applyAlignment="1" applyProtection="1">
      <alignment vertical="center"/>
      <protection locked="0"/>
    </xf>
    <xf numFmtId="0" fontId="16" fillId="13" borderId="39" xfId="0" applyFont="1" applyFill="1" applyBorder="1" applyAlignment="1" applyProtection="1">
      <alignment vertical="center"/>
      <protection locked="0"/>
    </xf>
    <xf numFmtId="0" fontId="17" fillId="21" borderId="40" xfId="0" applyFont="1" applyFill="1" applyBorder="1" applyAlignment="1" applyProtection="1">
      <alignment vertical="center"/>
      <protection locked="0"/>
    </xf>
    <xf numFmtId="0" fontId="18" fillId="8" borderId="40" xfId="0" applyFont="1" applyFill="1" applyBorder="1" applyAlignment="1" applyProtection="1">
      <alignment vertical="center"/>
      <protection locked="0"/>
    </xf>
    <xf numFmtId="0" fontId="19" fillId="26" borderId="40" xfId="0" applyFont="1" applyFill="1" applyBorder="1" applyAlignment="1" applyProtection="1">
      <alignment vertical="center"/>
      <protection locked="0"/>
    </xf>
    <xf numFmtId="0" fontId="20" fillId="31" borderId="41" xfId="0" applyFont="1" applyFill="1" applyBorder="1" applyAlignment="1" applyProtection="1">
      <alignment vertical="center"/>
      <protection locked="0"/>
    </xf>
    <xf numFmtId="0" fontId="21" fillId="12" borderId="39" xfId="0" applyFont="1" applyFill="1" applyBorder="1" applyAlignment="1" applyProtection="1">
      <alignment vertical="center"/>
      <protection locked="0"/>
    </xf>
    <xf numFmtId="0" fontId="22" fillId="22" borderId="40" xfId="0" applyFont="1" applyFill="1" applyBorder="1" applyAlignment="1" applyProtection="1">
      <alignment vertical="center"/>
      <protection locked="0"/>
    </xf>
    <xf numFmtId="0" fontId="23" fillId="7" borderId="40" xfId="0" applyFont="1" applyFill="1" applyBorder="1" applyAlignment="1" applyProtection="1">
      <alignment vertical="center"/>
      <protection locked="0"/>
    </xf>
    <xf numFmtId="0" fontId="24" fillId="27" borderId="40" xfId="0" applyFont="1" applyFill="1" applyBorder="1" applyAlignment="1" applyProtection="1">
      <alignment vertical="center"/>
      <protection locked="0"/>
    </xf>
    <xf numFmtId="0" fontId="25" fillId="32" borderId="41" xfId="0" applyFont="1" applyFill="1" applyBorder="1" applyAlignment="1" applyProtection="1">
      <alignment vertical="center"/>
      <protection locked="0"/>
    </xf>
    <xf numFmtId="0" fontId="26" fillId="11" borderId="44" xfId="0" applyFont="1" applyFill="1" applyBorder="1" applyAlignment="1" applyProtection="1">
      <alignment vertical="center"/>
      <protection locked="0"/>
    </xf>
    <xf numFmtId="0" fontId="27" fillId="23" borderId="45" xfId="0" applyFont="1" applyFill="1" applyBorder="1" applyAlignment="1" applyProtection="1">
      <alignment vertical="center"/>
      <protection locked="0"/>
    </xf>
    <xf numFmtId="0" fontId="0" fillId="6" borderId="45" xfId="0" applyFont="1" applyFill="1" applyBorder="1" applyAlignment="1" applyProtection="1">
      <alignment vertical="center"/>
      <protection locked="0"/>
    </xf>
    <xf numFmtId="0" fontId="28" fillId="28" borderId="45" xfId="0" applyFont="1" applyFill="1" applyBorder="1" applyAlignment="1" applyProtection="1">
      <alignment vertical="center"/>
      <protection locked="0"/>
    </xf>
    <xf numFmtId="0" fontId="29" fillId="33" borderId="46" xfId="0" applyFont="1" applyFill="1" applyBorder="1" applyAlignment="1" applyProtection="1">
      <alignment vertical="center"/>
      <protection locked="0"/>
    </xf>
    <xf numFmtId="0" fontId="0" fillId="4" borderId="34" xfId="0" applyFont="1" applyFill="1" applyBorder="1" applyAlignment="1" applyProtection="1">
      <alignment horizontal="center" vertical="center"/>
    </xf>
    <xf numFmtId="0" fontId="0" fillId="4" borderId="35" xfId="0" applyFont="1" applyFill="1" applyBorder="1" applyAlignment="1" applyProtection="1">
      <alignment horizontal="center" vertical="center"/>
    </xf>
    <xf numFmtId="0" fontId="0" fillId="4" borderId="48" xfId="0" applyFont="1" applyFill="1" applyBorder="1" applyAlignment="1" applyProtection="1">
      <alignment horizontal="center" vertical="center"/>
    </xf>
    <xf numFmtId="0" fontId="0" fillId="16" borderId="32" xfId="0" applyFill="1" applyBorder="1" applyAlignment="1" applyProtection="1">
      <alignment horizontal="center" vertical="center"/>
      <protection locked="0"/>
    </xf>
    <xf numFmtId="164" fontId="33" fillId="3" borderId="0" xfId="0" applyNumberFormat="1" applyFont="1" applyFill="1" applyAlignment="1" applyProtection="1">
      <alignment horizontal="center" vertical="center"/>
      <protection locked="0"/>
    </xf>
    <xf numFmtId="0" fontId="0" fillId="4" borderId="49" xfId="0" applyFont="1" applyFill="1" applyBorder="1" applyAlignment="1" applyProtection="1">
      <alignment horizontal="center" vertical="center"/>
    </xf>
    <xf numFmtId="0" fontId="0" fillId="4" borderId="50" xfId="0" applyFont="1" applyFill="1" applyBorder="1" applyAlignment="1" applyProtection="1">
      <alignment horizontal="center" vertical="center"/>
    </xf>
    <xf numFmtId="0" fontId="7" fillId="15" borderId="42" xfId="0" applyFont="1" applyFill="1" applyBorder="1" applyAlignment="1" applyProtection="1">
      <alignment vertical="center"/>
      <protection locked="0"/>
    </xf>
    <xf numFmtId="0" fontId="12" fillId="14" borderId="43" xfId="0" applyFont="1" applyFill="1" applyBorder="1" applyAlignment="1" applyProtection="1">
      <alignment vertical="center"/>
      <protection locked="0"/>
    </xf>
    <xf numFmtId="0" fontId="16" fillId="13" borderId="43" xfId="0" applyFont="1" applyFill="1" applyBorder="1" applyAlignment="1" applyProtection="1">
      <alignment vertical="center"/>
      <protection locked="0"/>
    </xf>
    <xf numFmtId="0" fontId="21" fillId="12" borderId="43" xfId="0" applyFont="1" applyFill="1" applyBorder="1" applyAlignment="1" applyProtection="1">
      <alignment vertical="center"/>
      <protection locked="0"/>
    </xf>
    <xf numFmtId="0" fontId="26" fillId="11" borderId="47" xfId="0" applyFont="1" applyFill="1" applyBorder="1" applyAlignment="1" applyProtection="1">
      <alignment vertical="center"/>
      <protection locked="0"/>
    </xf>
    <xf numFmtId="0" fontId="6" fillId="35" borderId="3" xfId="0" applyFont="1" applyFill="1" applyBorder="1" applyAlignment="1" applyProtection="1">
      <alignment horizontal="center" vertical="center"/>
      <protection locked="0"/>
    </xf>
    <xf numFmtId="0" fontId="6" fillId="35" borderId="4" xfId="0" applyFont="1" applyFill="1" applyBorder="1" applyAlignment="1" applyProtection="1">
      <alignment horizontal="center" vertical="center"/>
      <protection locked="0"/>
    </xf>
    <xf numFmtId="0" fontId="34" fillId="38" borderId="0" xfId="0" applyFont="1" applyFill="1" applyAlignment="1">
      <alignment horizontal="center" vertical="center"/>
    </xf>
    <xf numFmtId="0" fontId="35" fillId="2" borderId="0" xfId="0" applyFont="1" applyFill="1" applyAlignment="1">
      <alignment horizontal="center" vertical="center"/>
    </xf>
    <xf numFmtId="0" fontId="35" fillId="2" borderId="0" xfId="0" applyFont="1" applyFill="1" applyAlignment="1">
      <alignment horizontal="left" vertical="center"/>
    </xf>
    <xf numFmtId="49" fontId="36" fillId="38" borderId="0" xfId="0" applyNumberFormat="1" applyFont="1" applyFill="1" applyAlignment="1">
      <alignment horizontal="left" vertical="center"/>
    </xf>
    <xf numFmtId="0" fontId="38" fillId="3" borderId="0" xfId="1" applyFill="1" applyAlignment="1">
      <alignment vertical="center"/>
    </xf>
    <xf numFmtId="49" fontId="38" fillId="3" borderId="0" xfId="1" applyNumberFormat="1" applyFill="1" applyAlignment="1">
      <alignment horizontal="center" vertical="center"/>
    </xf>
    <xf numFmtId="0" fontId="34" fillId="3" borderId="0" xfId="1" applyFont="1" applyFill="1" applyAlignment="1">
      <alignment vertical="center"/>
    </xf>
    <xf numFmtId="49" fontId="36" fillId="38" borderId="0" xfId="1" applyNumberFormat="1" applyFont="1" applyFill="1" applyAlignment="1">
      <alignment horizontal="left" vertical="center" indent="2"/>
    </xf>
    <xf numFmtId="0" fontId="39" fillId="3" borderId="0" xfId="1" applyFont="1" applyFill="1" applyAlignment="1">
      <alignment horizontal="right" vertical="center"/>
    </xf>
    <xf numFmtId="0" fontId="34" fillId="3" borderId="0" xfId="1" applyFont="1" applyFill="1" applyAlignment="1">
      <alignment horizontal="center" vertical="center"/>
    </xf>
    <xf numFmtId="0" fontId="40" fillId="3" borderId="0" xfId="1" applyFont="1" applyFill="1" applyAlignment="1">
      <alignment vertical="center"/>
    </xf>
    <xf numFmtId="49" fontId="35" fillId="2" borderId="0" xfId="1" applyNumberFormat="1" applyFont="1" applyFill="1" applyAlignment="1">
      <alignment horizontal="left" vertical="center" indent="2"/>
    </xf>
    <xf numFmtId="0" fontId="41" fillId="3" borderId="0" xfId="1" applyFont="1" applyFill="1" applyAlignment="1">
      <alignment horizontal="right" vertical="center"/>
    </xf>
    <xf numFmtId="0" fontId="35" fillId="3" borderId="0" xfId="1" applyFont="1" applyFill="1" applyAlignment="1">
      <alignment horizontal="center" vertical="center"/>
    </xf>
    <xf numFmtId="0" fontId="38" fillId="3" borderId="0" xfId="1" applyFill="1"/>
    <xf numFmtId="0" fontId="43" fillId="3" borderId="0" xfId="2" applyFont="1" applyFill="1" applyAlignment="1" applyProtection="1">
      <alignment vertical="center"/>
      <protection locked="0"/>
    </xf>
    <xf numFmtId="0" fontId="37" fillId="0" borderId="17" xfId="3" applyBorder="1" applyAlignment="1">
      <alignment horizontal="left" wrapText="1" indent="1"/>
    </xf>
    <xf numFmtId="0" fontId="37" fillId="3" borderId="0" xfId="3" applyFill="1"/>
    <xf numFmtId="0" fontId="44" fillId="3" borderId="0" xfId="2" applyFont="1" applyFill="1" applyAlignment="1" applyProtection="1">
      <alignment vertical="center"/>
      <protection locked="0"/>
    </xf>
    <xf numFmtId="0" fontId="37" fillId="0" borderId="18" xfId="3" applyBorder="1" applyAlignment="1">
      <alignment horizontal="left" indent="1"/>
    </xf>
    <xf numFmtId="0" fontId="37" fillId="0" borderId="18" xfId="3" applyBorder="1" applyAlignment="1">
      <alignment horizontal="left" vertical="center" wrapText="1" indent="1"/>
    </xf>
    <xf numFmtId="0" fontId="37" fillId="0" borderId="18" xfId="3" applyBorder="1" applyAlignment="1">
      <alignment horizontal="left" vertical="top" wrapText="1" indent="2"/>
    </xf>
    <xf numFmtId="0" fontId="6" fillId="3" borderId="0" xfId="2" applyFont="1" applyFill="1" applyAlignment="1" applyProtection="1">
      <alignment vertical="center"/>
      <protection locked="0"/>
    </xf>
    <xf numFmtId="0" fontId="1" fillId="0" borderId="18" xfId="3" applyFont="1" applyBorder="1" applyAlignment="1">
      <alignment horizontal="left" indent="1"/>
    </xf>
    <xf numFmtId="0" fontId="37" fillId="0" borderId="19" xfId="3" applyBorder="1" applyAlignment="1">
      <alignment horizontal="left" indent="1"/>
    </xf>
    <xf numFmtId="0" fontId="34" fillId="17" borderId="0" xfId="0" applyFont="1" applyFill="1" applyAlignment="1" applyProtection="1">
      <alignment vertical="center"/>
    </xf>
    <xf numFmtId="0" fontId="40" fillId="17" borderId="0" xfId="0" applyFont="1" applyFill="1" applyAlignment="1" applyProtection="1">
      <alignment vertical="center"/>
    </xf>
    <xf numFmtId="0" fontId="0" fillId="39" borderId="6" xfId="0" applyFill="1" applyBorder="1" applyAlignment="1" applyProtection="1">
      <alignment vertical="center"/>
      <protection locked="0"/>
    </xf>
    <xf numFmtId="0" fontId="0" fillId="39" borderId="7" xfId="0" applyFill="1" applyBorder="1" applyAlignment="1" applyProtection="1">
      <alignment vertical="center"/>
      <protection locked="0"/>
    </xf>
    <xf numFmtId="0" fontId="0" fillId="39" borderId="8" xfId="0" applyFill="1" applyBorder="1" applyAlignment="1" applyProtection="1">
      <alignment vertical="center"/>
      <protection locked="0"/>
    </xf>
    <xf numFmtId="0" fontId="0" fillId="39" borderId="9" xfId="0" applyFill="1" applyBorder="1" applyAlignment="1" applyProtection="1">
      <alignment vertical="center"/>
      <protection locked="0"/>
    </xf>
    <xf numFmtId="0" fontId="0" fillId="39" borderId="0" xfId="0" applyFill="1" applyBorder="1" applyAlignment="1" applyProtection="1">
      <alignment vertical="center"/>
      <protection locked="0"/>
    </xf>
    <xf numFmtId="0" fontId="0" fillId="39" borderId="10" xfId="0" applyFill="1" applyBorder="1" applyAlignment="1" applyProtection="1">
      <alignment vertical="center"/>
      <protection locked="0"/>
    </xf>
    <xf numFmtId="0" fontId="0" fillId="39" borderId="30" xfId="0" applyFill="1" applyBorder="1" applyAlignment="1" applyProtection="1">
      <alignment vertical="center"/>
      <protection locked="0"/>
    </xf>
    <xf numFmtId="0" fontId="0" fillId="39" borderId="3" xfId="0" applyFill="1" applyBorder="1" applyAlignment="1" applyProtection="1">
      <alignment vertical="center"/>
      <protection locked="0"/>
    </xf>
    <xf numFmtId="0" fontId="0" fillId="39" borderId="31" xfId="0" applyFill="1" applyBorder="1" applyAlignment="1" applyProtection="1">
      <alignment vertical="center"/>
      <protection locked="0"/>
    </xf>
    <xf numFmtId="0" fontId="0" fillId="3" borderId="0" xfId="0" applyFill="1"/>
    <xf numFmtId="0" fontId="0" fillId="0" borderId="51" xfId="0" applyFill="1" applyBorder="1" applyAlignment="1" applyProtection="1">
      <alignment horizontal="center" vertical="center" shrinkToFit="1"/>
      <protection locked="0"/>
    </xf>
    <xf numFmtId="3" fontId="0" fillId="0" borderId="51" xfId="0" applyNumberFormat="1" applyFill="1" applyBorder="1" applyAlignment="1" applyProtection="1">
      <alignment horizontal="center" vertical="center" shrinkToFit="1"/>
      <protection locked="0"/>
    </xf>
    <xf numFmtId="0" fontId="0" fillId="0" borderId="52" xfId="0" applyFill="1" applyBorder="1" applyAlignment="1" applyProtection="1">
      <alignment horizontal="center" vertical="center" shrinkToFit="1"/>
      <protection locked="0"/>
    </xf>
    <xf numFmtId="3" fontId="0" fillId="0" borderId="52" xfId="0" applyNumberFormat="1" applyFill="1" applyBorder="1" applyAlignment="1" applyProtection="1">
      <alignment horizontal="center" vertical="center" shrinkToFit="1"/>
      <protection locked="0"/>
    </xf>
    <xf numFmtId="0" fontId="0" fillId="0" borderId="53" xfId="0" applyFill="1" applyBorder="1" applyAlignment="1" applyProtection="1">
      <alignment horizontal="center" vertical="center" shrinkToFit="1"/>
      <protection locked="0"/>
    </xf>
    <xf numFmtId="3" fontId="0" fillId="0" borderId="53" xfId="0" applyNumberFormat="1" applyFill="1" applyBorder="1" applyAlignment="1" applyProtection="1">
      <alignment horizontal="center" vertical="center" shrinkToFit="1"/>
      <protection locked="0"/>
    </xf>
    <xf numFmtId="0" fontId="0" fillId="36" borderId="54" xfId="0" applyFill="1" applyBorder="1" applyAlignment="1" applyProtection="1">
      <alignment vertical="center" shrinkToFit="1"/>
    </xf>
    <xf numFmtId="0" fontId="0" fillId="36" borderId="55" xfId="0" applyFill="1" applyBorder="1" applyAlignment="1" applyProtection="1">
      <alignment vertical="center" shrinkToFit="1"/>
    </xf>
    <xf numFmtId="0" fontId="0" fillId="36" borderId="56" xfId="0" applyFill="1" applyBorder="1" applyAlignment="1" applyProtection="1">
      <alignment vertical="center" shrinkToFit="1"/>
    </xf>
  </cellXfs>
  <cellStyles count="4">
    <cellStyle name="Normal" xfId="0" builtinId="0"/>
    <cellStyle name="Normal 2" xfId="1" xr:uid="{030F53FB-A489-431B-B95E-99D4BB60EE39}"/>
    <cellStyle name="Normal 2 2" xfId="2" xr:uid="{3EBDA58D-585D-4CD2-BFFF-C6F7DEB8F6E1}"/>
    <cellStyle name="Normal 3 2" xfId="3" xr:uid="{2171E032-AC45-431E-B8F9-C2C9BA949AB1}"/>
  </cellStyles>
  <dxfs count="0"/>
  <tableStyles count="0" defaultTableStyle="TableStyleMedium2" defaultPivotStyle="PivotStyleLight16"/>
  <colors>
    <mruColors>
      <color rgb="FFFFFFFF"/>
      <color rgb="FFB5C6E7"/>
      <color rgb="FF44546A"/>
      <color rgb="FF7030A0"/>
      <color rgb="FFFFC000"/>
      <color rgb="FFFFE699"/>
      <color rgb="FFFFFFCC"/>
      <color rgb="FFD9E1F2"/>
      <color rgb="FFF2F2F2"/>
      <color rgb="FF8497B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Radio" firstButton="1" fmlaLink="Calc!$R$3" lockText="1"/>
</file>

<file path=xl/ctrlProps/ctrlProp2.xml><?xml version="1.0" encoding="utf-8"?>
<formControlPr xmlns="http://schemas.microsoft.com/office/spreadsheetml/2009/9/main" objectType="GBox"/>
</file>

<file path=xl/ctrlProps/ctrlProp3.xml><?xml version="1.0" encoding="utf-8"?>
<formControlPr xmlns="http://schemas.microsoft.com/office/spreadsheetml/2009/9/main" objectType="Radio" checked="Checked" lockText="1"/>
</file>

<file path=xl/ctrlProps/ctrlProp4.xml><?xml version="1.0" encoding="utf-8"?>
<formControlPr xmlns="http://schemas.microsoft.com/office/spreadsheetml/2009/9/main" objectType="Radio" checked="Checked" firstButton="1" fmlaLink="Calc!$T$3" lockText="1"/>
</file>

<file path=xl/ctrlProps/ctrlProp5.xml><?xml version="1.0" encoding="utf-8"?>
<formControlPr xmlns="http://schemas.microsoft.com/office/spreadsheetml/2009/9/main" objectType="Radio" lockText="1"/>
</file>

<file path=xl/ctrlProps/ctrlProp6.xml><?xml version="1.0" encoding="utf-8"?>
<formControlPr xmlns="http://schemas.microsoft.com/office/spreadsheetml/2009/9/main" objectType="GBox"/>
</file>

<file path=xl/ctrlProps/ctrlProp7.xml><?xml version="1.0" encoding="utf-8"?>
<formControlPr xmlns="http://schemas.microsoft.com/office/spreadsheetml/2009/9/main" objectType="Radio" lockText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png"/><Relationship Id="rId3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3.png"/><Relationship Id="rId9" Type="http://schemas.microsoft.com/office/2007/relationships/hdphoto" Target="../media/hdphoto1.wdp"/><Relationship Id="rId10" Type="http://schemas.openxmlformats.org/officeDocument/2006/relationships/image" Target="../media/image6.png"/><Relationship Id="rId11" Type="http://schemas.openxmlformats.org/officeDocument/2006/relationships/hyperlink" Target="https://masterproductivitykit.com/" TargetMode="External"/><Relationship Id="rId2" Type="http://schemas.openxmlformats.org/officeDocument/2006/relationships/hyperlink" Target="https://masterproductivitykit.com/" TargetMode="Externa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Dashboard!A4"/><Relationship Id="rId2" Type="http://schemas.openxmlformats.org/officeDocument/2006/relationships/image" Target="../media/image3.png"/><Relationship Id="rId4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52683</xdr:colOff>
      <xdr:row>41</xdr:row>
      <xdr:rowOff>64600</xdr:rowOff>
    </xdr:from>
    <xdr:to>
      <xdr:col>6</xdr:col>
      <xdr:colOff>556683</xdr:colOff>
      <xdr:row>42</xdr:row>
      <xdr:rowOff>135027</xdr:rowOff>
    </xdr:to>
    <xdr:sp macro="[0]!colorset5" textlink="">
      <xdr:nvSpPr>
        <xdr:cNvPr id="207" name="Text Box 238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SpPr txBox="1">
          <a:spLocks noChangeArrowheads="1"/>
        </xdr:cNvSpPr>
      </xdr:nvSpPr>
      <xdr:spPr bwMode="auto">
        <a:xfrm>
          <a:off x="3073469" y="6995171"/>
          <a:ext cx="504000" cy="270000"/>
        </a:xfrm>
        <a:prstGeom prst="roundRect">
          <a:avLst/>
        </a:prstGeom>
        <a:solidFill>
          <a:schemeClr val="accent1"/>
        </a:solidFill>
        <a:ln w="12700">
          <a:solidFill>
            <a:schemeClr val="bg1"/>
          </a:solidFill>
          <a:miter lim="800000"/>
          <a:headEnd/>
          <a:tailEnd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txBody>
        <a:bodyPr vertOverflow="overflow" horzOverflow="overflow" wrap="none" lIns="0" tIns="0" rIns="0" bIns="0" anchor="ctr" upright="1">
          <a:noAutofit/>
        </a:bodyPr>
        <a:lstStyle/>
        <a:p>
          <a:pPr algn="ctr" rtl="0">
            <a:defRPr sz="1000"/>
          </a:pPr>
          <a:r>
            <a:rPr lang="tr-TR" sz="1100" b="0" i="0" u="none" strike="noStrike" baseline="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  <a:latin typeface="Arial"/>
              <a:cs typeface="Arial"/>
            </a:rPr>
            <a:t>Select</a:t>
          </a:r>
        </a:p>
      </xdr:txBody>
    </xdr:sp>
    <xdr:clientData fPrintsWithSheet="0"/>
  </xdr:twoCellAnchor>
  <xdr:twoCellAnchor editAs="oneCell">
    <xdr:from>
      <xdr:col>5</xdr:col>
      <xdr:colOff>52683</xdr:colOff>
      <xdr:row>41</xdr:row>
      <xdr:rowOff>64600</xdr:rowOff>
    </xdr:from>
    <xdr:to>
      <xdr:col>5</xdr:col>
      <xdr:colOff>556683</xdr:colOff>
      <xdr:row>42</xdr:row>
      <xdr:rowOff>135027</xdr:rowOff>
    </xdr:to>
    <xdr:sp macro="[0]!colorset4" textlink="">
      <xdr:nvSpPr>
        <xdr:cNvPr id="233" name="Text Box 238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SpPr txBox="1">
          <a:spLocks noChangeArrowheads="1"/>
        </xdr:cNvSpPr>
      </xdr:nvSpPr>
      <xdr:spPr bwMode="auto">
        <a:xfrm>
          <a:off x="2456612" y="6995171"/>
          <a:ext cx="504000" cy="270000"/>
        </a:xfrm>
        <a:prstGeom prst="roundRect">
          <a:avLst/>
        </a:prstGeom>
        <a:solidFill>
          <a:schemeClr val="accent1"/>
        </a:solidFill>
        <a:ln w="12700">
          <a:solidFill>
            <a:schemeClr val="bg1"/>
          </a:solidFill>
          <a:miter lim="800000"/>
          <a:headEnd/>
          <a:tailEnd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txBody>
        <a:bodyPr vertOverflow="overflow" horzOverflow="overflow" wrap="none" lIns="0" tIns="0" rIns="0" bIns="0" anchor="ctr" upright="1">
          <a:noAutofit/>
        </a:bodyPr>
        <a:lstStyle/>
        <a:p>
          <a:pPr algn="ctr" rtl="0">
            <a:defRPr sz="1000"/>
          </a:pPr>
          <a:r>
            <a:rPr lang="tr-TR" sz="1100" b="0" i="0" u="none" strike="noStrike" baseline="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  <a:latin typeface="Arial"/>
              <a:cs typeface="Arial"/>
            </a:rPr>
            <a:t>Select</a:t>
          </a:r>
        </a:p>
      </xdr:txBody>
    </xdr:sp>
    <xdr:clientData fPrintsWithSheet="0"/>
  </xdr:twoCellAnchor>
  <xdr:twoCellAnchor editAs="oneCell">
    <xdr:from>
      <xdr:col>4</xdr:col>
      <xdr:colOff>52682</xdr:colOff>
      <xdr:row>41</xdr:row>
      <xdr:rowOff>64600</xdr:rowOff>
    </xdr:from>
    <xdr:to>
      <xdr:col>4</xdr:col>
      <xdr:colOff>556682</xdr:colOff>
      <xdr:row>42</xdr:row>
      <xdr:rowOff>135027</xdr:rowOff>
    </xdr:to>
    <xdr:sp macro="[0]!colorset3" textlink="">
      <xdr:nvSpPr>
        <xdr:cNvPr id="234" name="Text Box 238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SpPr txBox="1">
          <a:spLocks noChangeArrowheads="1"/>
        </xdr:cNvSpPr>
      </xdr:nvSpPr>
      <xdr:spPr bwMode="auto">
        <a:xfrm>
          <a:off x="1839753" y="6995171"/>
          <a:ext cx="504000" cy="270000"/>
        </a:xfrm>
        <a:prstGeom prst="roundRect">
          <a:avLst/>
        </a:prstGeom>
        <a:solidFill>
          <a:schemeClr val="accent1"/>
        </a:solidFill>
        <a:ln w="12700">
          <a:solidFill>
            <a:schemeClr val="bg1"/>
          </a:solidFill>
          <a:miter lim="800000"/>
          <a:headEnd/>
          <a:tailEnd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txBody>
        <a:bodyPr vertOverflow="overflow" horzOverflow="overflow" wrap="none" lIns="0" tIns="0" rIns="0" bIns="0" anchor="ctr" upright="1">
          <a:noAutofit/>
        </a:bodyPr>
        <a:lstStyle/>
        <a:p>
          <a:pPr algn="ctr" rtl="0">
            <a:defRPr sz="1000"/>
          </a:pPr>
          <a:r>
            <a:rPr lang="tr-TR" sz="1100" b="0" i="0" u="none" strike="noStrike" baseline="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  <a:latin typeface="Arial"/>
              <a:cs typeface="Arial"/>
            </a:rPr>
            <a:t>Select</a:t>
          </a:r>
        </a:p>
      </xdr:txBody>
    </xdr:sp>
    <xdr:clientData fPrintsWithSheet="0"/>
  </xdr:twoCellAnchor>
  <xdr:twoCellAnchor editAs="oneCell">
    <xdr:from>
      <xdr:col>3</xdr:col>
      <xdr:colOff>52683</xdr:colOff>
      <xdr:row>41</xdr:row>
      <xdr:rowOff>64600</xdr:rowOff>
    </xdr:from>
    <xdr:to>
      <xdr:col>3</xdr:col>
      <xdr:colOff>556683</xdr:colOff>
      <xdr:row>42</xdr:row>
      <xdr:rowOff>135027</xdr:rowOff>
    </xdr:to>
    <xdr:sp macro="[0]!colorset2" textlink="">
      <xdr:nvSpPr>
        <xdr:cNvPr id="235" name="Text Box 238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SpPr txBox="1">
          <a:spLocks noChangeArrowheads="1"/>
        </xdr:cNvSpPr>
      </xdr:nvSpPr>
      <xdr:spPr bwMode="auto">
        <a:xfrm>
          <a:off x="1222897" y="6995171"/>
          <a:ext cx="504000" cy="270000"/>
        </a:xfrm>
        <a:prstGeom prst="roundRect">
          <a:avLst/>
        </a:prstGeom>
        <a:solidFill>
          <a:schemeClr val="accent1"/>
        </a:solidFill>
        <a:ln w="12700">
          <a:solidFill>
            <a:schemeClr val="bg1"/>
          </a:solidFill>
          <a:miter lim="800000"/>
          <a:headEnd/>
          <a:tailEnd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txBody>
        <a:bodyPr vertOverflow="overflow" horzOverflow="overflow" wrap="none" lIns="0" tIns="0" rIns="0" bIns="0" anchor="ctr" upright="1">
          <a:noAutofit/>
        </a:bodyPr>
        <a:lstStyle/>
        <a:p>
          <a:pPr algn="ctr" rtl="0">
            <a:defRPr sz="1000"/>
          </a:pPr>
          <a:r>
            <a:rPr lang="tr-TR" sz="1100" b="0" i="0" u="none" strike="noStrike" baseline="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  <a:latin typeface="Arial"/>
              <a:cs typeface="Arial"/>
            </a:rPr>
            <a:t>Select</a:t>
          </a:r>
        </a:p>
      </xdr:txBody>
    </xdr:sp>
    <xdr:clientData fPrintsWithSheet="0"/>
  </xdr:twoCellAnchor>
  <xdr:twoCellAnchor editAs="oneCell">
    <xdr:from>
      <xdr:col>2</xdr:col>
      <xdr:colOff>52683</xdr:colOff>
      <xdr:row>41</xdr:row>
      <xdr:rowOff>64600</xdr:rowOff>
    </xdr:from>
    <xdr:to>
      <xdr:col>2</xdr:col>
      <xdr:colOff>556683</xdr:colOff>
      <xdr:row>42</xdr:row>
      <xdr:rowOff>135027</xdr:rowOff>
    </xdr:to>
    <xdr:sp macro="[0]!colorset1" textlink="">
      <xdr:nvSpPr>
        <xdr:cNvPr id="236" name="Text Box 238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SpPr txBox="1">
          <a:spLocks noChangeArrowheads="1"/>
        </xdr:cNvSpPr>
      </xdr:nvSpPr>
      <xdr:spPr bwMode="auto">
        <a:xfrm>
          <a:off x="606040" y="6995171"/>
          <a:ext cx="504000" cy="270000"/>
        </a:xfrm>
        <a:prstGeom prst="roundRect">
          <a:avLst/>
        </a:prstGeom>
        <a:solidFill>
          <a:schemeClr val="accent1"/>
        </a:solidFill>
        <a:ln w="12700">
          <a:solidFill>
            <a:schemeClr val="bg1"/>
          </a:solidFill>
          <a:miter lim="800000"/>
          <a:headEnd/>
          <a:tailEnd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txBody>
        <a:bodyPr vertOverflow="overflow" horzOverflow="overflow" wrap="none" lIns="0" tIns="0" rIns="0" bIns="0" anchor="ctr" upright="1">
          <a:noAutofit/>
        </a:bodyPr>
        <a:lstStyle/>
        <a:p>
          <a:pPr algn="ctr" rtl="0">
            <a:defRPr sz="1000"/>
          </a:pPr>
          <a:r>
            <a:rPr lang="tr-TR" sz="1100" b="0" i="0" u="none" strike="noStrike" baseline="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  <a:latin typeface="Arial"/>
              <a:cs typeface="Arial"/>
            </a:rPr>
            <a:t>Select</a:t>
          </a:r>
        </a:p>
      </xdr:txBody>
    </xdr:sp>
    <xdr:clientData fPrintsWithSheet="0"/>
  </xdr:twoCellAnchor>
  <xdr:twoCellAnchor editAs="oneCell">
    <xdr:from>
      <xdr:col>10</xdr:col>
      <xdr:colOff>992666</xdr:colOff>
      <xdr:row>34</xdr:row>
      <xdr:rowOff>134468</xdr:rowOff>
    </xdr:from>
    <xdr:to>
      <xdr:col>12</xdr:col>
      <xdr:colOff>547918</xdr:colOff>
      <xdr:row>37</xdr:row>
      <xdr:rowOff>71608</xdr:rowOff>
    </xdr:to>
    <xdr:sp macro="[0]!Paint" textlink="">
      <xdr:nvSpPr>
        <xdr:cNvPr id="237" name="Rounded Rectangle 236">
          <a:extLst>
            <a:ext uri="{FF2B5EF4-FFF2-40B4-BE49-F238E27FC236}">
              <a16:creationId xmlns:a16="http://schemas.microsoft.com/office/drawing/2014/main" id="{00000000-0008-0000-0000-0000ED000000}"/>
            </a:ext>
          </a:extLst>
        </xdr:cNvPr>
        <xdr:cNvSpPr/>
      </xdr:nvSpPr>
      <xdr:spPr>
        <a:xfrm>
          <a:off x="6792333" y="6897218"/>
          <a:ext cx="1269752" cy="540390"/>
        </a:xfrm>
        <a:prstGeom prst="roundRect">
          <a:avLst/>
        </a:prstGeom>
        <a:solidFill>
          <a:srgbClr val="70AD47"/>
        </a:solidFill>
        <a:ln>
          <a:noFill/>
        </a:ln>
        <a:effectLst>
          <a:outerShdw blurRad="44450" dist="27940" dir="5400000" algn="ctr">
            <a:srgbClr val="1F4E78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tr-TR" sz="1400" b="1"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PAINT!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1123950</xdr:colOff>
          <xdr:row>44</xdr:row>
          <xdr:rowOff>57150</xdr:rowOff>
        </xdr:from>
        <xdr:to>
          <xdr:col>12</xdr:col>
          <xdr:colOff>533400</xdr:colOff>
          <xdr:row>45</xdr:row>
          <xdr:rowOff>152400</xdr:rowOff>
        </xdr:to>
        <xdr:sp macro="" textlink="">
          <xdr:nvSpPr>
            <xdr:cNvPr id="2049" name="Option Button 1" descr="No Text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1F4E78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1F4E78"/>
                  </a:solidFill>
                  <a:latin typeface="Arial"/>
                  <a:cs typeface="Arial"/>
                </a:rPr>
                <a:t>No Text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904875</xdr:colOff>
          <xdr:row>43</xdr:row>
          <xdr:rowOff>95250</xdr:rowOff>
        </xdr:from>
        <xdr:to>
          <xdr:col>13</xdr:col>
          <xdr:colOff>219075</xdr:colOff>
          <xdr:row>50</xdr:row>
          <xdr:rowOff>114300</xdr:rowOff>
        </xdr:to>
        <xdr:sp macro="" textlink="">
          <xdr:nvSpPr>
            <xdr:cNvPr id="2052" name="Group Box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0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1F4E78"/>
                  </a:solidFill>
                  <a:latin typeface="Arial"/>
                  <a:cs typeface="Arial"/>
                </a:rPr>
                <a:t>Text Settings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1123950</xdr:colOff>
          <xdr:row>45</xdr:row>
          <xdr:rowOff>104775</xdr:rowOff>
        </xdr:from>
        <xdr:to>
          <xdr:col>12</xdr:col>
          <xdr:colOff>533400</xdr:colOff>
          <xdr:row>47</xdr:row>
          <xdr:rowOff>19050</xdr:rowOff>
        </xdr:to>
        <xdr:sp macro="" textlink="">
          <xdr:nvSpPr>
            <xdr:cNvPr id="2055" name="Option Button 7" descr="Country Names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0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1F4E78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1F4E78"/>
                  </a:solidFill>
                  <a:latin typeface="Arial"/>
                  <a:cs typeface="Arial"/>
                </a:rPr>
                <a:t>Display Names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323850</xdr:colOff>
          <xdr:row>1</xdr:row>
          <xdr:rowOff>171450</xdr:rowOff>
        </xdr:from>
        <xdr:to>
          <xdr:col>19</xdr:col>
          <xdr:colOff>200025</xdr:colOff>
          <xdr:row>2</xdr:row>
          <xdr:rowOff>171450</xdr:rowOff>
        </xdr:to>
        <xdr:sp macro="" textlink="">
          <xdr:nvSpPr>
            <xdr:cNvPr id="2056" name="Option Button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0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1F4E78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1F4E78"/>
                  </a:solidFill>
                  <a:latin typeface="Arial"/>
                  <a:cs typeface="Arial"/>
                </a:rPr>
                <a:t>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247650</xdr:colOff>
          <xdr:row>1</xdr:row>
          <xdr:rowOff>171450</xdr:rowOff>
        </xdr:from>
        <xdr:to>
          <xdr:col>19</xdr:col>
          <xdr:colOff>657225</xdr:colOff>
          <xdr:row>2</xdr:row>
          <xdr:rowOff>171450</xdr:rowOff>
        </xdr:to>
        <xdr:sp macro="" textlink="">
          <xdr:nvSpPr>
            <xdr:cNvPr id="2057" name="Option Button 9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00000000-0008-0000-0000-00000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1F4E78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1F4E78"/>
                  </a:solidFill>
                  <a:latin typeface="Arial"/>
                  <a:cs typeface="Arial"/>
                </a:rPr>
                <a:t>Off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219075</xdr:colOff>
          <xdr:row>1</xdr:row>
          <xdr:rowOff>47625</xdr:rowOff>
        </xdr:from>
        <xdr:to>
          <xdr:col>19</xdr:col>
          <xdr:colOff>847725</xdr:colOff>
          <xdr:row>2</xdr:row>
          <xdr:rowOff>247650</xdr:rowOff>
        </xdr:to>
        <xdr:sp macro="" textlink="">
          <xdr:nvSpPr>
            <xdr:cNvPr id="2058" name="Group Box 10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:a16="http://schemas.microsoft.com/office/drawing/2014/main" id="{00000000-0008-0000-0000-00000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1F4E78"/>
                  </a:solidFill>
                  <a:latin typeface="Arial"/>
                  <a:cs typeface="Arial"/>
                </a:rPr>
                <a:t>Instructions</a:t>
              </a:r>
            </a:p>
          </xdr:txBody>
        </xdr:sp>
        <xdr:clientData/>
      </xdr:twoCellAnchor>
    </mc:Choice>
    <mc:Fallback/>
  </mc:AlternateContent>
  <xdr:twoCellAnchor editAs="oneCell">
    <xdr:from>
      <xdr:col>1</xdr:col>
      <xdr:colOff>349626</xdr:colOff>
      <xdr:row>56</xdr:row>
      <xdr:rowOff>62638</xdr:rowOff>
    </xdr:from>
    <xdr:to>
      <xdr:col>4</xdr:col>
      <xdr:colOff>242051</xdr:colOff>
      <xdr:row>58</xdr:row>
      <xdr:rowOff>127096</xdr:rowOff>
    </xdr:to>
    <xdr:sp macro="[0]!ExportPDF" textlink="">
      <xdr:nvSpPr>
        <xdr:cNvPr id="299" name="Rounded Rectangle 298">
          <a:extLst>
            <a:ext uri="{FF2B5EF4-FFF2-40B4-BE49-F238E27FC236}">
              <a16:creationId xmlns:a16="http://schemas.microsoft.com/office/drawing/2014/main" id="{00000000-0008-0000-0000-00002B010000}"/>
            </a:ext>
          </a:extLst>
        </xdr:cNvPr>
        <xdr:cNvSpPr/>
      </xdr:nvSpPr>
      <xdr:spPr>
        <a:xfrm>
          <a:off x="537885" y="11062332"/>
          <a:ext cx="1497107" cy="458905"/>
        </a:xfrm>
        <a:prstGeom prst="roundRect">
          <a:avLst/>
        </a:prstGeom>
        <a:solidFill>
          <a:srgbClr val="1F4E78"/>
        </a:solidFill>
        <a:ln>
          <a:noFill/>
        </a:ln>
        <a:effectLst>
          <a:outerShdw blurRad="44450" dist="27940" dir="5400000" algn="ctr">
            <a:srgbClr val="1F4E78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tr-TR" sz="1200" b="1"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Export</a:t>
          </a:r>
          <a:r>
            <a:rPr lang="tr-TR" sz="1200" b="1" baseline="0"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 as</a:t>
          </a:r>
          <a:r>
            <a:rPr lang="tr-TR" sz="1200" b="1"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1123950</xdr:colOff>
          <xdr:row>46</xdr:row>
          <xdr:rowOff>171450</xdr:rowOff>
        </xdr:from>
        <xdr:to>
          <xdr:col>12</xdr:col>
          <xdr:colOff>533400</xdr:colOff>
          <xdr:row>48</xdr:row>
          <xdr:rowOff>85725</xdr:rowOff>
        </xdr:to>
        <xdr:sp macro="" textlink="">
          <xdr:nvSpPr>
            <xdr:cNvPr id="2060" name="Option Button 12" descr="Country Names" hidden="1">
              <a:extLst>
                <a:ext uri="{63B3BB69-23CF-44E3-9099-C40C66FF867C}">
                  <a14:compatExt spid="_x0000_s2060"/>
                </a:ext>
                <a:ext uri="{FF2B5EF4-FFF2-40B4-BE49-F238E27FC236}">
                  <a16:creationId xmlns:a16="http://schemas.microsoft.com/office/drawing/2014/main" id="{00000000-0008-0000-0000-00000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1F4E78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1F4E78"/>
                  </a:solidFill>
                  <a:latin typeface="Arial"/>
                  <a:cs typeface="Arial"/>
                </a:rPr>
                <a:t>Display Text</a:t>
              </a:r>
            </a:p>
          </xdr:txBody>
        </xdr:sp>
        <xdr:clientData/>
      </xdr:twoCellAnchor>
    </mc:Choice>
    <mc:Fallback/>
  </mc:AlternateContent>
  <xdr:twoCellAnchor editAs="oneCell">
    <xdr:from>
      <xdr:col>5</xdr:col>
      <xdr:colOff>236219</xdr:colOff>
      <xdr:row>5</xdr:row>
      <xdr:rowOff>164446</xdr:rowOff>
    </xdr:from>
    <xdr:to>
      <xdr:col>8</xdr:col>
      <xdr:colOff>757257</xdr:colOff>
      <xdr:row>19</xdr:row>
      <xdr:rowOff>147567</xdr:rowOff>
    </xdr:to>
    <xdr:sp macro="" textlink="">
      <xdr:nvSpPr>
        <xdr:cNvPr id="269" name="county1">
          <a:extLst>
            <a:ext uri="{FF2B5EF4-FFF2-40B4-BE49-F238E27FC236}">
              <a16:creationId xmlns:a16="http://schemas.microsoft.com/office/drawing/2014/main" id="{00000000-0008-0000-0000-00000D010000}"/>
            </a:ext>
          </a:extLst>
        </xdr:cNvPr>
        <xdr:cNvSpPr>
          <a:spLocks/>
        </xdr:cNvSpPr>
      </xdr:nvSpPr>
      <xdr:spPr bwMode="auto">
        <a:xfrm rot="687941">
          <a:off x="2638636" y="1064029"/>
          <a:ext cx="1992121" cy="2798288"/>
        </a:xfrm>
        <a:custGeom>
          <a:avLst/>
          <a:gdLst>
            <a:gd name="T0" fmla="*/ 111 w 168"/>
            <a:gd name="T1" fmla="*/ 2 h 232"/>
            <a:gd name="T2" fmla="*/ 120 w 168"/>
            <a:gd name="T3" fmla="*/ 0 h 232"/>
            <a:gd name="T4" fmla="*/ 123 w 168"/>
            <a:gd name="T5" fmla="*/ 28 h 232"/>
            <a:gd name="T6" fmla="*/ 158 w 168"/>
            <a:gd name="T7" fmla="*/ 17 h 232"/>
            <a:gd name="T8" fmla="*/ 158 w 168"/>
            <a:gd name="T9" fmla="*/ 50 h 232"/>
            <a:gd name="T10" fmla="*/ 151 w 168"/>
            <a:gd name="T11" fmla="*/ 50 h 232"/>
            <a:gd name="T12" fmla="*/ 151 w 168"/>
            <a:gd name="T13" fmla="*/ 69 h 232"/>
            <a:gd name="T14" fmla="*/ 161 w 168"/>
            <a:gd name="T15" fmla="*/ 73 h 232"/>
            <a:gd name="T16" fmla="*/ 158 w 168"/>
            <a:gd name="T17" fmla="*/ 85 h 232"/>
            <a:gd name="T18" fmla="*/ 142 w 168"/>
            <a:gd name="T19" fmla="*/ 92 h 232"/>
            <a:gd name="T20" fmla="*/ 168 w 168"/>
            <a:gd name="T21" fmla="*/ 149 h 232"/>
            <a:gd name="T22" fmla="*/ 156 w 168"/>
            <a:gd name="T23" fmla="*/ 159 h 232"/>
            <a:gd name="T24" fmla="*/ 158 w 168"/>
            <a:gd name="T25" fmla="*/ 163 h 232"/>
            <a:gd name="T26" fmla="*/ 151 w 168"/>
            <a:gd name="T27" fmla="*/ 166 h 232"/>
            <a:gd name="T28" fmla="*/ 153 w 168"/>
            <a:gd name="T29" fmla="*/ 170 h 232"/>
            <a:gd name="T30" fmla="*/ 146 w 168"/>
            <a:gd name="T31" fmla="*/ 175 h 232"/>
            <a:gd name="T32" fmla="*/ 144 w 168"/>
            <a:gd name="T33" fmla="*/ 182 h 232"/>
            <a:gd name="T34" fmla="*/ 127 w 168"/>
            <a:gd name="T35" fmla="*/ 194 h 232"/>
            <a:gd name="T36" fmla="*/ 130 w 168"/>
            <a:gd name="T37" fmla="*/ 208 h 232"/>
            <a:gd name="T38" fmla="*/ 90 w 168"/>
            <a:gd name="T39" fmla="*/ 222 h 232"/>
            <a:gd name="T40" fmla="*/ 94 w 168"/>
            <a:gd name="T41" fmla="*/ 232 h 232"/>
            <a:gd name="T42" fmla="*/ 80 w 168"/>
            <a:gd name="T43" fmla="*/ 230 h 232"/>
            <a:gd name="T44" fmla="*/ 75 w 168"/>
            <a:gd name="T45" fmla="*/ 222 h 232"/>
            <a:gd name="T46" fmla="*/ 61 w 168"/>
            <a:gd name="T47" fmla="*/ 230 h 232"/>
            <a:gd name="T48" fmla="*/ 35 w 168"/>
            <a:gd name="T49" fmla="*/ 180 h 232"/>
            <a:gd name="T50" fmla="*/ 38 w 168"/>
            <a:gd name="T51" fmla="*/ 178 h 232"/>
            <a:gd name="T52" fmla="*/ 33 w 168"/>
            <a:gd name="T53" fmla="*/ 173 h 232"/>
            <a:gd name="T54" fmla="*/ 28 w 168"/>
            <a:gd name="T55" fmla="*/ 173 h 232"/>
            <a:gd name="T56" fmla="*/ 0 w 168"/>
            <a:gd name="T57" fmla="*/ 26 h 232"/>
            <a:gd name="T58" fmla="*/ 111 w 168"/>
            <a:gd name="T59" fmla="*/ 2 h 232"/>
            <a:gd name="T60" fmla="*/ 111 w 168"/>
            <a:gd name="T61" fmla="*/ 2 h 23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</a:cxnLst>
          <a:rect l="0" t="0" r="r" b="b"/>
          <a:pathLst>
            <a:path w="168" h="232">
              <a:moveTo>
                <a:pt x="111" y="2"/>
              </a:moveTo>
              <a:lnTo>
                <a:pt x="120" y="0"/>
              </a:lnTo>
              <a:lnTo>
                <a:pt x="123" y="28"/>
              </a:lnTo>
              <a:lnTo>
                <a:pt x="158" y="17"/>
              </a:lnTo>
              <a:lnTo>
                <a:pt x="158" y="50"/>
              </a:lnTo>
              <a:lnTo>
                <a:pt x="151" y="50"/>
              </a:lnTo>
              <a:lnTo>
                <a:pt x="151" y="69"/>
              </a:lnTo>
              <a:lnTo>
                <a:pt x="161" y="73"/>
              </a:lnTo>
              <a:lnTo>
                <a:pt x="158" y="85"/>
              </a:lnTo>
              <a:lnTo>
                <a:pt x="142" y="92"/>
              </a:lnTo>
              <a:lnTo>
                <a:pt x="168" y="149"/>
              </a:lnTo>
              <a:lnTo>
                <a:pt x="156" y="159"/>
              </a:lnTo>
              <a:lnTo>
                <a:pt x="158" y="163"/>
              </a:lnTo>
              <a:lnTo>
                <a:pt x="151" y="166"/>
              </a:lnTo>
              <a:lnTo>
                <a:pt x="153" y="170"/>
              </a:lnTo>
              <a:lnTo>
                <a:pt x="146" y="175"/>
              </a:lnTo>
              <a:lnTo>
                <a:pt x="144" y="182"/>
              </a:lnTo>
              <a:lnTo>
                <a:pt x="127" y="194"/>
              </a:lnTo>
              <a:lnTo>
                <a:pt x="130" y="208"/>
              </a:lnTo>
              <a:lnTo>
                <a:pt x="90" y="222"/>
              </a:lnTo>
              <a:lnTo>
                <a:pt x="94" y="232"/>
              </a:lnTo>
              <a:lnTo>
                <a:pt x="80" y="230"/>
              </a:lnTo>
              <a:lnTo>
                <a:pt x="75" y="222"/>
              </a:lnTo>
              <a:lnTo>
                <a:pt x="61" y="230"/>
              </a:lnTo>
              <a:lnTo>
                <a:pt x="35" y="180"/>
              </a:lnTo>
              <a:lnTo>
                <a:pt x="38" y="178"/>
              </a:lnTo>
              <a:lnTo>
                <a:pt x="33" y="173"/>
              </a:lnTo>
              <a:lnTo>
                <a:pt x="28" y="173"/>
              </a:lnTo>
              <a:lnTo>
                <a:pt x="0" y="26"/>
              </a:lnTo>
              <a:lnTo>
                <a:pt x="111" y="2"/>
              </a:lnTo>
              <a:lnTo>
                <a:pt x="111" y="2"/>
              </a:lnTo>
              <a:close/>
            </a:path>
          </a:pathLst>
        </a:custGeom>
        <a:solidFill>
          <a:srgbClr val="FFC000"/>
        </a:solidFill>
        <a:ln w="3175" cap="rnd">
          <a:solidFill>
            <a:srgbClr val="FFFFFF"/>
          </a:solidFill>
          <a:prstDash val="solid"/>
          <a:round/>
          <a:headEnd/>
          <a:tailEnd/>
        </a:ln>
      </xdr:spPr>
      <xdr:txBody>
        <a:bodyPr vertOverflow="overflow" horzOverflow="overflow" vert="horz" wrap="none" lIns="0" tIns="0" rIns="0" bIns="0" numCol="1" anchor="ctr" anchorCtr="0" compatLnSpc="1">
          <a:prstTxWarp prst="textNoShape">
            <a:avLst/>
          </a:prstTxWarp>
        </a:bodyPr>
        <a:lstStyle>
          <a:defPPr>
            <a:defRPr lang="tr-TR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pPr algn="r"/>
          <a:endParaRPr lang="en-US" sz="1200">
            <a:solidFill>
              <a:srgbClr val="2E86AB"/>
            </a:solidFill>
          </a:endParaRPr>
        </a:p>
      </xdr:txBody>
    </xdr:sp>
    <xdr:clientData/>
  </xdr:twoCellAnchor>
  <xdr:twoCellAnchor editAs="oneCell">
    <xdr:from>
      <xdr:col>8</xdr:col>
      <xdr:colOff>237162</xdr:colOff>
      <xdr:row>5</xdr:row>
      <xdr:rowOff>165015</xdr:rowOff>
    </xdr:from>
    <xdr:to>
      <xdr:col>10</xdr:col>
      <xdr:colOff>584154</xdr:colOff>
      <xdr:row>18</xdr:row>
      <xdr:rowOff>27171</xdr:rowOff>
    </xdr:to>
    <xdr:sp macro="" textlink="">
      <xdr:nvSpPr>
        <xdr:cNvPr id="270" name="county2">
          <a:extLst>
            <a:ext uri="{FF2B5EF4-FFF2-40B4-BE49-F238E27FC236}">
              <a16:creationId xmlns:a16="http://schemas.microsoft.com/office/drawing/2014/main" id="{00000000-0008-0000-0000-00000E010000}"/>
            </a:ext>
          </a:extLst>
        </xdr:cNvPr>
        <xdr:cNvSpPr>
          <a:spLocks/>
        </xdr:cNvSpPr>
      </xdr:nvSpPr>
      <xdr:spPr bwMode="auto">
        <a:xfrm rot="687941">
          <a:off x="4110662" y="1064598"/>
          <a:ext cx="2273159" cy="2476240"/>
        </a:xfrm>
        <a:custGeom>
          <a:avLst/>
          <a:gdLst>
            <a:gd name="T0" fmla="*/ 128 w 192"/>
            <a:gd name="T1" fmla="*/ 0 h 206"/>
            <a:gd name="T2" fmla="*/ 140 w 192"/>
            <a:gd name="T3" fmla="*/ 33 h 206"/>
            <a:gd name="T4" fmla="*/ 135 w 192"/>
            <a:gd name="T5" fmla="*/ 33 h 206"/>
            <a:gd name="T6" fmla="*/ 142 w 192"/>
            <a:gd name="T7" fmla="*/ 66 h 206"/>
            <a:gd name="T8" fmla="*/ 147 w 192"/>
            <a:gd name="T9" fmla="*/ 66 h 206"/>
            <a:gd name="T10" fmla="*/ 149 w 192"/>
            <a:gd name="T11" fmla="*/ 83 h 206"/>
            <a:gd name="T12" fmla="*/ 159 w 192"/>
            <a:gd name="T13" fmla="*/ 80 h 206"/>
            <a:gd name="T14" fmla="*/ 175 w 192"/>
            <a:gd name="T15" fmla="*/ 132 h 206"/>
            <a:gd name="T16" fmla="*/ 187 w 192"/>
            <a:gd name="T17" fmla="*/ 139 h 206"/>
            <a:gd name="T18" fmla="*/ 192 w 192"/>
            <a:gd name="T19" fmla="*/ 153 h 206"/>
            <a:gd name="T20" fmla="*/ 192 w 192"/>
            <a:gd name="T21" fmla="*/ 161 h 206"/>
            <a:gd name="T22" fmla="*/ 180 w 192"/>
            <a:gd name="T23" fmla="*/ 165 h 206"/>
            <a:gd name="T24" fmla="*/ 163 w 192"/>
            <a:gd name="T25" fmla="*/ 146 h 206"/>
            <a:gd name="T26" fmla="*/ 114 w 192"/>
            <a:gd name="T27" fmla="*/ 168 h 206"/>
            <a:gd name="T28" fmla="*/ 116 w 192"/>
            <a:gd name="T29" fmla="*/ 175 h 206"/>
            <a:gd name="T30" fmla="*/ 107 w 192"/>
            <a:gd name="T31" fmla="*/ 182 h 206"/>
            <a:gd name="T32" fmla="*/ 107 w 192"/>
            <a:gd name="T33" fmla="*/ 187 h 206"/>
            <a:gd name="T34" fmla="*/ 97 w 192"/>
            <a:gd name="T35" fmla="*/ 191 h 206"/>
            <a:gd name="T36" fmla="*/ 97 w 192"/>
            <a:gd name="T37" fmla="*/ 201 h 206"/>
            <a:gd name="T38" fmla="*/ 90 w 192"/>
            <a:gd name="T39" fmla="*/ 194 h 206"/>
            <a:gd name="T40" fmla="*/ 88 w 192"/>
            <a:gd name="T41" fmla="*/ 196 h 206"/>
            <a:gd name="T42" fmla="*/ 88 w 192"/>
            <a:gd name="T43" fmla="*/ 203 h 206"/>
            <a:gd name="T44" fmla="*/ 83 w 192"/>
            <a:gd name="T45" fmla="*/ 206 h 206"/>
            <a:gd name="T46" fmla="*/ 76 w 192"/>
            <a:gd name="T47" fmla="*/ 201 h 206"/>
            <a:gd name="T48" fmla="*/ 62 w 192"/>
            <a:gd name="T49" fmla="*/ 206 h 206"/>
            <a:gd name="T50" fmla="*/ 55 w 192"/>
            <a:gd name="T51" fmla="*/ 175 h 206"/>
            <a:gd name="T52" fmla="*/ 48 w 192"/>
            <a:gd name="T53" fmla="*/ 177 h 206"/>
            <a:gd name="T54" fmla="*/ 22 w 192"/>
            <a:gd name="T55" fmla="*/ 120 h 206"/>
            <a:gd name="T56" fmla="*/ 38 w 192"/>
            <a:gd name="T57" fmla="*/ 113 h 206"/>
            <a:gd name="T58" fmla="*/ 41 w 192"/>
            <a:gd name="T59" fmla="*/ 101 h 206"/>
            <a:gd name="T60" fmla="*/ 31 w 192"/>
            <a:gd name="T61" fmla="*/ 97 h 206"/>
            <a:gd name="T62" fmla="*/ 31 w 192"/>
            <a:gd name="T63" fmla="*/ 78 h 206"/>
            <a:gd name="T64" fmla="*/ 38 w 192"/>
            <a:gd name="T65" fmla="*/ 78 h 206"/>
            <a:gd name="T66" fmla="*/ 38 w 192"/>
            <a:gd name="T67" fmla="*/ 45 h 206"/>
            <a:gd name="T68" fmla="*/ 3 w 192"/>
            <a:gd name="T69" fmla="*/ 56 h 206"/>
            <a:gd name="T70" fmla="*/ 0 w 192"/>
            <a:gd name="T71" fmla="*/ 28 h 206"/>
            <a:gd name="T72" fmla="*/ 50 w 192"/>
            <a:gd name="T73" fmla="*/ 19 h 206"/>
            <a:gd name="T74" fmla="*/ 52 w 192"/>
            <a:gd name="T75" fmla="*/ 30 h 206"/>
            <a:gd name="T76" fmla="*/ 64 w 192"/>
            <a:gd name="T77" fmla="*/ 26 h 206"/>
            <a:gd name="T78" fmla="*/ 64 w 192"/>
            <a:gd name="T79" fmla="*/ 14 h 206"/>
            <a:gd name="T80" fmla="*/ 104 w 192"/>
            <a:gd name="T81" fmla="*/ 7 h 206"/>
            <a:gd name="T82" fmla="*/ 104 w 192"/>
            <a:gd name="T83" fmla="*/ 9 h 206"/>
            <a:gd name="T84" fmla="*/ 109 w 192"/>
            <a:gd name="T85" fmla="*/ 9 h 206"/>
            <a:gd name="T86" fmla="*/ 111 w 192"/>
            <a:gd name="T87" fmla="*/ 4 h 206"/>
            <a:gd name="T88" fmla="*/ 128 w 192"/>
            <a:gd name="T89" fmla="*/ 0 h 206"/>
            <a:gd name="T90" fmla="*/ 128 w 192"/>
            <a:gd name="T91" fmla="*/ 0 h 20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</a:cxnLst>
          <a:rect l="0" t="0" r="r" b="b"/>
          <a:pathLst>
            <a:path w="192" h="206">
              <a:moveTo>
                <a:pt x="128" y="0"/>
              </a:moveTo>
              <a:lnTo>
                <a:pt x="140" y="33"/>
              </a:lnTo>
              <a:lnTo>
                <a:pt x="135" y="33"/>
              </a:lnTo>
              <a:lnTo>
                <a:pt x="142" y="66"/>
              </a:lnTo>
              <a:lnTo>
                <a:pt x="147" y="66"/>
              </a:lnTo>
              <a:lnTo>
                <a:pt x="149" y="83"/>
              </a:lnTo>
              <a:lnTo>
                <a:pt x="159" y="80"/>
              </a:lnTo>
              <a:lnTo>
                <a:pt x="175" y="132"/>
              </a:lnTo>
              <a:lnTo>
                <a:pt x="187" y="139"/>
              </a:lnTo>
              <a:lnTo>
                <a:pt x="192" y="153"/>
              </a:lnTo>
              <a:lnTo>
                <a:pt x="192" y="161"/>
              </a:lnTo>
              <a:lnTo>
                <a:pt x="180" y="165"/>
              </a:lnTo>
              <a:lnTo>
                <a:pt x="163" y="146"/>
              </a:lnTo>
              <a:lnTo>
                <a:pt x="114" y="168"/>
              </a:lnTo>
              <a:lnTo>
                <a:pt x="116" y="175"/>
              </a:lnTo>
              <a:lnTo>
                <a:pt x="107" y="182"/>
              </a:lnTo>
              <a:lnTo>
                <a:pt x="107" y="187"/>
              </a:lnTo>
              <a:lnTo>
                <a:pt x="97" y="191"/>
              </a:lnTo>
              <a:lnTo>
                <a:pt x="97" y="201"/>
              </a:lnTo>
              <a:lnTo>
                <a:pt x="90" y="194"/>
              </a:lnTo>
              <a:lnTo>
                <a:pt x="88" y="196"/>
              </a:lnTo>
              <a:lnTo>
                <a:pt x="88" y="203"/>
              </a:lnTo>
              <a:lnTo>
                <a:pt x="83" y="206"/>
              </a:lnTo>
              <a:lnTo>
                <a:pt x="76" y="201"/>
              </a:lnTo>
              <a:lnTo>
                <a:pt x="62" y="206"/>
              </a:lnTo>
              <a:lnTo>
                <a:pt x="55" y="175"/>
              </a:lnTo>
              <a:lnTo>
                <a:pt x="48" y="177"/>
              </a:lnTo>
              <a:lnTo>
                <a:pt x="22" y="120"/>
              </a:lnTo>
              <a:lnTo>
                <a:pt x="38" y="113"/>
              </a:lnTo>
              <a:lnTo>
                <a:pt x="41" y="101"/>
              </a:lnTo>
              <a:lnTo>
                <a:pt x="31" y="97"/>
              </a:lnTo>
              <a:lnTo>
                <a:pt x="31" y="78"/>
              </a:lnTo>
              <a:lnTo>
                <a:pt x="38" y="78"/>
              </a:lnTo>
              <a:lnTo>
                <a:pt x="38" y="45"/>
              </a:lnTo>
              <a:lnTo>
                <a:pt x="3" y="56"/>
              </a:lnTo>
              <a:lnTo>
                <a:pt x="0" y="28"/>
              </a:lnTo>
              <a:lnTo>
                <a:pt x="50" y="19"/>
              </a:lnTo>
              <a:lnTo>
                <a:pt x="52" y="30"/>
              </a:lnTo>
              <a:lnTo>
                <a:pt x="64" y="26"/>
              </a:lnTo>
              <a:lnTo>
                <a:pt x="64" y="14"/>
              </a:lnTo>
              <a:lnTo>
                <a:pt x="104" y="7"/>
              </a:lnTo>
              <a:lnTo>
                <a:pt x="104" y="9"/>
              </a:lnTo>
              <a:lnTo>
                <a:pt x="109" y="9"/>
              </a:lnTo>
              <a:lnTo>
                <a:pt x="111" y="4"/>
              </a:lnTo>
              <a:lnTo>
                <a:pt x="128" y="0"/>
              </a:lnTo>
              <a:lnTo>
                <a:pt x="128" y="0"/>
              </a:lnTo>
              <a:close/>
            </a:path>
          </a:pathLst>
        </a:custGeom>
        <a:solidFill>
          <a:srgbClr val="C00000"/>
        </a:solidFill>
        <a:ln w="3175" cap="rnd">
          <a:solidFill>
            <a:srgbClr val="FFFFFF"/>
          </a:solidFill>
          <a:prstDash val="solid"/>
          <a:round/>
          <a:headEnd/>
          <a:tailEnd/>
        </a:ln>
      </xdr:spPr>
      <xdr:txBody>
        <a:bodyPr vertOverflow="overflow" horzOverflow="overflow" vert="horz" wrap="none" lIns="0" tIns="0" rIns="0" bIns="0" numCol="1" anchor="ctr" anchorCtr="0" compatLnSpc="1">
          <a:prstTxWarp prst="textNoShape">
            <a:avLst/>
          </a:prstTxWarp>
        </a:bodyPr>
        <a:lstStyle>
          <a:defPPr>
            <a:defRPr lang="tr-TR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pPr algn="r"/>
          <a:endParaRPr lang="en-US" sz="1200">
            <a:solidFill>
              <a:srgbClr val="2E86AB"/>
            </a:solidFill>
          </a:endParaRPr>
        </a:p>
      </xdr:txBody>
    </xdr:sp>
    <xdr:clientData/>
  </xdr:twoCellAnchor>
  <xdr:twoCellAnchor editAs="oneCell">
    <xdr:from>
      <xdr:col>9</xdr:col>
      <xdr:colOff>862325</xdr:colOff>
      <xdr:row>5</xdr:row>
      <xdr:rowOff>75594</xdr:rowOff>
    </xdr:from>
    <xdr:to>
      <xdr:col>11</xdr:col>
      <xdr:colOff>90464</xdr:colOff>
      <xdr:row>16</xdr:row>
      <xdr:rowOff>73733</xdr:rowOff>
    </xdr:to>
    <xdr:sp macro="" textlink="">
      <xdr:nvSpPr>
        <xdr:cNvPr id="271" name="county3">
          <a:extLst>
            <a:ext uri="{FF2B5EF4-FFF2-40B4-BE49-F238E27FC236}">
              <a16:creationId xmlns:a16="http://schemas.microsoft.com/office/drawing/2014/main" id="{00000000-0008-0000-0000-00000F010000}"/>
            </a:ext>
          </a:extLst>
        </xdr:cNvPr>
        <xdr:cNvSpPr>
          <a:spLocks/>
        </xdr:cNvSpPr>
      </xdr:nvSpPr>
      <xdr:spPr bwMode="auto">
        <a:xfrm rot="687941">
          <a:off x="5698908" y="975177"/>
          <a:ext cx="1323639" cy="2210056"/>
        </a:xfrm>
        <a:custGeom>
          <a:avLst/>
          <a:gdLst>
            <a:gd name="T0" fmla="*/ 92 w 113"/>
            <a:gd name="T1" fmla="*/ 2 h 184"/>
            <a:gd name="T2" fmla="*/ 104 w 113"/>
            <a:gd name="T3" fmla="*/ 0 h 184"/>
            <a:gd name="T4" fmla="*/ 109 w 113"/>
            <a:gd name="T5" fmla="*/ 28 h 184"/>
            <a:gd name="T6" fmla="*/ 80 w 113"/>
            <a:gd name="T7" fmla="*/ 35 h 184"/>
            <a:gd name="T8" fmla="*/ 92 w 113"/>
            <a:gd name="T9" fmla="*/ 80 h 184"/>
            <a:gd name="T10" fmla="*/ 104 w 113"/>
            <a:gd name="T11" fmla="*/ 78 h 184"/>
            <a:gd name="T12" fmla="*/ 113 w 113"/>
            <a:gd name="T13" fmla="*/ 104 h 184"/>
            <a:gd name="T14" fmla="*/ 106 w 113"/>
            <a:gd name="T15" fmla="*/ 111 h 184"/>
            <a:gd name="T16" fmla="*/ 106 w 113"/>
            <a:gd name="T17" fmla="*/ 120 h 184"/>
            <a:gd name="T18" fmla="*/ 92 w 113"/>
            <a:gd name="T19" fmla="*/ 125 h 184"/>
            <a:gd name="T20" fmla="*/ 97 w 113"/>
            <a:gd name="T21" fmla="*/ 130 h 184"/>
            <a:gd name="T22" fmla="*/ 92 w 113"/>
            <a:gd name="T23" fmla="*/ 137 h 184"/>
            <a:gd name="T24" fmla="*/ 92 w 113"/>
            <a:gd name="T25" fmla="*/ 144 h 184"/>
            <a:gd name="T26" fmla="*/ 95 w 113"/>
            <a:gd name="T27" fmla="*/ 153 h 184"/>
            <a:gd name="T28" fmla="*/ 85 w 113"/>
            <a:gd name="T29" fmla="*/ 161 h 184"/>
            <a:gd name="T30" fmla="*/ 83 w 113"/>
            <a:gd name="T31" fmla="*/ 161 h 184"/>
            <a:gd name="T32" fmla="*/ 85 w 113"/>
            <a:gd name="T33" fmla="*/ 177 h 184"/>
            <a:gd name="T34" fmla="*/ 78 w 113"/>
            <a:gd name="T35" fmla="*/ 179 h 184"/>
            <a:gd name="T36" fmla="*/ 76 w 113"/>
            <a:gd name="T37" fmla="*/ 184 h 184"/>
            <a:gd name="T38" fmla="*/ 64 w 113"/>
            <a:gd name="T39" fmla="*/ 179 h 184"/>
            <a:gd name="T40" fmla="*/ 59 w 113"/>
            <a:gd name="T41" fmla="*/ 165 h 184"/>
            <a:gd name="T42" fmla="*/ 47 w 113"/>
            <a:gd name="T43" fmla="*/ 158 h 184"/>
            <a:gd name="T44" fmla="*/ 31 w 113"/>
            <a:gd name="T45" fmla="*/ 106 h 184"/>
            <a:gd name="T46" fmla="*/ 21 w 113"/>
            <a:gd name="T47" fmla="*/ 109 h 184"/>
            <a:gd name="T48" fmla="*/ 19 w 113"/>
            <a:gd name="T49" fmla="*/ 92 h 184"/>
            <a:gd name="T50" fmla="*/ 14 w 113"/>
            <a:gd name="T51" fmla="*/ 92 h 184"/>
            <a:gd name="T52" fmla="*/ 7 w 113"/>
            <a:gd name="T53" fmla="*/ 59 h 184"/>
            <a:gd name="T54" fmla="*/ 12 w 113"/>
            <a:gd name="T55" fmla="*/ 59 h 184"/>
            <a:gd name="T56" fmla="*/ 0 w 113"/>
            <a:gd name="T57" fmla="*/ 26 h 184"/>
            <a:gd name="T58" fmla="*/ 92 w 113"/>
            <a:gd name="T59" fmla="*/ 2 h 184"/>
            <a:gd name="T60" fmla="*/ 92 w 113"/>
            <a:gd name="T61" fmla="*/ 2 h 18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</a:cxnLst>
          <a:rect l="0" t="0" r="r" b="b"/>
          <a:pathLst>
            <a:path w="113" h="184">
              <a:moveTo>
                <a:pt x="92" y="2"/>
              </a:moveTo>
              <a:lnTo>
                <a:pt x="104" y="0"/>
              </a:lnTo>
              <a:lnTo>
                <a:pt x="109" y="28"/>
              </a:lnTo>
              <a:lnTo>
                <a:pt x="80" y="35"/>
              </a:lnTo>
              <a:lnTo>
                <a:pt x="92" y="80"/>
              </a:lnTo>
              <a:lnTo>
                <a:pt x="104" y="78"/>
              </a:lnTo>
              <a:lnTo>
                <a:pt x="113" y="104"/>
              </a:lnTo>
              <a:lnTo>
                <a:pt x="106" y="111"/>
              </a:lnTo>
              <a:lnTo>
                <a:pt x="106" y="120"/>
              </a:lnTo>
              <a:lnTo>
                <a:pt x="92" y="125"/>
              </a:lnTo>
              <a:lnTo>
                <a:pt x="97" y="130"/>
              </a:lnTo>
              <a:lnTo>
                <a:pt x="92" y="137"/>
              </a:lnTo>
              <a:lnTo>
                <a:pt x="92" y="144"/>
              </a:lnTo>
              <a:lnTo>
                <a:pt x="95" y="153"/>
              </a:lnTo>
              <a:lnTo>
                <a:pt x="85" y="161"/>
              </a:lnTo>
              <a:lnTo>
                <a:pt x="83" y="161"/>
              </a:lnTo>
              <a:lnTo>
                <a:pt x="85" y="177"/>
              </a:lnTo>
              <a:lnTo>
                <a:pt x="78" y="179"/>
              </a:lnTo>
              <a:lnTo>
                <a:pt x="76" y="184"/>
              </a:lnTo>
              <a:lnTo>
                <a:pt x="64" y="179"/>
              </a:lnTo>
              <a:lnTo>
                <a:pt x="59" y="165"/>
              </a:lnTo>
              <a:lnTo>
                <a:pt x="47" y="158"/>
              </a:lnTo>
              <a:lnTo>
                <a:pt x="31" y="106"/>
              </a:lnTo>
              <a:lnTo>
                <a:pt x="21" y="109"/>
              </a:lnTo>
              <a:lnTo>
                <a:pt x="19" y="92"/>
              </a:lnTo>
              <a:lnTo>
                <a:pt x="14" y="92"/>
              </a:lnTo>
              <a:lnTo>
                <a:pt x="7" y="59"/>
              </a:lnTo>
              <a:lnTo>
                <a:pt x="12" y="59"/>
              </a:lnTo>
              <a:lnTo>
                <a:pt x="0" y="26"/>
              </a:lnTo>
              <a:lnTo>
                <a:pt x="92" y="2"/>
              </a:lnTo>
              <a:lnTo>
                <a:pt x="92" y="2"/>
              </a:lnTo>
              <a:close/>
            </a:path>
          </a:pathLst>
        </a:custGeom>
        <a:solidFill>
          <a:srgbClr val="FFC000"/>
        </a:solidFill>
        <a:ln w="3175" cap="rnd">
          <a:solidFill>
            <a:srgbClr val="FFFFFF"/>
          </a:solidFill>
          <a:prstDash val="solid"/>
          <a:round/>
          <a:headEnd/>
          <a:tailEnd/>
        </a:ln>
      </xdr:spPr>
      <xdr:txBody>
        <a:bodyPr vertOverflow="overflow" horzOverflow="overflow" vert="horz" wrap="none" lIns="0" tIns="0" rIns="0" bIns="0" numCol="1" anchor="ctr" anchorCtr="0" compatLnSpc="1">
          <a:prstTxWarp prst="textNoShape">
            <a:avLst/>
          </a:prstTxWarp>
        </a:bodyPr>
        <a:lstStyle>
          <a:defPPr>
            <a:defRPr lang="tr-TR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pPr algn="r"/>
          <a:endParaRPr lang="en-US" sz="1200">
            <a:solidFill>
              <a:srgbClr val="2E86AB"/>
            </a:solidFill>
          </a:endParaRPr>
        </a:p>
      </xdr:txBody>
    </xdr:sp>
    <xdr:clientData/>
  </xdr:twoCellAnchor>
  <xdr:twoCellAnchor editAs="oneCell">
    <xdr:from>
      <xdr:col>10</xdr:col>
      <xdr:colOff>884049</xdr:colOff>
      <xdr:row>5</xdr:row>
      <xdr:rowOff>136838</xdr:rowOff>
    </xdr:from>
    <xdr:to>
      <xdr:col>13</xdr:col>
      <xdr:colOff>229803</xdr:colOff>
      <xdr:row>15</xdr:row>
      <xdr:rowOff>23540</xdr:rowOff>
    </xdr:to>
    <xdr:sp macro="" textlink="">
      <xdr:nvSpPr>
        <xdr:cNvPr id="272" name="county4">
          <a:extLst>
            <a:ext uri="{FF2B5EF4-FFF2-40B4-BE49-F238E27FC236}">
              <a16:creationId xmlns:a16="http://schemas.microsoft.com/office/drawing/2014/main" id="{00000000-0008-0000-0000-000010010000}"/>
            </a:ext>
          </a:extLst>
        </xdr:cNvPr>
        <xdr:cNvSpPr>
          <a:spLocks/>
        </xdr:cNvSpPr>
      </xdr:nvSpPr>
      <xdr:spPr bwMode="auto">
        <a:xfrm rot="687941">
          <a:off x="6683716" y="1036421"/>
          <a:ext cx="1610587" cy="1897536"/>
        </a:xfrm>
        <a:custGeom>
          <a:avLst/>
          <a:gdLst>
            <a:gd name="T0" fmla="*/ 100 w 138"/>
            <a:gd name="T1" fmla="*/ 4 h 158"/>
            <a:gd name="T2" fmla="*/ 130 w 138"/>
            <a:gd name="T3" fmla="*/ 111 h 158"/>
            <a:gd name="T4" fmla="*/ 138 w 138"/>
            <a:gd name="T5" fmla="*/ 141 h 158"/>
            <a:gd name="T6" fmla="*/ 121 w 138"/>
            <a:gd name="T7" fmla="*/ 144 h 158"/>
            <a:gd name="T8" fmla="*/ 100 w 138"/>
            <a:gd name="T9" fmla="*/ 156 h 158"/>
            <a:gd name="T10" fmla="*/ 43 w 138"/>
            <a:gd name="T11" fmla="*/ 158 h 158"/>
            <a:gd name="T12" fmla="*/ 17 w 138"/>
            <a:gd name="T13" fmla="*/ 144 h 158"/>
            <a:gd name="T14" fmla="*/ 12 w 138"/>
            <a:gd name="T15" fmla="*/ 139 h 158"/>
            <a:gd name="T16" fmla="*/ 26 w 138"/>
            <a:gd name="T17" fmla="*/ 134 h 158"/>
            <a:gd name="T18" fmla="*/ 26 w 138"/>
            <a:gd name="T19" fmla="*/ 125 h 158"/>
            <a:gd name="T20" fmla="*/ 33 w 138"/>
            <a:gd name="T21" fmla="*/ 118 h 158"/>
            <a:gd name="T22" fmla="*/ 24 w 138"/>
            <a:gd name="T23" fmla="*/ 92 h 158"/>
            <a:gd name="T24" fmla="*/ 12 w 138"/>
            <a:gd name="T25" fmla="*/ 94 h 158"/>
            <a:gd name="T26" fmla="*/ 0 w 138"/>
            <a:gd name="T27" fmla="*/ 49 h 158"/>
            <a:gd name="T28" fmla="*/ 29 w 138"/>
            <a:gd name="T29" fmla="*/ 42 h 158"/>
            <a:gd name="T30" fmla="*/ 24 w 138"/>
            <a:gd name="T31" fmla="*/ 14 h 158"/>
            <a:gd name="T32" fmla="*/ 97 w 138"/>
            <a:gd name="T33" fmla="*/ 0 h 158"/>
            <a:gd name="T34" fmla="*/ 100 w 138"/>
            <a:gd name="T35" fmla="*/ 4 h 158"/>
            <a:gd name="T36" fmla="*/ 100 w 138"/>
            <a:gd name="T37" fmla="*/ 4 h 15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</a:cxnLst>
          <a:rect l="0" t="0" r="r" b="b"/>
          <a:pathLst>
            <a:path w="138" h="158">
              <a:moveTo>
                <a:pt x="100" y="4"/>
              </a:moveTo>
              <a:lnTo>
                <a:pt x="130" y="111"/>
              </a:lnTo>
              <a:lnTo>
                <a:pt x="138" y="141"/>
              </a:lnTo>
              <a:lnTo>
                <a:pt x="121" y="144"/>
              </a:lnTo>
              <a:lnTo>
                <a:pt x="100" y="156"/>
              </a:lnTo>
              <a:lnTo>
                <a:pt x="43" y="158"/>
              </a:lnTo>
              <a:lnTo>
                <a:pt x="17" y="144"/>
              </a:lnTo>
              <a:lnTo>
                <a:pt x="12" y="139"/>
              </a:lnTo>
              <a:lnTo>
                <a:pt x="26" y="134"/>
              </a:lnTo>
              <a:lnTo>
                <a:pt x="26" y="125"/>
              </a:lnTo>
              <a:lnTo>
                <a:pt x="33" y="118"/>
              </a:lnTo>
              <a:lnTo>
                <a:pt x="24" y="92"/>
              </a:lnTo>
              <a:lnTo>
                <a:pt x="12" y="94"/>
              </a:lnTo>
              <a:lnTo>
                <a:pt x="0" y="49"/>
              </a:lnTo>
              <a:lnTo>
                <a:pt x="29" y="42"/>
              </a:lnTo>
              <a:lnTo>
                <a:pt x="24" y="14"/>
              </a:lnTo>
              <a:lnTo>
                <a:pt x="97" y="0"/>
              </a:lnTo>
              <a:lnTo>
                <a:pt x="100" y="4"/>
              </a:lnTo>
              <a:lnTo>
                <a:pt x="100" y="4"/>
              </a:lnTo>
              <a:close/>
            </a:path>
          </a:pathLst>
        </a:custGeom>
        <a:solidFill>
          <a:srgbClr val="FFC000"/>
        </a:solidFill>
        <a:ln w="3175" cap="rnd">
          <a:solidFill>
            <a:srgbClr val="FFFFFF"/>
          </a:solidFill>
          <a:prstDash val="solid"/>
          <a:round/>
          <a:headEnd/>
          <a:tailEnd/>
        </a:ln>
      </xdr:spPr>
      <xdr:txBody>
        <a:bodyPr vertOverflow="overflow" horzOverflow="overflow" vert="horz" wrap="none" lIns="0" tIns="0" rIns="0" bIns="0" numCol="1" anchor="ctr" anchorCtr="0" compatLnSpc="1">
          <a:prstTxWarp prst="textNoShape">
            <a:avLst/>
          </a:prstTxWarp>
        </a:bodyPr>
        <a:lstStyle>
          <a:defPPr>
            <a:defRPr lang="tr-TR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pPr algn="r"/>
          <a:endParaRPr lang="en-US" sz="1200">
            <a:solidFill>
              <a:srgbClr val="2E86AB"/>
            </a:solidFill>
          </a:endParaRPr>
        </a:p>
      </xdr:txBody>
    </xdr:sp>
    <xdr:clientData/>
  </xdr:twoCellAnchor>
  <xdr:twoCellAnchor editAs="oneCell">
    <xdr:from>
      <xdr:col>10</xdr:col>
      <xdr:colOff>203154</xdr:colOff>
      <xdr:row>13</xdr:row>
      <xdr:rowOff>174099</xdr:rowOff>
    </xdr:from>
    <xdr:to>
      <xdr:col>13</xdr:col>
      <xdr:colOff>99153</xdr:colOff>
      <xdr:row>23</xdr:row>
      <xdr:rowOff>187980</xdr:rowOff>
    </xdr:to>
    <xdr:sp macro="" textlink="">
      <xdr:nvSpPr>
        <xdr:cNvPr id="273" name="county5">
          <a:extLst>
            <a:ext uri="{FF2B5EF4-FFF2-40B4-BE49-F238E27FC236}">
              <a16:creationId xmlns:a16="http://schemas.microsoft.com/office/drawing/2014/main" id="{00000000-0008-0000-0000-000011010000}"/>
            </a:ext>
          </a:extLst>
        </xdr:cNvPr>
        <xdr:cNvSpPr>
          <a:spLocks/>
        </xdr:cNvSpPr>
      </xdr:nvSpPr>
      <xdr:spPr bwMode="auto">
        <a:xfrm rot="687941">
          <a:off x="6002821" y="2682349"/>
          <a:ext cx="2160832" cy="2024714"/>
        </a:xfrm>
        <a:custGeom>
          <a:avLst/>
          <a:gdLst>
            <a:gd name="T0" fmla="*/ 166 w 184"/>
            <a:gd name="T1" fmla="*/ 0 h 168"/>
            <a:gd name="T2" fmla="*/ 170 w 184"/>
            <a:gd name="T3" fmla="*/ 17 h 168"/>
            <a:gd name="T4" fmla="*/ 184 w 184"/>
            <a:gd name="T5" fmla="*/ 88 h 168"/>
            <a:gd name="T6" fmla="*/ 175 w 184"/>
            <a:gd name="T7" fmla="*/ 93 h 168"/>
            <a:gd name="T8" fmla="*/ 184 w 184"/>
            <a:gd name="T9" fmla="*/ 116 h 168"/>
            <a:gd name="T10" fmla="*/ 182 w 184"/>
            <a:gd name="T11" fmla="*/ 123 h 168"/>
            <a:gd name="T12" fmla="*/ 177 w 184"/>
            <a:gd name="T13" fmla="*/ 126 h 168"/>
            <a:gd name="T14" fmla="*/ 78 w 184"/>
            <a:gd name="T15" fmla="*/ 168 h 168"/>
            <a:gd name="T16" fmla="*/ 66 w 184"/>
            <a:gd name="T17" fmla="*/ 168 h 168"/>
            <a:gd name="T18" fmla="*/ 45 w 184"/>
            <a:gd name="T19" fmla="*/ 147 h 168"/>
            <a:gd name="T20" fmla="*/ 43 w 184"/>
            <a:gd name="T21" fmla="*/ 140 h 168"/>
            <a:gd name="T22" fmla="*/ 40 w 184"/>
            <a:gd name="T23" fmla="*/ 138 h 168"/>
            <a:gd name="T24" fmla="*/ 33 w 184"/>
            <a:gd name="T25" fmla="*/ 138 h 168"/>
            <a:gd name="T26" fmla="*/ 24 w 184"/>
            <a:gd name="T27" fmla="*/ 126 h 168"/>
            <a:gd name="T28" fmla="*/ 57 w 184"/>
            <a:gd name="T29" fmla="*/ 112 h 168"/>
            <a:gd name="T30" fmla="*/ 40 w 184"/>
            <a:gd name="T31" fmla="*/ 76 h 168"/>
            <a:gd name="T32" fmla="*/ 17 w 184"/>
            <a:gd name="T33" fmla="*/ 86 h 168"/>
            <a:gd name="T34" fmla="*/ 0 w 184"/>
            <a:gd name="T35" fmla="*/ 64 h 168"/>
            <a:gd name="T36" fmla="*/ 12 w 184"/>
            <a:gd name="T37" fmla="*/ 60 h 168"/>
            <a:gd name="T38" fmla="*/ 12 w 184"/>
            <a:gd name="T39" fmla="*/ 52 h 168"/>
            <a:gd name="T40" fmla="*/ 24 w 184"/>
            <a:gd name="T41" fmla="*/ 57 h 168"/>
            <a:gd name="T42" fmla="*/ 26 w 184"/>
            <a:gd name="T43" fmla="*/ 52 h 168"/>
            <a:gd name="T44" fmla="*/ 33 w 184"/>
            <a:gd name="T45" fmla="*/ 50 h 168"/>
            <a:gd name="T46" fmla="*/ 31 w 184"/>
            <a:gd name="T47" fmla="*/ 34 h 168"/>
            <a:gd name="T48" fmla="*/ 33 w 184"/>
            <a:gd name="T49" fmla="*/ 34 h 168"/>
            <a:gd name="T50" fmla="*/ 43 w 184"/>
            <a:gd name="T51" fmla="*/ 26 h 168"/>
            <a:gd name="T52" fmla="*/ 40 w 184"/>
            <a:gd name="T53" fmla="*/ 17 h 168"/>
            <a:gd name="T54" fmla="*/ 40 w 184"/>
            <a:gd name="T55" fmla="*/ 10 h 168"/>
            <a:gd name="T56" fmla="*/ 45 w 184"/>
            <a:gd name="T57" fmla="*/ 3 h 168"/>
            <a:gd name="T58" fmla="*/ 71 w 184"/>
            <a:gd name="T59" fmla="*/ 17 h 168"/>
            <a:gd name="T60" fmla="*/ 128 w 184"/>
            <a:gd name="T61" fmla="*/ 15 h 168"/>
            <a:gd name="T62" fmla="*/ 149 w 184"/>
            <a:gd name="T63" fmla="*/ 3 h 168"/>
            <a:gd name="T64" fmla="*/ 166 w 184"/>
            <a:gd name="T65" fmla="*/ 0 h 168"/>
            <a:gd name="T66" fmla="*/ 166 w 184"/>
            <a:gd name="T67" fmla="*/ 0 h 16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</a:cxnLst>
          <a:rect l="0" t="0" r="r" b="b"/>
          <a:pathLst>
            <a:path w="184" h="168">
              <a:moveTo>
                <a:pt x="166" y="0"/>
              </a:moveTo>
              <a:lnTo>
                <a:pt x="170" y="17"/>
              </a:lnTo>
              <a:lnTo>
                <a:pt x="184" y="88"/>
              </a:lnTo>
              <a:lnTo>
                <a:pt x="175" y="93"/>
              </a:lnTo>
              <a:lnTo>
                <a:pt x="184" y="116"/>
              </a:lnTo>
              <a:lnTo>
                <a:pt x="182" y="123"/>
              </a:lnTo>
              <a:lnTo>
                <a:pt x="177" y="126"/>
              </a:lnTo>
              <a:lnTo>
                <a:pt x="78" y="168"/>
              </a:lnTo>
              <a:lnTo>
                <a:pt x="66" y="168"/>
              </a:lnTo>
              <a:lnTo>
                <a:pt x="45" y="147"/>
              </a:lnTo>
              <a:lnTo>
                <a:pt x="43" y="140"/>
              </a:lnTo>
              <a:lnTo>
                <a:pt x="40" y="138"/>
              </a:lnTo>
              <a:lnTo>
                <a:pt x="33" y="138"/>
              </a:lnTo>
              <a:lnTo>
                <a:pt x="24" y="126"/>
              </a:lnTo>
              <a:lnTo>
                <a:pt x="57" y="112"/>
              </a:lnTo>
              <a:lnTo>
                <a:pt x="40" y="76"/>
              </a:lnTo>
              <a:lnTo>
                <a:pt x="17" y="86"/>
              </a:lnTo>
              <a:lnTo>
                <a:pt x="0" y="64"/>
              </a:lnTo>
              <a:lnTo>
                <a:pt x="12" y="60"/>
              </a:lnTo>
              <a:lnTo>
                <a:pt x="12" y="52"/>
              </a:lnTo>
              <a:lnTo>
                <a:pt x="24" y="57"/>
              </a:lnTo>
              <a:lnTo>
                <a:pt x="26" y="52"/>
              </a:lnTo>
              <a:lnTo>
                <a:pt x="33" y="50"/>
              </a:lnTo>
              <a:lnTo>
                <a:pt x="31" y="34"/>
              </a:lnTo>
              <a:lnTo>
                <a:pt x="33" y="34"/>
              </a:lnTo>
              <a:lnTo>
                <a:pt x="43" y="26"/>
              </a:lnTo>
              <a:lnTo>
                <a:pt x="40" y="17"/>
              </a:lnTo>
              <a:lnTo>
                <a:pt x="40" y="10"/>
              </a:lnTo>
              <a:lnTo>
                <a:pt x="45" y="3"/>
              </a:lnTo>
              <a:lnTo>
                <a:pt x="71" y="17"/>
              </a:lnTo>
              <a:lnTo>
                <a:pt x="128" y="15"/>
              </a:lnTo>
              <a:lnTo>
                <a:pt x="149" y="3"/>
              </a:lnTo>
              <a:lnTo>
                <a:pt x="166" y="0"/>
              </a:lnTo>
              <a:lnTo>
                <a:pt x="166" y="0"/>
              </a:lnTo>
              <a:close/>
            </a:path>
          </a:pathLst>
        </a:custGeom>
        <a:solidFill>
          <a:srgbClr val="2E86AB"/>
        </a:solidFill>
        <a:ln w="3175" cap="rnd">
          <a:solidFill>
            <a:srgbClr val="FFFFFF"/>
          </a:solidFill>
          <a:prstDash val="solid"/>
          <a:round/>
          <a:headEnd/>
          <a:tailEnd/>
        </a:ln>
      </xdr:spPr>
      <xdr:txBody>
        <a:bodyPr vertOverflow="overflow" horzOverflow="overflow" vert="horz" wrap="none" lIns="0" tIns="0" rIns="0" bIns="0" numCol="1" anchor="ctr" anchorCtr="0" compatLnSpc="1">
          <a:prstTxWarp prst="textNoShape">
            <a:avLst/>
          </a:prstTxWarp>
        </a:bodyPr>
        <a:lstStyle>
          <a:defPPr>
            <a:defRPr lang="tr-TR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pPr algn="r"/>
          <a:endParaRPr lang="en-US" sz="1200">
            <a:solidFill>
              <a:srgbClr val="2E86AB"/>
            </a:solidFill>
          </a:endParaRPr>
        </a:p>
      </xdr:txBody>
    </xdr:sp>
    <xdr:clientData/>
  </xdr:twoCellAnchor>
  <xdr:twoCellAnchor editAs="oneCell">
    <xdr:from>
      <xdr:col>5</xdr:col>
      <xdr:colOff>92220</xdr:colOff>
      <xdr:row>16</xdr:row>
      <xdr:rowOff>39279</xdr:rowOff>
    </xdr:from>
    <xdr:to>
      <xdr:col>8</xdr:col>
      <xdr:colOff>433834</xdr:colOff>
      <xdr:row>32</xdr:row>
      <xdr:rowOff>16038</xdr:rowOff>
    </xdr:to>
    <xdr:sp macro="" textlink="">
      <xdr:nvSpPr>
        <xdr:cNvPr id="274" name="county6">
          <a:extLst>
            <a:ext uri="{FF2B5EF4-FFF2-40B4-BE49-F238E27FC236}">
              <a16:creationId xmlns:a16="http://schemas.microsoft.com/office/drawing/2014/main" id="{00000000-0008-0000-0000-000012010000}"/>
            </a:ext>
          </a:extLst>
        </xdr:cNvPr>
        <xdr:cNvSpPr>
          <a:spLocks/>
        </xdr:cNvSpPr>
      </xdr:nvSpPr>
      <xdr:spPr bwMode="auto">
        <a:xfrm rot="687941">
          <a:off x="2494637" y="3150779"/>
          <a:ext cx="1812697" cy="3194092"/>
        </a:xfrm>
        <a:custGeom>
          <a:avLst/>
          <a:gdLst>
            <a:gd name="T0" fmla="*/ 68 w 153"/>
            <a:gd name="T1" fmla="*/ 59 h 265"/>
            <a:gd name="T2" fmla="*/ 75 w 153"/>
            <a:gd name="T3" fmla="*/ 61 h 265"/>
            <a:gd name="T4" fmla="*/ 80 w 153"/>
            <a:gd name="T5" fmla="*/ 68 h 265"/>
            <a:gd name="T6" fmla="*/ 83 w 153"/>
            <a:gd name="T7" fmla="*/ 66 h 265"/>
            <a:gd name="T8" fmla="*/ 85 w 153"/>
            <a:gd name="T9" fmla="*/ 71 h 265"/>
            <a:gd name="T10" fmla="*/ 92 w 153"/>
            <a:gd name="T11" fmla="*/ 68 h 265"/>
            <a:gd name="T12" fmla="*/ 97 w 153"/>
            <a:gd name="T13" fmla="*/ 73 h 265"/>
            <a:gd name="T14" fmla="*/ 101 w 153"/>
            <a:gd name="T15" fmla="*/ 73 h 265"/>
            <a:gd name="T16" fmla="*/ 113 w 153"/>
            <a:gd name="T17" fmla="*/ 85 h 265"/>
            <a:gd name="T18" fmla="*/ 120 w 153"/>
            <a:gd name="T19" fmla="*/ 87 h 265"/>
            <a:gd name="T20" fmla="*/ 135 w 153"/>
            <a:gd name="T21" fmla="*/ 104 h 265"/>
            <a:gd name="T22" fmla="*/ 146 w 153"/>
            <a:gd name="T23" fmla="*/ 109 h 265"/>
            <a:gd name="T24" fmla="*/ 146 w 153"/>
            <a:gd name="T25" fmla="*/ 130 h 265"/>
            <a:gd name="T26" fmla="*/ 144 w 153"/>
            <a:gd name="T27" fmla="*/ 139 h 265"/>
            <a:gd name="T28" fmla="*/ 149 w 153"/>
            <a:gd name="T29" fmla="*/ 154 h 265"/>
            <a:gd name="T30" fmla="*/ 149 w 153"/>
            <a:gd name="T31" fmla="*/ 161 h 265"/>
            <a:gd name="T32" fmla="*/ 153 w 153"/>
            <a:gd name="T33" fmla="*/ 168 h 265"/>
            <a:gd name="T34" fmla="*/ 28 w 153"/>
            <a:gd name="T35" fmla="*/ 265 h 265"/>
            <a:gd name="T36" fmla="*/ 28 w 153"/>
            <a:gd name="T37" fmla="*/ 260 h 265"/>
            <a:gd name="T38" fmla="*/ 0 w 153"/>
            <a:gd name="T39" fmla="*/ 229 h 265"/>
            <a:gd name="T40" fmla="*/ 54 w 153"/>
            <a:gd name="T41" fmla="*/ 170 h 265"/>
            <a:gd name="T42" fmla="*/ 28 w 153"/>
            <a:gd name="T43" fmla="*/ 146 h 265"/>
            <a:gd name="T44" fmla="*/ 23 w 153"/>
            <a:gd name="T45" fmla="*/ 116 h 265"/>
            <a:gd name="T46" fmla="*/ 12 w 153"/>
            <a:gd name="T47" fmla="*/ 54 h 265"/>
            <a:gd name="T48" fmla="*/ 2 w 153"/>
            <a:gd name="T49" fmla="*/ 0 h 265"/>
            <a:gd name="T50" fmla="*/ 7 w 153"/>
            <a:gd name="T51" fmla="*/ 0 h 265"/>
            <a:gd name="T52" fmla="*/ 12 w 153"/>
            <a:gd name="T53" fmla="*/ 5 h 265"/>
            <a:gd name="T54" fmla="*/ 9 w 153"/>
            <a:gd name="T55" fmla="*/ 7 h 265"/>
            <a:gd name="T56" fmla="*/ 35 w 153"/>
            <a:gd name="T57" fmla="*/ 57 h 265"/>
            <a:gd name="T58" fmla="*/ 49 w 153"/>
            <a:gd name="T59" fmla="*/ 49 h 265"/>
            <a:gd name="T60" fmla="*/ 54 w 153"/>
            <a:gd name="T61" fmla="*/ 57 h 265"/>
            <a:gd name="T62" fmla="*/ 68 w 153"/>
            <a:gd name="T63" fmla="*/ 59 h 265"/>
            <a:gd name="T64" fmla="*/ 68 w 153"/>
            <a:gd name="T65" fmla="*/ 59 h 26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</a:cxnLst>
          <a:rect l="0" t="0" r="r" b="b"/>
          <a:pathLst>
            <a:path w="153" h="265">
              <a:moveTo>
                <a:pt x="68" y="59"/>
              </a:moveTo>
              <a:lnTo>
                <a:pt x="75" y="61"/>
              </a:lnTo>
              <a:lnTo>
                <a:pt x="80" y="68"/>
              </a:lnTo>
              <a:lnTo>
                <a:pt x="83" y="66"/>
              </a:lnTo>
              <a:lnTo>
                <a:pt x="85" y="71"/>
              </a:lnTo>
              <a:lnTo>
                <a:pt x="92" y="68"/>
              </a:lnTo>
              <a:lnTo>
                <a:pt x="97" y="73"/>
              </a:lnTo>
              <a:lnTo>
                <a:pt x="101" y="73"/>
              </a:lnTo>
              <a:lnTo>
                <a:pt x="113" y="85"/>
              </a:lnTo>
              <a:lnTo>
                <a:pt x="120" y="87"/>
              </a:lnTo>
              <a:lnTo>
                <a:pt x="135" y="104"/>
              </a:lnTo>
              <a:lnTo>
                <a:pt x="146" y="109"/>
              </a:lnTo>
              <a:lnTo>
                <a:pt x="146" y="130"/>
              </a:lnTo>
              <a:lnTo>
                <a:pt x="144" y="139"/>
              </a:lnTo>
              <a:lnTo>
                <a:pt x="149" y="154"/>
              </a:lnTo>
              <a:lnTo>
                <a:pt x="149" y="161"/>
              </a:lnTo>
              <a:lnTo>
                <a:pt x="153" y="168"/>
              </a:lnTo>
              <a:lnTo>
                <a:pt x="28" y="265"/>
              </a:lnTo>
              <a:lnTo>
                <a:pt x="28" y="260"/>
              </a:lnTo>
              <a:lnTo>
                <a:pt x="0" y="229"/>
              </a:lnTo>
              <a:lnTo>
                <a:pt x="54" y="170"/>
              </a:lnTo>
              <a:lnTo>
                <a:pt x="28" y="146"/>
              </a:lnTo>
              <a:lnTo>
                <a:pt x="23" y="116"/>
              </a:lnTo>
              <a:lnTo>
                <a:pt x="12" y="54"/>
              </a:lnTo>
              <a:lnTo>
                <a:pt x="2" y="0"/>
              </a:lnTo>
              <a:lnTo>
                <a:pt x="7" y="0"/>
              </a:lnTo>
              <a:lnTo>
                <a:pt x="12" y="5"/>
              </a:lnTo>
              <a:lnTo>
                <a:pt x="9" y="7"/>
              </a:lnTo>
              <a:lnTo>
                <a:pt x="35" y="57"/>
              </a:lnTo>
              <a:lnTo>
                <a:pt x="49" y="49"/>
              </a:lnTo>
              <a:lnTo>
                <a:pt x="54" y="57"/>
              </a:lnTo>
              <a:lnTo>
                <a:pt x="68" y="59"/>
              </a:lnTo>
              <a:lnTo>
                <a:pt x="68" y="59"/>
              </a:lnTo>
              <a:close/>
            </a:path>
          </a:pathLst>
        </a:custGeom>
        <a:solidFill>
          <a:srgbClr val="1F4E78"/>
        </a:solidFill>
        <a:ln w="3175" cap="rnd">
          <a:solidFill>
            <a:srgbClr val="FFFFFF"/>
          </a:solidFill>
          <a:prstDash val="solid"/>
          <a:round/>
          <a:headEnd/>
          <a:tailEnd/>
        </a:ln>
      </xdr:spPr>
      <xdr:txBody>
        <a:bodyPr vertOverflow="overflow" horzOverflow="overflow" vert="horz" wrap="none" lIns="0" tIns="0" rIns="0" bIns="0" numCol="1" anchor="ctr" anchorCtr="0" compatLnSpc="1">
          <a:prstTxWarp prst="textNoShape">
            <a:avLst/>
          </a:prstTxWarp>
        </a:bodyPr>
        <a:lstStyle>
          <a:defPPr>
            <a:defRPr lang="tr-TR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pPr algn="r"/>
          <a:endParaRPr lang="en-US" sz="1200">
            <a:solidFill>
              <a:srgbClr val="2E86AB"/>
            </a:solidFill>
          </a:endParaRPr>
        </a:p>
      </xdr:txBody>
    </xdr:sp>
    <xdr:clientData/>
  </xdr:twoCellAnchor>
  <xdr:twoCellAnchor editAs="oneCell">
    <xdr:from>
      <xdr:col>9</xdr:col>
      <xdr:colOff>249121</xdr:colOff>
      <xdr:row>15</xdr:row>
      <xdr:rowOff>63397</xdr:rowOff>
    </xdr:from>
    <xdr:to>
      <xdr:col>10</xdr:col>
      <xdr:colOff>838726</xdr:colOff>
      <xdr:row>24</xdr:row>
      <xdr:rowOff>25654</xdr:rowOff>
    </xdr:to>
    <xdr:sp macro="" textlink="">
      <xdr:nvSpPr>
        <xdr:cNvPr id="275" name="county7">
          <a:extLst>
            <a:ext uri="{FF2B5EF4-FFF2-40B4-BE49-F238E27FC236}">
              <a16:creationId xmlns:a16="http://schemas.microsoft.com/office/drawing/2014/main" id="{00000000-0008-0000-0000-000013010000}"/>
            </a:ext>
          </a:extLst>
        </xdr:cNvPr>
        <xdr:cNvSpPr>
          <a:spLocks/>
        </xdr:cNvSpPr>
      </xdr:nvSpPr>
      <xdr:spPr bwMode="auto">
        <a:xfrm rot="687941">
          <a:off x="5085704" y="2973814"/>
          <a:ext cx="1552689" cy="1772007"/>
        </a:xfrm>
        <a:custGeom>
          <a:avLst/>
          <a:gdLst>
            <a:gd name="T0" fmla="*/ 73 w 130"/>
            <a:gd name="T1" fmla="*/ 19 h 147"/>
            <a:gd name="T2" fmla="*/ 90 w 130"/>
            <a:gd name="T3" fmla="*/ 41 h 147"/>
            <a:gd name="T4" fmla="*/ 113 w 130"/>
            <a:gd name="T5" fmla="*/ 31 h 147"/>
            <a:gd name="T6" fmla="*/ 130 w 130"/>
            <a:gd name="T7" fmla="*/ 67 h 147"/>
            <a:gd name="T8" fmla="*/ 97 w 130"/>
            <a:gd name="T9" fmla="*/ 81 h 147"/>
            <a:gd name="T10" fmla="*/ 106 w 130"/>
            <a:gd name="T11" fmla="*/ 93 h 147"/>
            <a:gd name="T12" fmla="*/ 113 w 130"/>
            <a:gd name="T13" fmla="*/ 93 h 147"/>
            <a:gd name="T14" fmla="*/ 116 w 130"/>
            <a:gd name="T15" fmla="*/ 95 h 147"/>
            <a:gd name="T16" fmla="*/ 118 w 130"/>
            <a:gd name="T17" fmla="*/ 102 h 147"/>
            <a:gd name="T18" fmla="*/ 125 w 130"/>
            <a:gd name="T19" fmla="*/ 133 h 147"/>
            <a:gd name="T20" fmla="*/ 90 w 130"/>
            <a:gd name="T21" fmla="*/ 147 h 147"/>
            <a:gd name="T22" fmla="*/ 85 w 130"/>
            <a:gd name="T23" fmla="*/ 147 h 147"/>
            <a:gd name="T24" fmla="*/ 66 w 130"/>
            <a:gd name="T25" fmla="*/ 128 h 147"/>
            <a:gd name="T26" fmla="*/ 61 w 130"/>
            <a:gd name="T27" fmla="*/ 128 h 147"/>
            <a:gd name="T28" fmla="*/ 56 w 130"/>
            <a:gd name="T29" fmla="*/ 102 h 147"/>
            <a:gd name="T30" fmla="*/ 42 w 130"/>
            <a:gd name="T31" fmla="*/ 90 h 147"/>
            <a:gd name="T32" fmla="*/ 21 w 130"/>
            <a:gd name="T33" fmla="*/ 100 h 147"/>
            <a:gd name="T34" fmla="*/ 16 w 130"/>
            <a:gd name="T35" fmla="*/ 78 h 147"/>
            <a:gd name="T36" fmla="*/ 14 w 130"/>
            <a:gd name="T37" fmla="*/ 78 h 147"/>
            <a:gd name="T38" fmla="*/ 0 w 130"/>
            <a:gd name="T39" fmla="*/ 41 h 147"/>
            <a:gd name="T40" fmla="*/ 0 w 130"/>
            <a:gd name="T41" fmla="*/ 36 h 147"/>
            <a:gd name="T42" fmla="*/ 9 w 130"/>
            <a:gd name="T43" fmla="*/ 29 h 147"/>
            <a:gd name="T44" fmla="*/ 7 w 130"/>
            <a:gd name="T45" fmla="*/ 22 h 147"/>
            <a:gd name="T46" fmla="*/ 56 w 130"/>
            <a:gd name="T47" fmla="*/ 0 h 147"/>
            <a:gd name="T48" fmla="*/ 73 w 130"/>
            <a:gd name="T49" fmla="*/ 19 h 147"/>
            <a:gd name="T50" fmla="*/ 73 w 130"/>
            <a:gd name="T51" fmla="*/ 19 h 14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</a:cxnLst>
          <a:rect l="0" t="0" r="r" b="b"/>
          <a:pathLst>
            <a:path w="130" h="147">
              <a:moveTo>
                <a:pt x="73" y="19"/>
              </a:moveTo>
              <a:lnTo>
                <a:pt x="90" y="41"/>
              </a:lnTo>
              <a:lnTo>
                <a:pt x="113" y="31"/>
              </a:lnTo>
              <a:lnTo>
                <a:pt x="130" y="67"/>
              </a:lnTo>
              <a:lnTo>
                <a:pt x="97" y="81"/>
              </a:lnTo>
              <a:lnTo>
                <a:pt x="106" y="93"/>
              </a:lnTo>
              <a:lnTo>
                <a:pt x="113" y="93"/>
              </a:lnTo>
              <a:lnTo>
                <a:pt x="116" y="95"/>
              </a:lnTo>
              <a:lnTo>
                <a:pt x="118" y="102"/>
              </a:lnTo>
              <a:lnTo>
                <a:pt x="125" y="133"/>
              </a:lnTo>
              <a:lnTo>
                <a:pt x="90" y="147"/>
              </a:lnTo>
              <a:lnTo>
                <a:pt x="85" y="147"/>
              </a:lnTo>
              <a:lnTo>
                <a:pt x="66" y="128"/>
              </a:lnTo>
              <a:lnTo>
                <a:pt x="61" y="128"/>
              </a:lnTo>
              <a:lnTo>
                <a:pt x="56" y="102"/>
              </a:lnTo>
              <a:lnTo>
                <a:pt x="42" y="90"/>
              </a:lnTo>
              <a:lnTo>
                <a:pt x="21" y="100"/>
              </a:lnTo>
              <a:lnTo>
                <a:pt x="16" y="78"/>
              </a:lnTo>
              <a:lnTo>
                <a:pt x="14" y="78"/>
              </a:lnTo>
              <a:lnTo>
                <a:pt x="0" y="41"/>
              </a:lnTo>
              <a:lnTo>
                <a:pt x="0" y="36"/>
              </a:lnTo>
              <a:lnTo>
                <a:pt x="9" y="29"/>
              </a:lnTo>
              <a:lnTo>
                <a:pt x="7" y="22"/>
              </a:lnTo>
              <a:lnTo>
                <a:pt x="56" y="0"/>
              </a:lnTo>
              <a:lnTo>
                <a:pt x="73" y="19"/>
              </a:lnTo>
              <a:lnTo>
                <a:pt x="73" y="19"/>
              </a:lnTo>
              <a:close/>
            </a:path>
          </a:pathLst>
        </a:custGeom>
        <a:solidFill>
          <a:srgbClr val="FFC000"/>
        </a:solidFill>
        <a:ln w="3175" cap="rnd">
          <a:solidFill>
            <a:srgbClr val="FFFFFF"/>
          </a:solidFill>
          <a:prstDash val="solid"/>
          <a:round/>
          <a:headEnd/>
          <a:tailEnd/>
        </a:ln>
      </xdr:spPr>
      <xdr:txBody>
        <a:bodyPr vertOverflow="overflow" horzOverflow="overflow" vert="horz" wrap="none" lIns="0" tIns="0" rIns="0" bIns="0" numCol="1" anchor="ctr" anchorCtr="0" compatLnSpc="1">
          <a:prstTxWarp prst="textNoShape">
            <a:avLst/>
          </a:prstTxWarp>
        </a:bodyPr>
        <a:lstStyle>
          <a:defPPr>
            <a:defRPr lang="tr-TR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pPr algn="r"/>
          <a:endParaRPr lang="en-US" sz="1200">
            <a:solidFill>
              <a:srgbClr val="2E86AB"/>
            </a:solidFill>
          </a:endParaRPr>
        </a:p>
      </xdr:txBody>
    </xdr:sp>
    <xdr:clientData/>
  </xdr:twoCellAnchor>
  <xdr:twoCellAnchor editAs="oneCell">
    <xdr:from>
      <xdr:col>6</xdr:col>
      <xdr:colOff>374491</xdr:colOff>
      <xdr:row>15</xdr:row>
      <xdr:rowOff>186512</xdr:rowOff>
    </xdr:from>
    <xdr:to>
      <xdr:col>10</xdr:col>
      <xdr:colOff>245105</xdr:colOff>
      <xdr:row>27</xdr:row>
      <xdr:rowOff>110748</xdr:rowOff>
    </xdr:to>
    <xdr:sp macro="" textlink="">
      <xdr:nvSpPr>
        <xdr:cNvPr id="276" name="county8">
          <a:extLst>
            <a:ext uri="{FF2B5EF4-FFF2-40B4-BE49-F238E27FC236}">
              <a16:creationId xmlns:a16="http://schemas.microsoft.com/office/drawing/2014/main" id="{00000000-0008-0000-0000-000014010000}"/>
            </a:ext>
          </a:extLst>
        </xdr:cNvPr>
        <xdr:cNvSpPr>
          <a:spLocks/>
        </xdr:cNvSpPr>
      </xdr:nvSpPr>
      <xdr:spPr bwMode="auto">
        <a:xfrm rot="687941">
          <a:off x="3380158" y="3096929"/>
          <a:ext cx="2664614" cy="2337236"/>
        </a:xfrm>
        <a:custGeom>
          <a:avLst/>
          <a:gdLst>
            <a:gd name="T0" fmla="*/ 137 w 227"/>
            <a:gd name="T1" fmla="*/ 12 h 194"/>
            <a:gd name="T2" fmla="*/ 151 w 227"/>
            <a:gd name="T3" fmla="*/ 49 h 194"/>
            <a:gd name="T4" fmla="*/ 153 w 227"/>
            <a:gd name="T5" fmla="*/ 49 h 194"/>
            <a:gd name="T6" fmla="*/ 158 w 227"/>
            <a:gd name="T7" fmla="*/ 71 h 194"/>
            <a:gd name="T8" fmla="*/ 179 w 227"/>
            <a:gd name="T9" fmla="*/ 61 h 194"/>
            <a:gd name="T10" fmla="*/ 193 w 227"/>
            <a:gd name="T11" fmla="*/ 73 h 194"/>
            <a:gd name="T12" fmla="*/ 198 w 227"/>
            <a:gd name="T13" fmla="*/ 99 h 194"/>
            <a:gd name="T14" fmla="*/ 203 w 227"/>
            <a:gd name="T15" fmla="*/ 99 h 194"/>
            <a:gd name="T16" fmla="*/ 222 w 227"/>
            <a:gd name="T17" fmla="*/ 118 h 194"/>
            <a:gd name="T18" fmla="*/ 227 w 227"/>
            <a:gd name="T19" fmla="*/ 118 h 194"/>
            <a:gd name="T20" fmla="*/ 130 w 227"/>
            <a:gd name="T21" fmla="*/ 139 h 194"/>
            <a:gd name="T22" fmla="*/ 89 w 227"/>
            <a:gd name="T23" fmla="*/ 194 h 194"/>
            <a:gd name="T24" fmla="*/ 85 w 227"/>
            <a:gd name="T25" fmla="*/ 187 h 194"/>
            <a:gd name="T26" fmla="*/ 85 w 227"/>
            <a:gd name="T27" fmla="*/ 180 h 194"/>
            <a:gd name="T28" fmla="*/ 80 w 227"/>
            <a:gd name="T29" fmla="*/ 165 h 194"/>
            <a:gd name="T30" fmla="*/ 82 w 227"/>
            <a:gd name="T31" fmla="*/ 156 h 194"/>
            <a:gd name="T32" fmla="*/ 82 w 227"/>
            <a:gd name="T33" fmla="*/ 135 h 194"/>
            <a:gd name="T34" fmla="*/ 71 w 227"/>
            <a:gd name="T35" fmla="*/ 130 h 194"/>
            <a:gd name="T36" fmla="*/ 56 w 227"/>
            <a:gd name="T37" fmla="*/ 113 h 194"/>
            <a:gd name="T38" fmla="*/ 49 w 227"/>
            <a:gd name="T39" fmla="*/ 111 h 194"/>
            <a:gd name="T40" fmla="*/ 37 w 227"/>
            <a:gd name="T41" fmla="*/ 99 h 194"/>
            <a:gd name="T42" fmla="*/ 33 w 227"/>
            <a:gd name="T43" fmla="*/ 99 h 194"/>
            <a:gd name="T44" fmla="*/ 28 w 227"/>
            <a:gd name="T45" fmla="*/ 94 h 194"/>
            <a:gd name="T46" fmla="*/ 21 w 227"/>
            <a:gd name="T47" fmla="*/ 97 h 194"/>
            <a:gd name="T48" fmla="*/ 19 w 227"/>
            <a:gd name="T49" fmla="*/ 92 h 194"/>
            <a:gd name="T50" fmla="*/ 16 w 227"/>
            <a:gd name="T51" fmla="*/ 94 h 194"/>
            <a:gd name="T52" fmla="*/ 11 w 227"/>
            <a:gd name="T53" fmla="*/ 87 h 194"/>
            <a:gd name="T54" fmla="*/ 4 w 227"/>
            <a:gd name="T55" fmla="*/ 85 h 194"/>
            <a:gd name="T56" fmla="*/ 0 w 227"/>
            <a:gd name="T57" fmla="*/ 75 h 194"/>
            <a:gd name="T58" fmla="*/ 40 w 227"/>
            <a:gd name="T59" fmla="*/ 61 h 194"/>
            <a:gd name="T60" fmla="*/ 37 w 227"/>
            <a:gd name="T61" fmla="*/ 47 h 194"/>
            <a:gd name="T62" fmla="*/ 54 w 227"/>
            <a:gd name="T63" fmla="*/ 35 h 194"/>
            <a:gd name="T64" fmla="*/ 56 w 227"/>
            <a:gd name="T65" fmla="*/ 28 h 194"/>
            <a:gd name="T66" fmla="*/ 63 w 227"/>
            <a:gd name="T67" fmla="*/ 23 h 194"/>
            <a:gd name="T68" fmla="*/ 61 w 227"/>
            <a:gd name="T69" fmla="*/ 19 h 194"/>
            <a:gd name="T70" fmla="*/ 68 w 227"/>
            <a:gd name="T71" fmla="*/ 16 h 194"/>
            <a:gd name="T72" fmla="*/ 66 w 227"/>
            <a:gd name="T73" fmla="*/ 12 h 194"/>
            <a:gd name="T74" fmla="*/ 78 w 227"/>
            <a:gd name="T75" fmla="*/ 2 h 194"/>
            <a:gd name="T76" fmla="*/ 85 w 227"/>
            <a:gd name="T77" fmla="*/ 0 h 194"/>
            <a:gd name="T78" fmla="*/ 92 w 227"/>
            <a:gd name="T79" fmla="*/ 31 h 194"/>
            <a:gd name="T80" fmla="*/ 106 w 227"/>
            <a:gd name="T81" fmla="*/ 26 h 194"/>
            <a:gd name="T82" fmla="*/ 113 w 227"/>
            <a:gd name="T83" fmla="*/ 31 h 194"/>
            <a:gd name="T84" fmla="*/ 118 w 227"/>
            <a:gd name="T85" fmla="*/ 28 h 194"/>
            <a:gd name="T86" fmla="*/ 118 w 227"/>
            <a:gd name="T87" fmla="*/ 21 h 194"/>
            <a:gd name="T88" fmla="*/ 120 w 227"/>
            <a:gd name="T89" fmla="*/ 19 h 194"/>
            <a:gd name="T90" fmla="*/ 127 w 227"/>
            <a:gd name="T91" fmla="*/ 26 h 194"/>
            <a:gd name="T92" fmla="*/ 127 w 227"/>
            <a:gd name="T93" fmla="*/ 16 h 194"/>
            <a:gd name="T94" fmla="*/ 137 w 227"/>
            <a:gd name="T95" fmla="*/ 12 h 194"/>
            <a:gd name="T96" fmla="*/ 137 w 227"/>
            <a:gd name="T97" fmla="*/ 12 h 19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</a:cxnLst>
          <a:rect l="0" t="0" r="r" b="b"/>
          <a:pathLst>
            <a:path w="227" h="194">
              <a:moveTo>
                <a:pt x="137" y="12"/>
              </a:moveTo>
              <a:lnTo>
                <a:pt x="151" y="49"/>
              </a:lnTo>
              <a:lnTo>
                <a:pt x="153" y="49"/>
              </a:lnTo>
              <a:lnTo>
                <a:pt x="158" y="71"/>
              </a:lnTo>
              <a:lnTo>
                <a:pt x="179" y="61"/>
              </a:lnTo>
              <a:lnTo>
                <a:pt x="193" y="73"/>
              </a:lnTo>
              <a:lnTo>
                <a:pt x="198" y="99"/>
              </a:lnTo>
              <a:lnTo>
                <a:pt x="203" y="99"/>
              </a:lnTo>
              <a:lnTo>
                <a:pt x="222" y="118"/>
              </a:lnTo>
              <a:lnTo>
                <a:pt x="227" y="118"/>
              </a:lnTo>
              <a:lnTo>
                <a:pt x="130" y="139"/>
              </a:lnTo>
              <a:lnTo>
                <a:pt x="89" y="194"/>
              </a:lnTo>
              <a:lnTo>
                <a:pt x="85" y="187"/>
              </a:lnTo>
              <a:lnTo>
                <a:pt x="85" y="180"/>
              </a:lnTo>
              <a:lnTo>
                <a:pt x="80" y="165"/>
              </a:lnTo>
              <a:lnTo>
                <a:pt x="82" y="156"/>
              </a:lnTo>
              <a:lnTo>
                <a:pt x="82" y="135"/>
              </a:lnTo>
              <a:lnTo>
                <a:pt x="71" y="130"/>
              </a:lnTo>
              <a:lnTo>
                <a:pt x="56" y="113"/>
              </a:lnTo>
              <a:lnTo>
                <a:pt x="49" y="111"/>
              </a:lnTo>
              <a:lnTo>
                <a:pt x="37" y="99"/>
              </a:lnTo>
              <a:lnTo>
                <a:pt x="33" y="99"/>
              </a:lnTo>
              <a:lnTo>
                <a:pt x="28" y="94"/>
              </a:lnTo>
              <a:lnTo>
                <a:pt x="21" y="97"/>
              </a:lnTo>
              <a:lnTo>
                <a:pt x="19" y="92"/>
              </a:lnTo>
              <a:lnTo>
                <a:pt x="16" y="94"/>
              </a:lnTo>
              <a:lnTo>
                <a:pt x="11" y="87"/>
              </a:lnTo>
              <a:lnTo>
                <a:pt x="4" y="85"/>
              </a:lnTo>
              <a:lnTo>
                <a:pt x="0" y="75"/>
              </a:lnTo>
              <a:lnTo>
                <a:pt x="40" y="61"/>
              </a:lnTo>
              <a:lnTo>
                <a:pt x="37" y="47"/>
              </a:lnTo>
              <a:lnTo>
                <a:pt x="54" y="35"/>
              </a:lnTo>
              <a:lnTo>
                <a:pt x="56" y="28"/>
              </a:lnTo>
              <a:lnTo>
                <a:pt x="63" y="23"/>
              </a:lnTo>
              <a:lnTo>
                <a:pt x="61" y="19"/>
              </a:lnTo>
              <a:lnTo>
                <a:pt x="68" y="16"/>
              </a:lnTo>
              <a:lnTo>
                <a:pt x="66" y="12"/>
              </a:lnTo>
              <a:lnTo>
                <a:pt x="78" y="2"/>
              </a:lnTo>
              <a:lnTo>
                <a:pt x="85" y="0"/>
              </a:lnTo>
              <a:lnTo>
                <a:pt x="92" y="31"/>
              </a:lnTo>
              <a:lnTo>
                <a:pt x="106" y="26"/>
              </a:lnTo>
              <a:lnTo>
                <a:pt x="113" y="31"/>
              </a:lnTo>
              <a:lnTo>
                <a:pt x="118" y="28"/>
              </a:lnTo>
              <a:lnTo>
                <a:pt x="118" y="21"/>
              </a:lnTo>
              <a:lnTo>
                <a:pt x="120" y="19"/>
              </a:lnTo>
              <a:lnTo>
                <a:pt x="127" y="26"/>
              </a:lnTo>
              <a:lnTo>
                <a:pt x="127" y="16"/>
              </a:lnTo>
              <a:lnTo>
                <a:pt x="137" y="12"/>
              </a:lnTo>
              <a:lnTo>
                <a:pt x="137" y="12"/>
              </a:lnTo>
              <a:close/>
            </a:path>
          </a:pathLst>
        </a:custGeom>
        <a:solidFill>
          <a:srgbClr val="C00000"/>
        </a:solidFill>
        <a:ln w="3175" cap="rnd">
          <a:solidFill>
            <a:srgbClr val="FFFFFF"/>
          </a:solidFill>
          <a:prstDash val="solid"/>
          <a:round/>
          <a:headEnd/>
          <a:tailEnd/>
        </a:ln>
      </xdr:spPr>
      <xdr:txBody>
        <a:bodyPr vertOverflow="overflow" horzOverflow="overflow" vert="horz" wrap="none" lIns="0" tIns="0" rIns="0" bIns="0" numCol="1" anchor="ctr" anchorCtr="0" compatLnSpc="1">
          <a:prstTxWarp prst="textNoShape">
            <a:avLst/>
          </a:prstTxWarp>
        </a:bodyPr>
        <a:lstStyle>
          <a:defPPr>
            <a:defRPr lang="tr-TR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pPr algn="r"/>
          <a:endParaRPr lang="en-US" sz="1200">
            <a:solidFill>
              <a:srgbClr val="2E86AB"/>
            </a:solidFill>
          </a:endParaRPr>
        </a:p>
      </xdr:txBody>
    </xdr:sp>
    <xdr:clientData/>
  </xdr:twoCellAnchor>
  <xdr:oneCellAnchor>
    <xdr:from>
      <xdr:col>6</xdr:col>
      <xdr:colOff>364088</xdr:colOff>
      <xdr:row>11</xdr:row>
      <xdr:rowOff>178911</xdr:rowOff>
    </xdr:from>
    <xdr:ext cx="532005" cy="172227"/>
    <xdr:sp macro="" textlink="">
      <xdr:nvSpPr>
        <xdr:cNvPr id="277" name="text1">
          <a:extLst>
            <a:ext uri="{FF2B5EF4-FFF2-40B4-BE49-F238E27FC236}">
              <a16:creationId xmlns:a16="http://schemas.microsoft.com/office/drawing/2014/main" id="{00000000-0008-0000-0000-000015010000}"/>
            </a:ext>
          </a:extLst>
        </xdr:cNvPr>
        <xdr:cNvSpPr txBox="1"/>
      </xdr:nvSpPr>
      <xdr:spPr>
        <a:xfrm>
          <a:off x="3364463" y="2312511"/>
          <a:ext cx="532005" cy="172227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vert="horz" wrap="none" lIns="3556" tIns="0" rIns="3556" bIns="0" rtlCol="0" anchor="ctr">
          <a:spAutoFit/>
        </a:bodyPr>
        <a:lstStyle/>
        <a:p>
          <a:pPr algn="ctr"/>
          <a:r>
            <a:rPr lang="tr-TR" sz="1100">
              <a:solidFill>
                <a:srgbClr val="1F4E78"/>
              </a:solidFill>
            </a:rPr>
            <a:t>Litchfield</a:t>
          </a:r>
        </a:p>
      </xdr:txBody>
    </xdr:sp>
    <xdr:clientData/>
  </xdr:oneCellAnchor>
  <xdr:oneCellAnchor>
    <xdr:from>
      <xdr:col>9</xdr:col>
      <xdr:colOff>173840</xdr:colOff>
      <xdr:row>11</xdr:row>
      <xdr:rowOff>124882</xdr:rowOff>
    </xdr:from>
    <xdr:ext cx="499817" cy="172227"/>
    <xdr:sp macro="" textlink="">
      <xdr:nvSpPr>
        <xdr:cNvPr id="278" name="text2">
          <a:extLst>
            <a:ext uri="{FF2B5EF4-FFF2-40B4-BE49-F238E27FC236}">
              <a16:creationId xmlns:a16="http://schemas.microsoft.com/office/drawing/2014/main" id="{00000000-0008-0000-0000-000016010000}"/>
            </a:ext>
          </a:extLst>
        </xdr:cNvPr>
        <xdr:cNvSpPr txBox="1"/>
      </xdr:nvSpPr>
      <xdr:spPr>
        <a:xfrm>
          <a:off x="5003015" y="2258482"/>
          <a:ext cx="499817" cy="172227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vert="horz" wrap="none" lIns="3556" tIns="0" rIns="3556" bIns="0" rtlCol="0" anchor="ctr">
          <a:spAutoFit/>
        </a:bodyPr>
        <a:lstStyle/>
        <a:p>
          <a:pPr algn="ctr"/>
          <a:r>
            <a:rPr lang="tr-TR" sz="1100">
              <a:solidFill>
                <a:srgbClr val="1F4E78"/>
              </a:solidFill>
            </a:rPr>
            <a:t>Hartford</a:t>
          </a:r>
        </a:p>
      </xdr:txBody>
    </xdr:sp>
    <xdr:clientData/>
  </xdr:oneCellAnchor>
  <xdr:oneCellAnchor>
    <xdr:from>
      <xdr:col>10</xdr:col>
      <xdr:colOff>390973</xdr:colOff>
      <xdr:row>10</xdr:row>
      <xdr:rowOff>30885</xdr:rowOff>
    </xdr:from>
    <xdr:ext cx="430888" cy="172227"/>
    <xdr:sp macro="" textlink="">
      <xdr:nvSpPr>
        <xdr:cNvPr id="279" name="text3">
          <a:extLst>
            <a:ext uri="{FF2B5EF4-FFF2-40B4-BE49-F238E27FC236}">
              <a16:creationId xmlns:a16="http://schemas.microsoft.com/office/drawing/2014/main" id="{00000000-0008-0000-0000-000017010000}"/>
            </a:ext>
          </a:extLst>
        </xdr:cNvPr>
        <xdr:cNvSpPr txBox="1"/>
      </xdr:nvSpPr>
      <xdr:spPr>
        <a:xfrm>
          <a:off x="6182173" y="1964460"/>
          <a:ext cx="430888" cy="172227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vert="horz" wrap="none" lIns="3556" tIns="0" rIns="3556" bIns="0" rtlCol="0" anchor="ctr">
          <a:spAutoFit/>
        </a:bodyPr>
        <a:lstStyle/>
        <a:p>
          <a:pPr algn="ctr"/>
          <a:r>
            <a:rPr lang="tr-TR" sz="1100">
              <a:solidFill>
                <a:srgbClr val="1F4E78"/>
              </a:solidFill>
            </a:rPr>
            <a:t>Tolland</a:t>
          </a:r>
        </a:p>
      </xdr:txBody>
    </xdr:sp>
    <xdr:clientData/>
  </xdr:oneCellAnchor>
  <xdr:oneCellAnchor>
    <xdr:from>
      <xdr:col>11</xdr:col>
      <xdr:colOff>306361</xdr:colOff>
      <xdr:row>10</xdr:row>
      <xdr:rowOff>70358</xdr:rowOff>
    </xdr:from>
    <xdr:ext cx="567656" cy="172227"/>
    <xdr:sp macro="" textlink="">
      <xdr:nvSpPr>
        <xdr:cNvPr id="280" name="text4">
          <a:extLst>
            <a:ext uri="{FF2B5EF4-FFF2-40B4-BE49-F238E27FC236}">
              <a16:creationId xmlns:a16="http://schemas.microsoft.com/office/drawing/2014/main" id="{00000000-0008-0000-0000-000018010000}"/>
            </a:ext>
          </a:extLst>
        </xdr:cNvPr>
        <xdr:cNvSpPr txBox="1"/>
      </xdr:nvSpPr>
      <xdr:spPr>
        <a:xfrm>
          <a:off x="7231036" y="2003933"/>
          <a:ext cx="567656" cy="172227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vert="horz" wrap="none" lIns="3556" tIns="0" rIns="3556" bIns="0" rtlCol="0" anchor="ctr">
          <a:spAutoFit/>
        </a:bodyPr>
        <a:lstStyle/>
        <a:p>
          <a:pPr algn="ctr"/>
          <a:r>
            <a:rPr lang="tr-TR" sz="1100">
              <a:solidFill>
                <a:srgbClr val="1F4E78"/>
              </a:solidFill>
            </a:rPr>
            <a:t>Windham</a:t>
          </a:r>
        </a:p>
      </xdr:txBody>
    </xdr:sp>
    <xdr:clientData/>
  </xdr:oneCellAnchor>
  <xdr:oneCellAnchor>
    <xdr:from>
      <xdr:col>10</xdr:col>
      <xdr:colOff>1114309</xdr:colOff>
      <xdr:row>18</xdr:row>
      <xdr:rowOff>57883</xdr:rowOff>
    </xdr:from>
    <xdr:ext cx="731612" cy="172227"/>
    <xdr:sp macro="" textlink="">
      <xdr:nvSpPr>
        <xdr:cNvPr id="281" name="text5">
          <a:extLst>
            <a:ext uri="{FF2B5EF4-FFF2-40B4-BE49-F238E27FC236}">
              <a16:creationId xmlns:a16="http://schemas.microsoft.com/office/drawing/2014/main" id="{00000000-0008-0000-0000-000019010000}"/>
            </a:ext>
          </a:extLst>
        </xdr:cNvPr>
        <xdr:cNvSpPr txBox="1"/>
      </xdr:nvSpPr>
      <xdr:spPr>
        <a:xfrm>
          <a:off x="6905509" y="3591658"/>
          <a:ext cx="731612" cy="172227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vert="horz" wrap="none" lIns="3556" tIns="0" rIns="3556" bIns="0" rtlCol="0" anchor="ctr">
          <a:spAutoFit/>
        </a:bodyPr>
        <a:lstStyle/>
        <a:p>
          <a:pPr algn="ctr"/>
          <a:r>
            <a:rPr lang="tr-TR" sz="1100">
              <a:solidFill>
                <a:srgbClr val="1F4E78"/>
              </a:solidFill>
            </a:rPr>
            <a:t>New London</a:t>
          </a:r>
        </a:p>
      </xdr:txBody>
    </xdr:sp>
    <xdr:clientData/>
  </xdr:oneCellAnchor>
  <xdr:oneCellAnchor>
    <xdr:from>
      <xdr:col>6</xdr:col>
      <xdr:colOff>220594</xdr:colOff>
      <xdr:row>23</xdr:row>
      <xdr:rowOff>169086</xdr:rowOff>
    </xdr:from>
    <xdr:ext cx="473271" cy="172227"/>
    <xdr:sp macro="" textlink="">
      <xdr:nvSpPr>
        <xdr:cNvPr id="282" name="text6">
          <a:extLst>
            <a:ext uri="{FF2B5EF4-FFF2-40B4-BE49-F238E27FC236}">
              <a16:creationId xmlns:a16="http://schemas.microsoft.com/office/drawing/2014/main" id="{00000000-0008-0000-0000-00001A010000}"/>
            </a:ext>
          </a:extLst>
        </xdr:cNvPr>
        <xdr:cNvSpPr txBox="1"/>
      </xdr:nvSpPr>
      <xdr:spPr>
        <a:xfrm>
          <a:off x="3220969" y="4702986"/>
          <a:ext cx="473271" cy="172227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vert="horz" wrap="none" lIns="3556" tIns="0" rIns="3556" bIns="0" rtlCol="0" anchor="ctr">
          <a:spAutoFit/>
        </a:bodyPr>
        <a:lstStyle/>
        <a:p>
          <a:pPr algn="ctr"/>
          <a:r>
            <a:rPr lang="tr-TR" sz="1100">
              <a:solidFill>
                <a:srgbClr val="1F4E78"/>
              </a:solidFill>
            </a:rPr>
            <a:t>Fairfield</a:t>
          </a:r>
        </a:p>
      </xdr:txBody>
    </xdr:sp>
    <xdr:clientData/>
  </xdr:oneCellAnchor>
  <xdr:oneCellAnchor>
    <xdr:from>
      <xdr:col>9</xdr:col>
      <xdr:colOff>744873</xdr:colOff>
      <xdr:row>18</xdr:row>
      <xdr:rowOff>167812</xdr:rowOff>
    </xdr:from>
    <xdr:ext cx="597472" cy="172227"/>
    <xdr:sp macro="" textlink="">
      <xdr:nvSpPr>
        <xdr:cNvPr id="283" name="text7">
          <a:extLst>
            <a:ext uri="{FF2B5EF4-FFF2-40B4-BE49-F238E27FC236}">
              <a16:creationId xmlns:a16="http://schemas.microsoft.com/office/drawing/2014/main" id="{00000000-0008-0000-0000-00001B010000}"/>
            </a:ext>
          </a:extLst>
        </xdr:cNvPr>
        <xdr:cNvSpPr txBox="1"/>
      </xdr:nvSpPr>
      <xdr:spPr>
        <a:xfrm>
          <a:off x="5574048" y="3701587"/>
          <a:ext cx="597472" cy="172227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vert="horz" wrap="none" lIns="3556" tIns="0" rIns="3556" bIns="0" rtlCol="0" anchor="ctr">
          <a:spAutoFit/>
        </a:bodyPr>
        <a:lstStyle/>
        <a:p>
          <a:pPr algn="ctr"/>
          <a:r>
            <a:rPr lang="tr-TR" sz="1100">
              <a:solidFill>
                <a:srgbClr val="1F4E78"/>
              </a:solidFill>
            </a:rPr>
            <a:t>Middlesex</a:t>
          </a:r>
        </a:p>
      </xdr:txBody>
    </xdr:sp>
    <xdr:clientData/>
  </xdr:oneCellAnchor>
  <xdr:oneCellAnchor>
    <xdr:from>
      <xdr:col>8</xdr:col>
      <xdr:colOff>427055</xdr:colOff>
      <xdr:row>20</xdr:row>
      <xdr:rowOff>181200</xdr:rowOff>
    </xdr:from>
    <xdr:ext cx="664734" cy="172227"/>
    <xdr:sp macro="" textlink="">
      <xdr:nvSpPr>
        <xdr:cNvPr id="284" name="text8">
          <a:extLst>
            <a:ext uri="{FF2B5EF4-FFF2-40B4-BE49-F238E27FC236}">
              <a16:creationId xmlns:a16="http://schemas.microsoft.com/office/drawing/2014/main" id="{00000000-0008-0000-0000-00001C010000}"/>
            </a:ext>
          </a:extLst>
        </xdr:cNvPr>
        <xdr:cNvSpPr txBox="1"/>
      </xdr:nvSpPr>
      <xdr:spPr>
        <a:xfrm>
          <a:off x="4294205" y="4115025"/>
          <a:ext cx="664734" cy="172227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vert="horz" wrap="none" lIns="3556" tIns="0" rIns="3556" bIns="0" rtlCol="0" anchor="ctr">
          <a:spAutoFit/>
        </a:bodyPr>
        <a:lstStyle/>
        <a:p>
          <a:pPr algn="ctr"/>
          <a:r>
            <a:rPr lang="tr-TR" sz="1100">
              <a:solidFill>
                <a:srgbClr val="1F4E78"/>
              </a:solidFill>
            </a:rPr>
            <a:t>New Haven</a:t>
          </a:r>
        </a:p>
      </xdr:txBody>
    </xdr:sp>
    <xdr:clientData/>
  </xdr:oneCellAnchor>
  <xdr:twoCellAnchor editAs="oneCell">
    <xdr:from>
      <xdr:col>1</xdr:col>
      <xdr:colOff>217716</xdr:colOff>
      <xdr:row>1</xdr:row>
      <xdr:rowOff>45356</xdr:rowOff>
    </xdr:from>
    <xdr:to>
      <xdr:col>2</xdr:col>
      <xdr:colOff>444503</xdr:colOff>
      <xdr:row>2</xdr:row>
      <xdr:rowOff>261560</xdr:rowOff>
    </xdr:to>
    <xdr:pic>
      <xdr:nvPicPr>
        <xdr:cNvPr id="5" name="mainicon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8216" y="108856"/>
          <a:ext cx="589644" cy="453573"/>
        </a:xfrm>
        <a:prstGeom prst="rect">
          <a:avLst/>
        </a:prstGeom>
        <a:ln w="3175">
          <a:solidFill>
            <a:schemeClr val="bg1">
              <a:lumMod val="65000"/>
            </a:schemeClr>
          </a:solidFill>
        </a:ln>
        <a:effectLst>
          <a:outerShdw blurRad="50800" dist="38100" dir="13500000" algn="br" rotWithShape="0">
            <a:prstClr val="black">
              <a:alpha val="40000"/>
            </a:prstClr>
          </a:outerShdw>
        </a:effectLst>
      </xdr:spPr>
    </xdr:pic>
    <xdr:clientData/>
  </xdr:twoCellAnchor>
  <xdr:twoCellAnchor editAs="oneCell">
    <xdr:from>
      <xdr:col>1</xdr:col>
      <xdr:colOff>306914</xdr:colOff>
      <xdr:row>5</xdr:row>
      <xdr:rowOff>74083</xdr:rowOff>
    </xdr:from>
    <xdr:to>
      <xdr:col>5</xdr:col>
      <xdr:colOff>52910</xdr:colOff>
      <xdr:row>21</xdr:row>
      <xdr:rowOff>0</xdr:rowOff>
    </xdr:to>
    <xdr:grpSp>
      <xdr:nvGrpSpPr>
        <xdr:cNvPr id="2" name="Group 1">
          <a:hlinkClick xmlns:r="http://schemas.openxmlformats.org/officeDocument/2006/relationships" r:id="rId2" tooltip="Get Full Version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550331" y="1005416"/>
          <a:ext cx="1904996" cy="3143251"/>
          <a:chOff x="550331" y="973666"/>
          <a:chExt cx="1904996" cy="3143251"/>
        </a:xfrm>
      </xdr:grpSpPr>
      <xdr:sp macro="" textlink="">
        <xdr:nvSpPr>
          <xdr:cNvPr id="53" name="Rectangle: Rounded Corners 52">
            <a:hlinkClick xmlns:r="http://schemas.openxmlformats.org/officeDocument/2006/relationships" r:id="rId2" tooltip="Get Full Version"/>
            <a:extLst>
              <a:ext uri="{FF2B5EF4-FFF2-40B4-BE49-F238E27FC236}">
                <a16:creationId xmlns:a16="http://schemas.microsoft.com/office/drawing/2014/main" id="{00000000-0008-0000-0000-000035000000}"/>
              </a:ext>
            </a:extLst>
          </xdr:cNvPr>
          <xdr:cNvSpPr>
            <a:spLocks/>
          </xdr:cNvSpPr>
        </xdr:nvSpPr>
        <xdr:spPr>
          <a:xfrm>
            <a:off x="550331" y="973666"/>
            <a:ext cx="1904996" cy="3143251"/>
          </a:xfrm>
          <a:prstGeom prst="roundRect">
            <a:avLst>
              <a:gd name="adj" fmla="val 10556"/>
            </a:avLst>
          </a:prstGeom>
          <a:solidFill>
            <a:srgbClr val="1F4E78">
              <a:alpha val="69804"/>
            </a:srgbClr>
          </a:solidFill>
          <a:ln w="19050">
            <a:solidFill>
              <a:srgbClr val="1F4E78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b"/>
          <a:lstStyle/>
          <a:p>
            <a:pPr marL="0" algn="ctr">
              <a:spcAft>
                <a:spcPts val="0"/>
              </a:spcAft>
            </a:pPr>
            <a:endParaRPr lang="tr-TR" sz="1200" b="0">
              <a:solidFill>
                <a:srgbClr val="D9E9F2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  <a:latin typeface="Arial" panose="020B0502020202020204" pitchFamily="34" charset="0"/>
            </a:endParaRPr>
          </a:p>
          <a:p>
            <a:pPr marL="0" algn="ctr">
              <a:spcAft>
                <a:spcPts val="0"/>
              </a:spcAft>
            </a:pPr>
            <a:endParaRPr lang="tr-TR" sz="1200" b="0">
              <a:solidFill>
                <a:srgbClr val="D9E9F2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  <a:latin typeface="Arial" panose="020B0502020202020204" pitchFamily="34" charset="0"/>
            </a:endParaRPr>
          </a:p>
          <a:p>
            <a:pPr marL="0" algn="ctr">
              <a:spcAft>
                <a:spcPts val="0"/>
              </a:spcAft>
            </a:pPr>
            <a:endParaRPr lang="tr-TR" sz="1200" b="0">
              <a:solidFill>
                <a:srgbClr val="D9E9F2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  <a:latin typeface="Arial" panose="020B0502020202020204" pitchFamily="34" charset="0"/>
            </a:endParaRPr>
          </a:p>
          <a:p>
            <a:pPr marL="0" algn="ctr">
              <a:spcAft>
                <a:spcPts val="0"/>
              </a:spcAft>
            </a:pPr>
            <a:endParaRPr lang="tr-TR" sz="1200" b="0">
              <a:solidFill>
                <a:srgbClr val="D9E9F2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  <a:latin typeface="Arial" panose="020B0502020202020204" pitchFamily="34" charset="0"/>
            </a:endParaRPr>
          </a:p>
          <a:p>
            <a:pPr marL="0" algn="ctr">
              <a:spcAft>
                <a:spcPts val="0"/>
              </a:spcAft>
            </a:pPr>
            <a:endParaRPr lang="tr-TR" sz="1200" b="0">
              <a:solidFill>
                <a:srgbClr val="D9E9F2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  <a:latin typeface="Arial" panose="020B0502020202020204" pitchFamily="34" charset="0"/>
            </a:endParaRPr>
          </a:p>
          <a:p>
            <a:pPr marL="0" algn="ctr">
              <a:spcAft>
                <a:spcPts val="0"/>
              </a:spcAft>
            </a:pPr>
            <a:r>
              <a:rPr lang="tr-TR" sz="1200" b="0">
                <a:solidFill>
                  <a:srgbClr val="D9E9F2"/>
                </a:solidFill>
                <a:effectLst>
                  <a:outerShdw blurRad="50800" dist="38100" dir="8100000" algn="tr" rotWithShape="0">
                    <a:prstClr val="black">
                      <a:alpha val="40000"/>
                    </a:prstClr>
                  </a:outerShdw>
                </a:effectLst>
                <a:latin typeface="Arial" panose="020B0502020202020204" pitchFamily="34" charset="0"/>
              </a:rPr>
              <a:t>This is a free sample prepared to show you how  US Counties</a:t>
            </a:r>
            <a:r>
              <a:rPr lang="tr-TR" sz="1200" b="0" baseline="0">
                <a:solidFill>
                  <a:srgbClr val="D9E9F2"/>
                </a:solidFill>
                <a:effectLst>
                  <a:outerShdw blurRad="50800" dist="38100" dir="8100000" algn="tr" rotWithShape="0">
                    <a:prstClr val="black">
                      <a:alpha val="40000"/>
                    </a:prstClr>
                  </a:outerShdw>
                </a:effectLst>
                <a:latin typeface="Arial" panose="020B0502020202020204" pitchFamily="34" charset="0"/>
              </a:rPr>
              <a:t> </a:t>
            </a:r>
            <a:r>
              <a:rPr lang="tr-TR" sz="1200" b="0">
                <a:solidFill>
                  <a:srgbClr val="D9E9F2"/>
                </a:solidFill>
                <a:effectLst>
                  <a:outerShdw blurRad="50800" dist="38100" dir="8100000" algn="tr" rotWithShape="0">
                    <a:prstClr val="black">
                      <a:alpha val="40000"/>
                    </a:prstClr>
                  </a:outerShdw>
                </a:effectLst>
                <a:latin typeface="Arial" panose="020B0502020202020204" pitchFamily="34" charset="0"/>
              </a:rPr>
              <a:t>Heat Map Generators work in general. Every state has its own file and is sold seperately.</a:t>
            </a:r>
            <a:endParaRPr lang="en-US" sz="1200" b="0">
              <a:solidFill>
                <a:srgbClr val="D9E9F2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  <a:latin typeface="Arial" panose="020B0502020202020204" pitchFamily="34" charset="0"/>
            </a:endParaRPr>
          </a:p>
          <a:p>
            <a:pPr marL="0" algn="ctr">
              <a:spcAft>
                <a:spcPts val="0"/>
              </a:spcAft>
            </a:pPr>
            <a:endParaRPr lang="en-US" sz="1200" b="0">
              <a:solidFill>
                <a:srgbClr val="D9E9F2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  <a:latin typeface="Arial" panose="020B0502020202020204" pitchFamily="34" charset="0"/>
            </a:endParaRPr>
          </a:p>
          <a:p>
            <a:pPr marL="0" algn="ctr">
              <a:spcAft>
                <a:spcPts val="0"/>
              </a:spcAft>
            </a:pPr>
            <a:r>
              <a:rPr lang="en-US" sz="1200" b="0" i="1" u="sng">
                <a:solidFill>
                  <a:srgbClr val="D9E9F2"/>
                </a:solidFill>
                <a:effectLst>
                  <a:outerShdw blurRad="50800" dist="38100" dir="8100000" algn="tr" rotWithShape="0">
                    <a:prstClr val="black">
                      <a:alpha val="40000"/>
                    </a:prstClr>
                  </a:outerShdw>
                </a:effectLst>
                <a:latin typeface="Arial" panose="020B0502020202020204" pitchFamily="34" charset="0"/>
              </a:rPr>
              <a:t>Click to purchase</a:t>
            </a:r>
          </a:p>
          <a:p>
            <a:pPr marL="0" algn="ctr">
              <a:spcAft>
                <a:spcPts val="0"/>
              </a:spcAft>
            </a:pPr>
            <a:endParaRPr lang="tr-TR" sz="1200" b="0">
              <a:solidFill>
                <a:srgbClr val="D9E9F2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  <a:latin typeface="Arial" panose="020B0502020202020204" pitchFamily="34" charset="0"/>
            </a:endParaRPr>
          </a:p>
        </xdr:txBody>
      </xdr:sp>
      <xdr:pic>
        <xdr:nvPicPr>
          <xdr:cNvPr id="54" name="Picture 53" descr="More Info Icon #344326 - Free Icons Library">
            <a:hlinkClick xmlns:r="http://schemas.openxmlformats.org/officeDocument/2006/relationships" r:id="rId2" tooltip="Get Full Version"/>
            <a:extLst>
              <a:ext uri="{FF2B5EF4-FFF2-40B4-BE49-F238E27FC236}">
                <a16:creationId xmlns:a16="http://schemas.microsoft.com/office/drawing/2014/main" id="{00000000-0008-0000-0000-000036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3" cstate="print">
            <a:duotone>
              <a:schemeClr val="accent4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131983" y="1077384"/>
            <a:ext cx="741692" cy="740832"/>
          </a:xfrm>
          <a:prstGeom prst="rect">
            <a:avLst/>
          </a:prstGeom>
          <a:noFill/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3</xdr:col>
      <xdr:colOff>201083</xdr:colOff>
      <xdr:row>8</xdr:row>
      <xdr:rowOff>32630</xdr:rowOff>
    </xdr:from>
    <xdr:to>
      <xdr:col>19</xdr:col>
      <xdr:colOff>570467</xdr:colOff>
      <xdr:row>58</xdr:row>
      <xdr:rowOff>38398</xdr:rowOff>
    </xdr:to>
    <xdr:grpSp>
      <xdr:nvGrpSpPr>
        <xdr:cNvPr id="6" name="arrows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GrpSpPr/>
      </xdr:nvGrpSpPr>
      <xdr:grpSpPr>
        <a:xfrm>
          <a:off x="1397000" y="1567213"/>
          <a:ext cx="12720134" cy="10059935"/>
          <a:chOff x="1397000" y="1567213"/>
          <a:chExt cx="12720134" cy="10059935"/>
        </a:xfrm>
      </xdr:grpSpPr>
      <xdr:sp macro="" textlink="">
        <xdr:nvSpPr>
          <xdr:cNvPr id="63" name="Left Arrow 1">
            <a:extLst>
              <a:ext uri="{FF2B5EF4-FFF2-40B4-BE49-F238E27FC236}">
                <a16:creationId xmlns:a16="http://schemas.microsoft.com/office/drawing/2014/main" id="{00000000-0008-0000-0000-00003F000000}"/>
              </a:ext>
            </a:extLst>
          </xdr:cNvPr>
          <xdr:cNvSpPr/>
        </xdr:nvSpPr>
        <xdr:spPr>
          <a:xfrm rot="5400000">
            <a:off x="7303379" y="10264956"/>
            <a:ext cx="280057" cy="260648"/>
          </a:xfrm>
          <a:prstGeom prst="leftArrow">
            <a:avLst/>
          </a:prstGeom>
          <a:solidFill>
            <a:srgbClr val="FFFFFF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  <xdr:sp macro="" textlink="">
        <xdr:nvSpPr>
          <xdr:cNvPr id="92" name="Left Arrow 1">
            <a:extLst>
              <a:ext uri="{FF2B5EF4-FFF2-40B4-BE49-F238E27FC236}">
                <a16:creationId xmlns:a16="http://schemas.microsoft.com/office/drawing/2014/main" id="{00000000-0008-0000-0000-00005C000000}"/>
              </a:ext>
            </a:extLst>
          </xdr:cNvPr>
          <xdr:cNvSpPr/>
        </xdr:nvSpPr>
        <xdr:spPr>
          <a:xfrm>
            <a:off x="13190775" y="1962989"/>
            <a:ext cx="280057" cy="260648"/>
          </a:xfrm>
          <a:prstGeom prst="leftArrow">
            <a:avLst/>
          </a:prstGeom>
          <a:solidFill>
            <a:srgbClr val="FFFFFF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  <xdr:sp macro="" textlink="">
        <xdr:nvSpPr>
          <xdr:cNvPr id="57" name="Left Arrow 1">
            <a:extLst>
              <a:ext uri="{FF2B5EF4-FFF2-40B4-BE49-F238E27FC236}">
                <a16:creationId xmlns:a16="http://schemas.microsoft.com/office/drawing/2014/main" id="{00000000-0008-0000-0000-000039000000}"/>
              </a:ext>
            </a:extLst>
          </xdr:cNvPr>
          <xdr:cNvSpPr/>
        </xdr:nvSpPr>
        <xdr:spPr>
          <a:xfrm rot="5400000">
            <a:off x="13846781" y="1576918"/>
            <a:ext cx="280057" cy="260648"/>
          </a:xfrm>
          <a:prstGeom prst="leftArrow">
            <a:avLst/>
          </a:prstGeom>
          <a:solidFill>
            <a:srgbClr val="FFFFFF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  <xdr:sp macro="" textlink="">
        <xdr:nvSpPr>
          <xdr:cNvPr id="59" name="Left Arrow 1">
            <a:extLst>
              <a:ext uri="{FF2B5EF4-FFF2-40B4-BE49-F238E27FC236}">
                <a16:creationId xmlns:a16="http://schemas.microsoft.com/office/drawing/2014/main" id="{00000000-0008-0000-0000-00003B000000}"/>
              </a:ext>
            </a:extLst>
          </xdr:cNvPr>
          <xdr:cNvSpPr/>
        </xdr:nvSpPr>
        <xdr:spPr>
          <a:xfrm rot="5400000">
            <a:off x="1960765" y="8688039"/>
            <a:ext cx="280057" cy="260648"/>
          </a:xfrm>
          <a:prstGeom prst="leftArrow">
            <a:avLst/>
          </a:prstGeom>
          <a:solidFill>
            <a:srgbClr val="FFFFFF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  <xdr:sp macro="" textlink="">
        <xdr:nvSpPr>
          <xdr:cNvPr id="60" name="Left Arrow 1">
            <a:extLst>
              <a:ext uri="{FF2B5EF4-FFF2-40B4-BE49-F238E27FC236}">
                <a16:creationId xmlns:a16="http://schemas.microsoft.com/office/drawing/2014/main" id="{00000000-0008-0000-0000-00003C000000}"/>
              </a:ext>
            </a:extLst>
          </xdr:cNvPr>
          <xdr:cNvSpPr/>
        </xdr:nvSpPr>
        <xdr:spPr>
          <a:xfrm rot="5400000">
            <a:off x="4696556" y="8328206"/>
            <a:ext cx="280057" cy="260648"/>
          </a:xfrm>
          <a:prstGeom prst="leftArrow">
            <a:avLst/>
          </a:prstGeom>
          <a:solidFill>
            <a:srgbClr val="FFFFFF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  <xdr:sp macro="" textlink="">
        <xdr:nvSpPr>
          <xdr:cNvPr id="61" name="Left Arrow 1">
            <a:extLst>
              <a:ext uri="{FF2B5EF4-FFF2-40B4-BE49-F238E27FC236}">
                <a16:creationId xmlns:a16="http://schemas.microsoft.com/office/drawing/2014/main" id="{00000000-0008-0000-0000-00003D000000}"/>
              </a:ext>
            </a:extLst>
          </xdr:cNvPr>
          <xdr:cNvSpPr/>
        </xdr:nvSpPr>
        <xdr:spPr>
          <a:xfrm rot="5400000">
            <a:off x="7287181" y="7555622"/>
            <a:ext cx="280057" cy="260648"/>
          </a:xfrm>
          <a:prstGeom prst="leftArrow">
            <a:avLst/>
          </a:prstGeom>
          <a:solidFill>
            <a:srgbClr val="FFFFFF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  <xdr:sp macro="" textlink="">
        <xdr:nvSpPr>
          <xdr:cNvPr id="62" name="Left Arrow 1">
            <a:extLst>
              <a:ext uri="{FF2B5EF4-FFF2-40B4-BE49-F238E27FC236}">
                <a16:creationId xmlns:a16="http://schemas.microsoft.com/office/drawing/2014/main" id="{00000000-0008-0000-0000-00003E000000}"/>
              </a:ext>
            </a:extLst>
          </xdr:cNvPr>
          <xdr:cNvSpPr/>
        </xdr:nvSpPr>
        <xdr:spPr>
          <a:xfrm rot="5400000">
            <a:off x="1387295" y="10317871"/>
            <a:ext cx="280057" cy="260648"/>
          </a:xfrm>
          <a:prstGeom prst="leftArrow">
            <a:avLst/>
          </a:prstGeom>
          <a:solidFill>
            <a:srgbClr val="FFFFFF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  <xdr:sp macro="" textlink="">
        <xdr:nvSpPr>
          <xdr:cNvPr id="64" name="Left Arrow 1">
            <a:extLst>
              <a:ext uri="{FF2B5EF4-FFF2-40B4-BE49-F238E27FC236}">
                <a16:creationId xmlns:a16="http://schemas.microsoft.com/office/drawing/2014/main" id="{00000000-0008-0000-0000-000040000000}"/>
              </a:ext>
            </a:extLst>
          </xdr:cNvPr>
          <xdr:cNvSpPr/>
        </xdr:nvSpPr>
        <xdr:spPr>
          <a:xfrm>
            <a:off x="2201333" y="11366500"/>
            <a:ext cx="280057" cy="260648"/>
          </a:xfrm>
          <a:prstGeom prst="leftArrow">
            <a:avLst/>
          </a:prstGeom>
          <a:solidFill>
            <a:srgbClr val="FFFFFF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</xdr:grpSp>
    <xdr:clientData/>
  </xdr:twoCellAnchor>
  <xdr:oneCellAnchor>
    <xdr:from>
      <xdr:col>17</xdr:col>
      <xdr:colOff>40217</xdr:colOff>
      <xdr:row>1</xdr:row>
      <xdr:rowOff>47625</xdr:rowOff>
    </xdr:from>
    <xdr:ext cx="1325166" cy="381000"/>
    <xdr:pic>
      <xdr:nvPicPr>
        <xdr:cNvPr id="3060" name="mpkLogo">
          <a:hlinkClick xmlns:a="http://schemas.openxmlformats.org/drawingml/2006/main" xmlns:r="http://schemas.openxmlformats.org/officeDocument/2006/relationships" r:id="rId11"/>
        </xdr:cNvPr>
        <xdr:cNvPicPr>
          <a:picLocks xmlns:a="http://schemas.openxmlformats.org/drawingml/2006/main" noChangeAspect="1"/>
        </xdr:cNvPicPr>
      </xdr:nvPicPr>
      <xdr:blipFill>
        <a:blip xmlns:a="http://schemas.openxmlformats.org/drawingml/2006/main" xmlns:r="http://schemas.openxmlformats.org/officeDocument/2006/relationships" r:embed="rId10"/>
        <a:stretch xmlns:a="http://schemas.openxmlformats.org/drawingml/2006/main">
          <a:fillRect/>
        </a:stretch>
      </xdr:blipFill>
      <xdr:spPr>
        <a:xfrm xmlns:a="http://schemas.openxmlformats.org/drawingml/2006/main">
          <a:off x="0" y="0"/>
          <a:ext cx="1325166" cy="381000"/>
        </a:xfrm>
        <a:prstGeom xmlns:a="http://schemas.openxmlformats.org/drawingml/2006/main"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250869</xdr:colOff>
      <xdr:row>1</xdr:row>
      <xdr:rowOff>19050</xdr:rowOff>
    </xdr:from>
    <xdr:to>
      <xdr:col>4</xdr:col>
      <xdr:colOff>113769</xdr:colOff>
      <xdr:row>2</xdr:row>
      <xdr:rowOff>221400</xdr:rowOff>
    </xdr:to>
    <xdr:grpSp>
      <xdr:nvGrpSpPr>
        <xdr:cNvPr id="3" name="backtomenu">
          <a:hlinkClick xmlns:r="http://schemas.openxmlformats.org/officeDocument/2006/relationships" r:id="rId3" tooltip="Go to"/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pSpPr/>
      </xdr:nvGrpSpPr>
      <xdr:grpSpPr>
        <a:xfrm>
          <a:off x="10309269" y="104775"/>
          <a:ext cx="1044000" cy="450000"/>
          <a:chOff x="6972831" y="127063"/>
          <a:chExt cx="1044000" cy="450000"/>
        </a:xfrm>
      </xdr:grpSpPr>
      <xdr:sp macro="" textlink="">
        <xdr:nvSpPr>
          <xdr:cNvPr id="4" name="Rounded Rectangle 2">
            <a:hlinkClick xmlns:r="http://schemas.openxmlformats.org/officeDocument/2006/relationships" r:id="rId3" tooltip="Go to"/>
            <a:extLst>
              <a:ext uri="{FF2B5EF4-FFF2-40B4-BE49-F238E27FC236}">
                <a16:creationId xmlns:a16="http://schemas.microsoft.com/office/drawing/2014/main" id="{00000000-0008-0000-0200-000004000000}"/>
              </a:ext>
            </a:extLst>
          </xdr:cNvPr>
          <xdr:cNvSpPr/>
        </xdr:nvSpPr>
        <xdr:spPr>
          <a:xfrm>
            <a:off x="6972831" y="127063"/>
            <a:ext cx="1044000" cy="450000"/>
          </a:xfrm>
          <a:prstGeom prst="roundRect">
            <a:avLst/>
          </a:prstGeom>
          <a:solidFill>
            <a:srgbClr val="1F4E78"/>
          </a:solidFill>
          <a:ln>
            <a:noFill/>
          </a:ln>
          <a:effectLst/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clip" horzOverflow="clip" lIns="432000" tIns="0" rIns="0" bIns="0" rtlCol="0" anchor="ctr"/>
          <a:lstStyle/>
          <a:p>
            <a:pPr algn="ctr"/>
            <a:r>
              <a:rPr lang="en-US" sz="1000" b="1" i="1">
                <a:solidFill>
                  <a:srgbClr val="FFFFFF"/>
                </a:solidFill>
              </a:rPr>
              <a:t>Back to </a:t>
            </a:r>
          </a:p>
          <a:p>
            <a:pPr algn="ctr"/>
            <a:r>
              <a:rPr lang="en-US" sz="1000" b="1" i="1">
                <a:solidFill>
                  <a:srgbClr val="FFFFFF"/>
                </a:solidFill>
              </a:rPr>
              <a:t>Menu</a:t>
            </a:r>
            <a:endParaRPr lang="tr-TR" sz="1000" b="1" i="1">
              <a:solidFill>
                <a:srgbClr val="FFFFFF"/>
              </a:solidFill>
            </a:endParaRPr>
          </a:p>
        </xdr:txBody>
      </xdr:sp>
      <xdr:pic>
        <xdr:nvPicPr>
          <xdr:cNvPr id="5" name="Picture 4" descr="http://swiss-delicious.com/images/1024/icons/back.png">
            <a:hlinkClick xmlns:r="http://schemas.openxmlformats.org/officeDocument/2006/relationships" r:id="rId3" tooltip="Go to"/>
            <a:extLst>
              <a:ext uri="{FF2B5EF4-FFF2-40B4-BE49-F238E27FC236}">
                <a16:creationId xmlns:a16="http://schemas.microsoft.com/office/drawing/2014/main" id="{00000000-0008-0000-0200-000005000000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/>
        </xdr:blipFill>
        <xdr:spPr bwMode="auto">
          <a:xfrm>
            <a:off x="7064544" y="141367"/>
            <a:ext cx="414000" cy="41102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B1:R306"/>
  <sheetViews>
    <sheetView showGridLines="0" showRowColHeaders="0" tabSelected="1" zoomScale="90" zoomScaleNormal="90" zoomScaleSheetLayoutView="85" workbookViewId="0">
      <pane ySplit="3" topLeftCell="A4" activePane="bottomLeft" state="frozen"/>
      <selection pane="bottomLeft" activeCell="A4" sqref="A4"/>
    </sheetView>
  </sheetViews>
  <sheetFormatPr defaultColWidth="9.140625" defaultRowHeight="15" zeroHeight="1" x14ac:dyDescent="0.25"/>
  <cols>
    <col min="1" max="1" width="3.7109375" style="15" customWidth="1"/>
    <col min="2" max="2" width="5.28515625" style="15" customWidth="1"/>
    <col min="3" max="7" width="9" style="15" customWidth="1"/>
    <col min="8" max="8" width="4" style="15" customWidth="1"/>
    <col min="9" max="10" width="14.42578125" style="15" customWidth="1"/>
    <col min="11" max="11" width="17" style="15" customWidth="1"/>
    <col min="12" max="12" width="8.7109375" style="15" customWidth="1"/>
    <col min="13" max="13" width="8.28515625" style="15" customWidth="1"/>
    <col min="14" max="14" width="6.140625" style="15" customWidth="1"/>
    <col min="15" max="15" width="2.85546875" style="15" customWidth="1"/>
    <col min="16" max="18" width="21.7109375" style="15" customWidth="1"/>
    <col min="19" max="19" width="7.85546875" style="15" customWidth="1"/>
    <col min="20" max="20" width="27.42578125" style="15" customWidth="1"/>
    <col min="21" max="26" width="7.140625" style="15" customWidth="1"/>
    <col min="27" max="16384" width="9.140625" style="15"/>
  </cols>
  <sheetData>
    <row r="1" spans="2:18" ht="6.75" customHeight="1" x14ac:dyDescent="0.25"/>
    <row r="2" spans="2:18" s="111" customFormat="1" ht="20.100000000000001" customHeight="1" x14ac:dyDescent="0.25">
      <c r="B2" s="86"/>
      <c r="C2" s="86"/>
      <c r="D2" s="89" t="s">
        <v>66</v>
      </c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</row>
    <row r="3" spans="2:18" s="112" customFormat="1" ht="24" customHeight="1" x14ac:dyDescent="0.25">
      <c r="B3" s="87"/>
      <c r="C3" s="87"/>
      <c r="D3" s="88" t="s">
        <v>65</v>
      </c>
      <c r="E3" s="87"/>
      <c r="F3" s="87"/>
      <c r="G3" s="87"/>
      <c r="H3" s="87"/>
      <c r="I3" s="87"/>
      <c r="J3" s="87"/>
      <c r="K3" s="87"/>
      <c r="L3" s="87"/>
      <c r="M3" s="87"/>
      <c r="N3" s="87"/>
      <c r="O3" s="87"/>
      <c r="P3" s="87"/>
      <c r="Q3" s="87"/>
      <c r="R3" s="87"/>
    </row>
    <row r="4" spans="2:18" s="16" customFormat="1" ht="7.15" customHeight="1" x14ac:dyDescent="0.25"/>
    <row r="5" spans="2:18" ht="16.899999999999999" customHeight="1" x14ac:dyDescent="0.25">
      <c r="B5" s="113"/>
      <c r="C5" s="114"/>
      <c r="D5" s="114"/>
      <c r="E5" s="114"/>
      <c r="F5" s="114"/>
      <c r="G5" s="114"/>
      <c r="H5" s="114"/>
      <c r="I5" s="114"/>
      <c r="J5" s="114"/>
      <c r="K5" s="114"/>
      <c r="L5" s="114"/>
      <c r="M5" s="114"/>
      <c r="N5" s="115"/>
      <c r="O5" s="17"/>
      <c r="P5" s="38" t="s">
        <v>5</v>
      </c>
      <c r="Q5" s="22"/>
      <c r="R5" s="23"/>
    </row>
    <row r="6" spans="2:18" ht="16.149999999999999" customHeight="1" x14ac:dyDescent="0.25">
      <c r="B6" s="116"/>
      <c r="C6" s="117"/>
      <c r="D6" s="117"/>
      <c r="E6" s="117"/>
      <c r="F6" s="117"/>
      <c r="G6" s="117"/>
      <c r="H6" s="117"/>
      <c r="I6" s="117"/>
      <c r="J6" s="117"/>
      <c r="K6" s="117"/>
      <c r="L6" s="117"/>
      <c r="M6" s="117"/>
      <c r="N6" s="118"/>
      <c r="O6" s="16"/>
      <c r="P6" s="24" t="s">
        <v>22</v>
      </c>
      <c r="Q6" s="84" t="s">
        <v>23</v>
      </c>
      <c r="R6" s="85" t="s">
        <v>24</v>
      </c>
    </row>
    <row r="7" spans="2:18" ht="16.149999999999999" customHeight="1" x14ac:dyDescent="0.25">
      <c r="B7" s="116"/>
      <c r="C7" s="117"/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8"/>
      <c r="O7" s="16"/>
      <c r="P7" s="129" t="s">
        <v>39</v>
      </c>
      <c r="Q7" s="123" t="s">
        <v>47</v>
      </c>
      <c r="R7" s="124">
        <v>944177</v>
      </c>
    </row>
    <row r="8" spans="2:18" ht="16.149999999999999" customHeight="1" x14ac:dyDescent="0.25">
      <c r="B8" s="116"/>
      <c r="C8" s="117"/>
      <c r="D8" s="117"/>
      <c r="E8" s="117"/>
      <c r="F8" s="117"/>
      <c r="G8" s="117"/>
      <c r="H8" s="117"/>
      <c r="I8" s="117"/>
      <c r="J8" s="117"/>
      <c r="K8" s="117"/>
      <c r="L8" s="117"/>
      <c r="M8" s="117"/>
      <c r="N8" s="118"/>
      <c r="O8" s="16"/>
      <c r="P8" s="130" t="s">
        <v>35</v>
      </c>
      <c r="Q8" s="125" t="s">
        <v>42</v>
      </c>
      <c r="R8" s="126">
        <v>892389</v>
      </c>
    </row>
    <row r="9" spans="2:18" ht="16.149999999999999" customHeight="1" x14ac:dyDescent="0.25">
      <c r="B9" s="116"/>
      <c r="C9" s="117"/>
      <c r="D9" s="117"/>
      <c r="E9" s="117"/>
      <c r="F9" s="117"/>
      <c r="G9" s="117"/>
      <c r="H9" s="117"/>
      <c r="I9" s="117"/>
      <c r="J9" s="117"/>
      <c r="K9" s="117"/>
      <c r="L9" s="117"/>
      <c r="M9" s="117"/>
      <c r="N9" s="118"/>
      <c r="O9" s="16"/>
      <c r="P9" s="130" t="s">
        <v>34</v>
      </c>
      <c r="Q9" s="125" t="s">
        <v>45</v>
      </c>
      <c r="R9" s="126">
        <v>182571</v>
      </c>
    </row>
    <row r="10" spans="2:18" ht="16.149999999999999" customHeight="1" x14ac:dyDescent="0.25">
      <c r="B10" s="116"/>
      <c r="C10" s="117"/>
      <c r="D10" s="117"/>
      <c r="E10" s="117"/>
      <c r="F10" s="117"/>
      <c r="G10" s="117"/>
      <c r="H10" s="117"/>
      <c r="I10" s="117"/>
      <c r="J10" s="117"/>
      <c r="K10" s="117"/>
      <c r="L10" s="117"/>
      <c r="M10" s="117"/>
      <c r="N10" s="118"/>
      <c r="O10" s="16"/>
      <c r="P10" s="130" t="s">
        <v>40</v>
      </c>
      <c r="Q10" s="125" t="s">
        <v>48</v>
      </c>
      <c r="R10" s="126">
        <v>163329</v>
      </c>
    </row>
    <row r="11" spans="2:18" ht="16.149999999999999" customHeight="1" x14ac:dyDescent="0.25">
      <c r="B11" s="116"/>
      <c r="C11" s="117"/>
      <c r="D11" s="117"/>
      <c r="E11" s="117"/>
      <c r="F11" s="117"/>
      <c r="G11" s="117"/>
      <c r="H11" s="117"/>
      <c r="I11" s="117"/>
      <c r="J11" s="117"/>
      <c r="K11" s="117"/>
      <c r="L11" s="117"/>
      <c r="M11" s="117"/>
      <c r="N11" s="118"/>
      <c r="O11" s="16"/>
      <c r="P11" s="130" t="s">
        <v>41</v>
      </c>
      <c r="Q11" s="125" t="s">
        <v>44</v>
      </c>
      <c r="R11" s="126">
        <v>856875</v>
      </c>
    </row>
    <row r="12" spans="2:18" ht="16.149999999999999" customHeight="1" x14ac:dyDescent="0.25">
      <c r="B12" s="116"/>
      <c r="C12" s="117"/>
      <c r="D12" s="117"/>
      <c r="E12" s="117"/>
      <c r="F12" s="117"/>
      <c r="G12" s="117"/>
      <c r="H12" s="117"/>
      <c r="I12" s="117"/>
      <c r="J12" s="117"/>
      <c r="K12" s="117"/>
      <c r="L12" s="117"/>
      <c r="M12" s="117"/>
      <c r="N12" s="118"/>
      <c r="O12" s="16"/>
      <c r="P12" s="130" t="s">
        <v>38</v>
      </c>
      <c r="Q12" s="125" t="s">
        <v>44</v>
      </c>
      <c r="R12" s="126">
        <v>269801</v>
      </c>
    </row>
    <row r="13" spans="2:18" ht="16.149999999999999" customHeight="1" x14ac:dyDescent="0.25">
      <c r="B13" s="116"/>
      <c r="C13" s="117"/>
      <c r="D13" s="117"/>
      <c r="E13" s="117"/>
      <c r="F13" s="117"/>
      <c r="G13" s="117"/>
      <c r="H13" s="117"/>
      <c r="I13" s="117"/>
      <c r="J13" s="117"/>
      <c r="K13" s="117"/>
      <c r="L13" s="117"/>
      <c r="M13" s="117"/>
      <c r="N13" s="118"/>
      <c r="O13" s="16"/>
      <c r="P13" s="130" t="s">
        <v>36</v>
      </c>
      <c r="Q13" s="125" t="s">
        <v>43</v>
      </c>
      <c r="R13" s="126">
        <v>151118</v>
      </c>
    </row>
    <row r="14" spans="2:18" ht="16.149999999999999" customHeight="1" x14ac:dyDescent="0.25">
      <c r="B14" s="116"/>
      <c r="C14" s="117"/>
      <c r="D14" s="117"/>
      <c r="E14" s="117"/>
      <c r="F14" s="117"/>
      <c r="G14" s="117"/>
      <c r="H14" s="117"/>
      <c r="I14" s="117"/>
      <c r="J14" s="117"/>
      <c r="K14" s="117"/>
      <c r="L14" s="117"/>
      <c r="M14" s="117"/>
      <c r="N14" s="118"/>
      <c r="O14" s="16"/>
      <c r="P14" s="131" t="s">
        <v>37</v>
      </c>
      <c r="Q14" s="127" t="s">
        <v>46</v>
      </c>
      <c r="R14" s="128">
        <v>116192</v>
      </c>
    </row>
    <row r="15" spans="2:18" ht="16.149999999999999" customHeight="1" x14ac:dyDescent="0.25">
      <c r="B15" s="116"/>
      <c r="C15" s="117"/>
      <c r="D15" s="117"/>
      <c r="E15" s="117"/>
      <c r="F15" s="117"/>
      <c r="G15" s="117"/>
      <c r="H15" s="117"/>
      <c r="I15" s="117"/>
      <c r="J15" s="117"/>
      <c r="K15" s="117"/>
      <c r="L15" s="117"/>
      <c r="M15" s="117"/>
      <c r="N15" s="118"/>
      <c r="O15" s="16"/>
      <c r="P15" s="16"/>
      <c r="Q15" s="16"/>
      <c r="R15" s="16"/>
    </row>
    <row r="16" spans="2:18" ht="16.149999999999999" customHeight="1" x14ac:dyDescent="0.25">
      <c r="B16" s="116"/>
      <c r="C16" s="117"/>
      <c r="D16" s="117"/>
      <c r="E16" s="117"/>
      <c r="F16" s="117"/>
      <c r="G16" s="117"/>
      <c r="H16" s="117"/>
      <c r="I16" s="117"/>
      <c r="J16" s="117"/>
      <c r="K16" s="117"/>
      <c r="L16" s="117"/>
      <c r="M16" s="117"/>
      <c r="N16" s="118"/>
      <c r="O16" s="16"/>
    </row>
    <row r="17" spans="2:15" ht="16.149999999999999" customHeight="1" x14ac:dyDescent="0.25">
      <c r="B17" s="116"/>
      <c r="C17" s="117"/>
      <c r="D17" s="117"/>
      <c r="E17" s="117"/>
      <c r="F17" s="117"/>
      <c r="G17" s="117"/>
      <c r="H17" s="117"/>
      <c r="I17" s="117"/>
      <c r="J17" s="117"/>
      <c r="K17" s="117"/>
      <c r="L17" s="117"/>
      <c r="M17" s="117"/>
      <c r="N17" s="118"/>
      <c r="O17" s="16"/>
    </row>
    <row r="18" spans="2:15" ht="16.149999999999999" customHeight="1" x14ac:dyDescent="0.25">
      <c r="B18" s="116"/>
      <c r="C18" s="117"/>
      <c r="D18" s="117"/>
      <c r="E18" s="117"/>
      <c r="F18" s="117"/>
      <c r="G18" s="117"/>
      <c r="H18" s="117"/>
      <c r="I18" s="117"/>
      <c r="J18" s="117"/>
      <c r="K18" s="117"/>
      <c r="L18" s="117"/>
      <c r="M18" s="117"/>
      <c r="N18" s="118"/>
      <c r="O18" s="16"/>
    </row>
    <row r="19" spans="2:15" ht="16.149999999999999" customHeight="1" x14ac:dyDescent="0.25">
      <c r="B19" s="116"/>
      <c r="C19" s="117"/>
      <c r="D19" s="117"/>
      <c r="E19" s="117"/>
      <c r="F19" s="117"/>
      <c r="G19" s="117"/>
      <c r="H19" s="117"/>
      <c r="I19" s="117"/>
      <c r="J19" s="117"/>
      <c r="K19" s="117"/>
      <c r="L19" s="117"/>
      <c r="M19" s="117"/>
      <c r="N19" s="118"/>
      <c r="O19" s="16"/>
    </row>
    <row r="20" spans="2:15" ht="16.149999999999999" customHeight="1" x14ac:dyDescent="0.25">
      <c r="B20" s="116"/>
      <c r="C20" s="117"/>
      <c r="D20" s="117"/>
      <c r="E20" s="117"/>
      <c r="F20" s="117"/>
      <c r="G20" s="117"/>
      <c r="H20" s="117"/>
      <c r="I20" s="117"/>
      <c r="J20" s="117"/>
      <c r="K20" s="117"/>
      <c r="L20" s="117"/>
      <c r="M20" s="117"/>
      <c r="N20" s="118"/>
      <c r="O20" s="16"/>
    </row>
    <row r="21" spans="2:15" ht="16.149999999999999" customHeight="1" x14ac:dyDescent="0.25">
      <c r="B21" s="116"/>
      <c r="C21" s="117"/>
      <c r="D21" s="117"/>
      <c r="E21" s="117"/>
      <c r="F21" s="117"/>
      <c r="G21" s="117"/>
      <c r="H21" s="117"/>
      <c r="I21" s="117"/>
      <c r="J21" s="117"/>
      <c r="K21" s="117"/>
      <c r="L21" s="117"/>
      <c r="M21" s="117"/>
      <c r="N21" s="118"/>
      <c r="O21" s="16"/>
    </row>
    <row r="22" spans="2:15" ht="16.149999999999999" customHeight="1" x14ac:dyDescent="0.25">
      <c r="B22" s="116"/>
      <c r="C22" s="117"/>
      <c r="D22" s="117"/>
      <c r="E22" s="117"/>
      <c r="F22" s="117"/>
      <c r="G22" s="117"/>
      <c r="H22" s="117"/>
      <c r="I22" s="117"/>
      <c r="J22" s="117"/>
      <c r="K22" s="117"/>
      <c r="L22" s="117"/>
      <c r="M22" s="117"/>
      <c r="N22" s="118"/>
      <c r="O22" s="16"/>
    </row>
    <row r="23" spans="2:15" ht="16.149999999999999" customHeight="1" x14ac:dyDescent="0.25">
      <c r="B23" s="116"/>
      <c r="C23" s="117"/>
      <c r="D23" s="117"/>
      <c r="E23" s="117"/>
      <c r="F23" s="117"/>
      <c r="G23" s="117"/>
      <c r="H23" s="117"/>
      <c r="I23" s="117"/>
      <c r="J23" s="117"/>
      <c r="K23" s="117"/>
      <c r="L23" s="117"/>
      <c r="M23" s="117"/>
      <c r="N23" s="118"/>
      <c r="O23" s="16"/>
    </row>
    <row r="24" spans="2:15" ht="16.149999999999999" customHeight="1" x14ac:dyDescent="0.25">
      <c r="B24" s="116"/>
      <c r="C24" s="117"/>
      <c r="D24" s="117"/>
      <c r="E24" s="117"/>
      <c r="F24" s="117"/>
      <c r="G24" s="117"/>
      <c r="H24" s="117"/>
      <c r="I24" s="117"/>
      <c r="J24" s="117"/>
      <c r="K24" s="117"/>
      <c r="L24" s="117"/>
      <c r="M24" s="117"/>
      <c r="N24" s="118"/>
      <c r="O24" s="16"/>
    </row>
    <row r="25" spans="2:15" ht="16.149999999999999" customHeight="1" x14ac:dyDescent="0.25">
      <c r="B25" s="116"/>
      <c r="C25" s="117"/>
      <c r="D25" s="117"/>
      <c r="E25" s="117"/>
      <c r="F25" s="117"/>
      <c r="G25" s="117"/>
      <c r="H25" s="117"/>
      <c r="I25" s="117"/>
      <c r="J25" s="117"/>
      <c r="K25" s="117"/>
      <c r="L25" s="117"/>
      <c r="M25" s="117"/>
      <c r="N25" s="118"/>
      <c r="O25" s="16"/>
    </row>
    <row r="26" spans="2:15" ht="16.149999999999999" customHeight="1" x14ac:dyDescent="0.25">
      <c r="B26" s="116"/>
      <c r="C26" s="117"/>
      <c r="D26" s="117"/>
      <c r="E26" s="117"/>
      <c r="F26" s="117"/>
      <c r="G26" s="117"/>
      <c r="H26" s="117"/>
      <c r="I26" s="117"/>
      <c r="J26" s="117"/>
      <c r="K26" s="117"/>
      <c r="L26" s="117"/>
      <c r="M26" s="117"/>
      <c r="N26" s="118"/>
      <c r="O26" s="16"/>
    </row>
    <row r="27" spans="2:15" ht="16.149999999999999" customHeight="1" x14ac:dyDescent="0.25">
      <c r="B27" s="116"/>
      <c r="C27" s="117"/>
      <c r="D27" s="117"/>
      <c r="E27" s="117"/>
      <c r="F27" s="117"/>
      <c r="G27" s="117"/>
      <c r="H27" s="117"/>
      <c r="I27" s="117"/>
      <c r="J27" s="117"/>
      <c r="K27" s="117"/>
      <c r="L27" s="117"/>
      <c r="M27" s="117"/>
      <c r="N27" s="118"/>
      <c r="O27" s="16"/>
    </row>
    <row r="28" spans="2:15" ht="16.149999999999999" customHeight="1" x14ac:dyDescent="0.25">
      <c r="B28" s="116"/>
      <c r="C28" s="117"/>
      <c r="D28" s="117"/>
      <c r="E28" s="117"/>
      <c r="F28" s="117"/>
      <c r="G28" s="117"/>
      <c r="H28" s="117"/>
      <c r="I28" s="117"/>
      <c r="J28" s="117"/>
      <c r="K28" s="117"/>
      <c r="L28" s="117"/>
      <c r="M28" s="117"/>
      <c r="N28" s="118"/>
      <c r="O28" s="16"/>
    </row>
    <row r="29" spans="2:15" ht="16.149999999999999" customHeight="1" x14ac:dyDescent="0.25">
      <c r="B29" s="116"/>
      <c r="C29" s="117"/>
      <c r="D29" s="117"/>
      <c r="E29" s="117"/>
      <c r="F29" s="117"/>
      <c r="G29" s="117"/>
      <c r="H29" s="117"/>
      <c r="I29" s="117"/>
      <c r="J29" s="117"/>
      <c r="K29" s="117"/>
      <c r="L29" s="117"/>
      <c r="M29" s="117"/>
      <c r="N29" s="118"/>
      <c r="O29" s="16"/>
    </row>
    <row r="30" spans="2:15" ht="16.149999999999999" customHeight="1" x14ac:dyDescent="0.25">
      <c r="B30" s="116"/>
      <c r="C30" s="117"/>
      <c r="D30" s="117"/>
      <c r="E30" s="117"/>
      <c r="F30" s="117"/>
      <c r="G30" s="117"/>
      <c r="H30" s="117"/>
      <c r="I30" s="117"/>
      <c r="J30" s="117"/>
      <c r="K30" s="117"/>
      <c r="L30" s="117"/>
      <c r="M30" s="117"/>
      <c r="N30" s="118"/>
      <c r="O30" s="16"/>
    </row>
    <row r="31" spans="2:15" ht="16.149999999999999" customHeight="1" x14ac:dyDescent="0.25">
      <c r="B31" s="116"/>
      <c r="C31" s="117"/>
      <c r="D31" s="117"/>
      <c r="E31" s="117"/>
      <c r="F31" s="117"/>
      <c r="G31" s="117"/>
      <c r="H31" s="117"/>
      <c r="I31" s="117"/>
      <c r="J31" s="117"/>
      <c r="K31" s="117"/>
      <c r="L31" s="117"/>
      <c r="M31" s="117"/>
      <c r="N31" s="118"/>
      <c r="O31" s="16"/>
    </row>
    <row r="32" spans="2:15" ht="16.149999999999999" customHeight="1" x14ac:dyDescent="0.25">
      <c r="B32" s="119"/>
      <c r="C32" s="120"/>
      <c r="D32" s="120"/>
      <c r="E32" s="120"/>
      <c r="F32" s="120"/>
      <c r="G32" s="120"/>
      <c r="H32" s="120"/>
      <c r="I32" s="120"/>
      <c r="J32" s="120"/>
      <c r="K32" s="120"/>
      <c r="L32" s="120"/>
      <c r="M32" s="120"/>
      <c r="N32" s="121"/>
      <c r="O32" s="16"/>
    </row>
    <row r="33" spans="2:15" ht="16.149999999999999" customHeight="1" x14ac:dyDescent="0.25"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</row>
    <row r="34" spans="2:15" ht="16.149999999999999" customHeight="1" x14ac:dyDescent="0.25">
      <c r="B34" s="38" t="s">
        <v>18</v>
      </c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3"/>
      <c r="O34" s="18"/>
    </row>
    <row r="35" spans="2:15" ht="16.149999999999999" customHeight="1" x14ac:dyDescent="0.25">
      <c r="B35" s="1"/>
      <c r="C35" s="2"/>
      <c r="D35" s="2"/>
      <c r="E35" s="2"/>
      <c r="F35" s="2"/>
      <c r="G35" s="2"/>
      <c r="H35" s="2"/>
      <c r="I35" s="19"/>
      <c r="J35" s="19"/>
      <c r="K35" s="2"/>
      <c r="L35" s="2"/>
      <c r="M35" s="2"/>
      <c r="N35" s="6"/>
      <c r="O35" s="18"/>
    </row>
    <row r="36" spans="2:15" ht="16.149999999999999" customHeight="1" thickBot="1" x14ac:dyDescent="0.3">
      <c r="B36" s="1"/>
      <c r="C36" s="7" t="s">
        <v>20</v>
      </c>
      <c r="D36" s="8"/>
      <c r="E36" s="8"/>
      <c r="F36" s="8"/>
      <c r="G36" s="9"/>
      <c r="H36" s="2"/>
      <c r="I36" s="26" t="s">
        <v>10</v>
      </c>
      <c r="J36" s="27" t="s">
        <v>11</v>
      </c>
      <c r="K36" s="2"/>
      <c r="L36" s="2"/>
      <c r="M36" s="2"/>
      <c r="N36" s="6"/>
      <c r="O36" s="18"/>
    </row>
    <row r="37" spans="2:15" ht="16.149999999999999" customHeight="1" x14ac:dyDescent="0.25">
      <c r="B37" s="1"/>
      <c r="C37" s="79"/>
      <c r="D37" s="48"/>
      <c r="E37" s="49"/>
      <c r="F37" s="50"/>
      <c r="G37" s="51"/>
      <c r="H37" s="2"/>
      <c r="I37" s="10">
        <v>0</v>
      </c>
      <c r="J37" s="11">
        <v>50000</v>
      </c>
      <c r="K37" s="2"/>
      <c r="L37" s="2"/>
      <c r="M37" s="2"/>
      <c r="N37" s="6"/>
      <c r="O37" s="18"/>
    </row>
    <row r="38" spans="2:15" ht="16.149999999999999" customHeight="1" x14ac:dyDescent="0.25">
      <c r="B38" s="1"/>
      <c r="C38" s="80"/>
      <c r="D38" s="53"/>
      <c r="E38" s="54"/>
      <c r="F38" s="55"/>
      <c r="G38" s="56"/>
      <c r="H38" s="2"/>
      <c r="I38" s="10">
        <v>50000</v>
      </c>
      <c r="J38" s="11">
        <v>200000</v>
      </c>
      <c r="K38" s="2"/>
      <c r="L38" s="2"/>
      <c r="M38" s="2"/>
      <c r="N38" s="6"/>
      <c r="O38" s="18"/>
    </row>
    <row r="39" spans="2:15" ht="16.149999999999999" customHeight="1" x14ac:dyDescent="0.25">
      <c r="B39" s="1"/>
      <c r="C39" s="81"/>
      <c r="D39" s="58"/>
      <c r="E39" s="59"/>
      <c r="F39" s="60"/>
      <c r="G39" s="61"/>
      <c r="H39" s="2"/>
      <c r="I39" s="10">
        <v>200000</v>
      </c>
      <c r="J39" s="11">
        <v>400000</v>
      </c>
      <c r="K39" s="2"/>
      <c r="L39" s="2"/>
      <c r="M39" s="2"/>
      <c r="N39" s="6"/>
      <c r="O39" s="18"/>
    </row>
    <row r="40" spans="2:15" ht="16.149999999999999" customHeight="1" x14ac:dyDescent="0.25">
      <c r="B40" s="1"/>
      <c r="C40" s="82"/>
      <c r="D40" s="63"/>
      <c r="E40" s="64"/>
      <c r="F40" s="65"/>
      <c r="G40" s="66"/>
      <c r="H40" s="2"/>
      <c r="I40" s="10">
        <v>400000</v>
      </c>
      <c r="J40" s="11">
        <v>900000</v>
      </c>
      <c r="K40" s="2"/>
      <c r="L40" s="2"/>
      <c r="M40" s="2"/>
      <c r="N40" s="6"/>
      <c r="O40" s="18"/>
    </row>
    <row r="41" spans="2:15" ht="16.149999999999999" customHeight="1" x14ac:dyDescent="0.25">
      <c r="B41" s="1"/>
      <c r="C41" s="83"/>
      <c r="D41" s="68"/>
      <c r="E41" s="69"/>
      <c r="F41" s="70"/>
      <c r="G41" s="71"/>
      <c r="H41" s="2"/>
      <c r="I41" s="12">
        <v>900000</v>
      </c>
      <c r="J41" s="13">
        <v>99999999</v>
      </c>
      <c r="K41" s="2"/>
      <c r="L41" s="2"/>
      <c r="M41" s="2"/>
      <c r="N41" s="6"/>
      <c r="O41" s="18"/>
    </row>
    <row r="42" spans="2:15" ht="16.149999999999999" customHeight="1" x14ac:dyDescent="0.25">
      <c r="B42" s="1"/>
      <c r="C42" s="74"/>
      <c r="D42" s="72"/>
      <c r="E42" s="72"/>
      <c r="F42" s="72"/>
      <c r="G42" s="77"/>
      <c r="H42" s="2"/>
      <c r="I42" s="2"/>
      <c r="J42" s="2"/>
      <c r="K42" s="2"/>
      <c r="L42" s="2"/>
      <c r="M42" s="2"/>
      <c r="N42" s="6"/>
      <c r="O42" s="18"/>
    </row>
    <row r="43" spans="2:15" ht="16.149999999999999" customHeight="1" thickBot="1" x14ac:dyDescent="0.3">
      <c r="B43" s="1"/>
      <c r="C43" s="39"/>
      <c r="D43" s="73"/>
      <c r="E43" s="73"/>
      <c r="F43" s="73"/>
      <c r="G43" s="78"/>
      <c r="H43" s="2"/>
      <c r="I43" s="2"/>
      <c r="J43" s="2"/>
      <c r="K43" s="2"/>
      <c r="L43" s="2"/>
      <c r="M43" s="2"/>
      <c r="N43" s="6"/>
      <c r="O43" s="18"/>
    </row>
    <row r="44" spans="2:15" ht="16.149999999999999" customHeight="1" x14ac:dyDescent="0.25">
      <c r="B44" s="1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6"/>
      <c r="O44" s="18"/>
    </row>
    <row r="45" spans="2:15" ht="16.149999999999999" customHeight="1" x14ac:dyDescent="0.25">
      <c r="B45" s="1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6"/>
    </row>
    <row r="46" spans="2:15" ht="16.149999999999999" customHeight="1" x14ac:dyDescent="0.25">
      <c r="B46" s="1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6"/>
    </row>
    <row r="47" spans="2:15" ht="16.149999999999999" customHeight="1" x14ac:dyDescent="0.25">
      <c r="B47" s="1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6"/>
    </row>
    <row r="48" spans="2:15" ht="16.149999999999999" customHeight="1" x14ac:dyDescent="0.25">
      <c r="B48" s="1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6"/>
    </row>
    <row r="49" spans="2:14" ht="16.149999999999999" customHeight="1" x14ac:dyDescent="0.25">
      <c r="B49" s="1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6"/>
    </row>
    <row r="50" spans="2:14" ht="16.149999999999999" customHeight="1" x14ac:dyDescent="0.25">
      <c r="B50" s="1"/>
      <c r="C50" s="45" t="s">
        <v>30</v>
      </c>
      <c r="D50" s="21"/>
      <c r="E50" s="75"/>
      <c r="F50" s="2"/>
      <c r="G50" s="2"/>
      <c r="H50" s="2"/>
      <c r="I50" s="2"/>
      <c r="J50" s="2"/>
      <c r="K50" s="2"/>
      <c r="L50" s="20" t="s">
        <v>21</v>
      </c>
      <c r="M50" s="28">
        <v>11</v>
      </c>
      <c r="N50" s="6"/>
    </row>
    <row r="51" spans="2:14" ht="16.149999999999999" customHeight="1" x14ac:dyDescent="0.25">
      <c r="B51" s="1"/>
      <c r="C51" s="45" t="s">
        <v>31</v>
      </c>
      <c r="D51" s="21"/>
      <c r="E51" s="46" t="s">
        <v>33</v>
      </c>
      <c r="F51" s="2"/>
      <c r="G51" s="2"/>
      <c r="H51" s="2"/>
      <c r="I51" s="2"/>
      <c r="J51" s="2"/>
      <c r="K51" s="2"/>
      <c r="L51" s="2"/>
      <c r="M51" s="2"/>
      <c r="N51" s="6"/>
    </row>
    <row r="52" spans="2:14" ht="16.149999999999999" customHeight="1" x14ac:dyDescent="0.25">
      <c r="B52" s="1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6"/>
    </row>
    <row r="53" spans="2:14" ht="16.149999999999999" customHeight="1" x14ac:dyDescent="0.25">
      <c r="B53" s="1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6"/>
    </row>
    <row r="54" spans="2:14" ht="16.149999999999999" customHeight="1" x14ac:dyDescent="0.25">
      <c r="B54" s="1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6"/>
    </row>
    <row r="55" spans="2:14" ht="16.149999999999999" customHeight="1" x14ac:dyDescent="0.25">
      <c r="B55" s="1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6"/>
    </row>
    <row r="56" spans="2:14" ht="16.149999999999999" customHeight="1" x14ac:dyDescent="0.25">
      <c r="B56" s="1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6"/>
    </row>
    <row r="57" spans="2:14" ht="16.149999999999999" customHeight="1" x14ac:dyDescent="0.25">
      <c r="B57" s="1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6"/>
    </row>
    <row r="58" spans="2:14" ht="16.149999999999999" customHeight="1" x14ac:dyDescent="0.25">
      <c r="B58" s="1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6"/>
    </row>
    <row r="59" spans="2:14" ht="16.149999999999999" customHeight="1" x14ac:dyDescent="0.25">
      <c r="B59" s="1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6"/>
    </row>
    <row r="60" spans="2:14" ht="16.149999999999999" customHeight="1" x14ac:dyDescent="0.25">
      <c r="B60" s="3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5"/>
    </row>
    <row r="61" spans="2:14" ht="16.149999999999999" customHeight="1" x14ac:dyDescent="0.25"/>
    <row r="62" spans="2:14" ht="16.149999999999999" customHeight="1" x14ac:dyDescent="0.25"/>
    <row r="63" spans="2:14" ht="16.149999999999999" customHeight="1" x14ac:dyDescent="0.25"/>
    <row r="64" spans="2:14" ht="16.149999999999999" customHeight="1" x14ac:dyDescent="0.25"/>
    <row r="65" ht="16.149999999999999" customHeight="1" x14ac:dyDescent="0.25"/>
    <row r="66" ht="16.149999999999999" hidden="1" customHeight="1" x14ac:dyDescent="0.25"/>
    <row r="67" ht="16.149999999999999" hidden="1" customHeight="1" x14ac:dyDescent="0.25"/>
    <row r="68" ht="16.149999999999999" hidden="1" customHeight="1" x14ac:dyDescent="0.25"/>
    <row r="69" ht="16.149999999999999" hidden="1" customHeight="1" x14ac:dyDescent="0.25"/>
    <row r="70" ht="16.149999999999999" hidden="1" customHeight="1" x14ac:dyDescent="0.25"/>
    <row r="71" ht="16.149999999999999" hidden="1" customHeight="1" x14ac:dyDescent="0.25"/>
    <row r="72" ht="16.149999999999999" hidden="1" customHeight="1" x14ac:dyDescent="0.25"/>
    <row r="73" ht="16.149999999999999" hidden="1" customHeight="1" x14ac:dyDescent="0.25"/>
    <row r="74" ht="16.149999999999999" hidden="1" customHeight="1" x14ac:dyDescent="0.25"/>
    <row r="75" ht="16.149999999999999" hidden="1" customHeight="1" x14ac:dyDescent="0.25"/>
    <row r="76" ht="16.149999999999999" hidden="1" customHeight="1" x14ac:dyDescent="0.25"/>
    <row r="77" ht="16.149999999999999" hidden="1" customHeight="1" x14ac:dyDescent="0.25"/>
    <row r="78" ht="16.149999999999999" hidden="1" customHeight="1" x14ac:dyDescent="0.25"/>
    <row r="79" ht="16.149999999999999" hidden="1" customHeight="1" x14ac:dyDescent="0.25"/>
    <row r="80" ht="16.149999999999999" hidden="1" customHeight="1" x14ac:dyDescent="0.25"/>
    <row r="81" ht="16.149999999999999" hidden="1" customHeight="1" x14ac:dyDescent="0.25"/>
    <row r="82" ht="16.149999999999999" hidden="1" customHeight="1" x14ac:dyDescent="0.25"/>
    <row r="83" ht="16.149999999999999" hidden="1" customHeight="1" x14ac:dyDescent="0.25"/>
    <row r="84" ht="16.149999999999999" hidden="1" customHeight="1" x14ac:dyDescent="0.25"/>
    <row r="85" ht="16.149999999999999" hidden="1" customHeight="1" x14ac:dyDescent="0.25"/>
    <row r="86" ht="16.149999999999999" hidden="1" customHeight="1" x14ac:dyDescent="0.25"/>
    <row r="87" ht="16.149999999999999" hidden="1" customHeight="1" x14ac:dyDescent="0.25"/>
    <row r="88" ht="16.149999999999999" hidden="1" customHeight="1" x14ac:dyDescent="0.25"/>
    <row r="89" ht="16.149999999999999" hidden="1" customHeight="1" x14ac:dyDescent="0.25"/>
    <row r="90" ht="16.149999999999999" hidden="1" customHeight="1" x14ac:dyDescent="0.25"/>
    <row r="91" ht="16.149999999999999" hidden="1" customHeight="1" x14ac:dyDescent="0.25"/>
    <row r="92" ht="16.149999999999999" hidden="1" customHeight="1" x14ac:dyDescent="0.25"/>
    <row r="93" ht="16.149999999999999" hidden="1" customHeight="1" x14ac:dyDescent="0.25"/>
    <row r="94" ht="16.149999999999999" hidden="1" customHeight="1" x14ac:dyDescent="0.25"/>
    <row r="95" ht="16.149999999999999" hidden="1" customHeight="1" x14ac:dyDescent="0.25"/>
    <row r="96" ht="16.149999999999999" hidden="1" customHeight="1" x14ac:dyDescent="0.25"/>
    <row r="97" ht="16.149999999999999" hidden="1" customHeight="1" x14ac:dyDescent="0.25"/>
    <row r="98" ht="16.149999999999999" hidden="1" customHeight="1" x14ac:dyDescent="0.25"/>
    <row r="99" ht="16.149999999999999" hidden="1" customHeight="1" x14ac:dyDescent="0.25"/>
    <row r="100" ht="16.149999999999999" hidden="1" customHeight="1" x14ac:dyDescent="0.25"/>
    <row r="101" ht="16.149999999999999" hidden="1" customHeight="1" x14ac:dyDescent="0.25"/>
    <row r="102" ht="16.149999999999999" hidden="1" customHeight="1" x14ac:dyDescent="0.25"/>
    <row r="103" ht="16.149999999999999" hidden="1" customHeight="1" x14ac:dyDescent="0.25"/>
    <row r="104" ht="16.149999999999999" hidden="1" customHeight="1" x14ac:dyDescent="0.25"/>
    <row r="105" ht="16.149999999999999" hidden="1" customHeight="1" x14ac:dyDescent="0.25"/>
    <row r="106" ht="16.149999999999999" hidden="1" customHeight="1" x14ac:dyDescent="0.25"/>
    <row r="107" ht="16.149999999999999" hidden="1" customHeight="1" x14ac:dyDescent="0.25"/>
    <row r="108" ht="16.149999999999999" hidden="1" customHeight="1" x14ac:dyDescent="0.25"/>
    <row r="109" ht="16.149999999999999" hidden="1" customHeight="1" x14ac:dyDescent="0.25"/>
    <row r="110" ht="16.149999999999999" hidden="1" customHeight="1" x14ac:dyDescent="0.25"/>
    <row r="111" ht="16.149999999999999" hidden="1" customHeight="1" x14ac:dyDescent="0.25"/>
    <row r="112" ht="16.149999999999999" hidden="1" customHeight="1" x14ac:dyDescent="0.25"/>
    <row r="113" ht="16.149999999999999" hidden="1" customHeight="1" x14ac:dyDescent="0.25"/>
    <row r="114" ht="16.149999999999999" hidden="1" customHeight="1" x14ac:dyDescent="0.25"/>
    <row r="115" ht="16.149999999999999" hidden="1" customHeight="1" x14ac:dyDescent="0.25"/>
    <row r="116" ht="16.149999999999999" hidden="1" customHeight="1" x14ac:dyDescent="0.25"/>
    <row r="117" ht="16.149999999999999" hidden="1" customHeight="1" x14ac:dyDescent="0.25"/>
    <row r="118" ht="16.149999999999999" hidden="1" customHeight="1" x14ac:dyDescent="0.25"/>
    <row r="119" ht="16.149999999999999" hidden="1" customHeight="1" x14ac:dyDescent="0.25"/>
    <row r="120" ht="16.149999999999999" hidden="1" customHeight="1" x14ac:dyDescent="0.25"/>
    <row r="121" ht="16.149999999999999" hidden="1" customHeight="1" x14ac:dyDescent="0.25"/>
    <row r="122" ht="16.149999999999999" hidden="1" customHeight="1" x14ac:dyDescent="0.25"/>
    <row r="123" ht="16.149999999999999" hidden="1" customHeight="1" x14ac:dyDescent="0.25"/>
    <row r="124" ht="16.149999999999999" hidden="1" customHeight="1" x14ac:dyDescent="0.25"/>
    <row r="125" ht="16.149999999999999" hidden="1" customHeight="1" x14ac:dyDescent="0.25"/>
    <row r="126" ht="16.149999999999999" hidden="1" customHeight="1" x14ac:dyDescent="0.25"/>
    <row r="127" ht="16.149999999999999" hidden="1" customHeight="1" x14ac:dyDescent="0.25"/>
    <row r="128" ht="16.149999999999999" hidden="1" customHeight="1" x14ac:dyDescent="0.25"/>
    <row r="129" ht="16.149999999999999" hidden="1" customHeight="1" x14ac:dyDescent="0.25"/>
    <row r="130" ht="16.149999999999999" hidden="1" customHeight="1" x14ac:dyDescent="0.25"/>
    <row r="131" ht="16.149999999999999" hidden="1" customHeight="1" x14ac:dyDescent="0.25"/>
    <row r="132" ht="16.149999999999999" hidden="1" customHeight="1" x14ac:dyDescent="0.25"/>
    <row r="133" ht="16.149999999999999" hidden="1" customHeight="1" x14ac:dyDescent="0.25"/>
    <row r="134" ht="16.149999999999999" hidden="1" customHeight="1" x14ac:dyDescent="0.25"/>
    <row r="135" ht="16.149999999999999" hidden="1" customHeight="1" x14ac:dyDescent="0.25"/>
    <row r="136" ht="16.149999999999999" hidden="1" customHeight="1" x14ac:dyDescent="0.25"/>
    <row r="137" ht="16.149999999999999" hidden="1" customHeight="1" x14ac:dyDescent="0.25"/>
    <row r="138" ht="16.149999999999999" hidden="1" customHeight="1" x14ac:dyDescent="0.25"/>
    <row r="139" ht="16.149999999999999" hidden="1" customHeight="1" x14ac:dyDescent="0.25"/>
    <row r="140" ht="16.149999999999999" hidden="1" customHeight="1" x14ac:dyDescent="0.25"/>
    <row r="141" ht="16.149999999999999" hidden="1" customHeight="1" x14ac:dyDescent="0.25"/>
    <row r="142" ht="16.149999999999999" hidden="1" customHeight="1" x14ac:dyDescent="0.25"/>
    <row r="143" ht="16.149999999999999" hidden="1" customHeight="1" x14ac:dyDescent="0.25"/>
    <row r="144" ht="16.149999999999999" hidden="1" customHeight="1" x14ac:dyDescent="0.25"/>
    <row r="145" ht="16.149999999999999" hidden="1" customHeight="1" x14ac:dyDescent="0.25"/>
    <row r="146" ht="16.149999999999999" hidden="1" customHeight="1" x14ac:dyDescent="0.25"/>
    <row r="147" ht="16.149999999999999" hidden="1" customHeight="1" x14ac:dyDescent="0.25"/>
    <row r="148" ht="16.149999999999999" hidden="1" customHeight="1" x14ac:dyDescent="0.25"/>
    <row r="149" ht="16.149999999999999" hidden="1" customHeight="1" x14ac:dyDescent="0.25"/>
    <row r="150" ht="16.149999999999999" hidden="1" customHeight="1" x14ac:dyDescent="0.25"/>
    <row r="151" ht="16.149999999999999" hidden="1" customHeight="1" x14ac:dyDescent="0.25"/>
    <row r="152" ht="16.149999999999999" hidden="1" customHeight="1" x14ac:dyDescent="0.25"/>
    <row r="153" ht="16.149999999999999" hidden="1" customHeight="1" x14ac:dyDescent="0.25"/>
    <row r="154" ht="16.149999999999999" hidden="1" customHeight="1" x14ac:dyDescent="0.25"/>
    <row r="155" ht="16.149999999999999" hidden="1" customHeight="1" x14ac:dyDescent="0.25"/>
    <row r="156" ht="16.149999999999999" hidden="1" customHeight="1" x14ac:dyDescent="0.25"/>
    <row r="157" ht="16.149999999999999" hidden="1" customHeight="1" x14ac:dyDescent="0.25"/>
    <row r="158" ht="16.149999999999999" hidden="1" customHeight="1" x14ac:dyDescent="0.25"/>
    <row r="159" ht="16.149999999999999" hidden="1" customHeight="1" x14ac:dyDescent="0.25"/>
    <row r="160" ht="16.149999999999999" hidden="1" customHeight="1" x14ac:dyDescent="0.25"/>
    <row r="161" ht="16.149999999999999" hidden="1" customHeight="1" x14ac:dyDescent="0.25"/>
    <row r="162" ht="16.149999999999999" hidden="1" customHeight="1" x14ac:dyDescent="0.25"/>
    <row r="163" ht="16.149999999999999" hidden="1" customHeight="1" x14ac:dyDescent="0.25"/>
    <row r="164" ht="16.149999999999999" hidden="1" customHeight="1" x14ac:dyDescent="0.25"/>
    <row r="165" ht="16.149999999999999" hidden="1" customHeight="1" x14ac:dyDescent="0.25"/>
    <row r="166" ht="16.149999999999999" hidden="1" customHeight="1" x14ac:dyDescent="0.25"/>
    <row r="167" ht="16.149999999999999" hidden="1" customHeight="1" x14ac:dyDescent="0.25"/>
    <row r="168" ht="16.149999999999999" hidden="1" customHeight="1" x14ac:dyDescent="0.25"/>
    <row r="169" ht="16.149999999999999" hidden="1" customHeight="1" x14ac:dyDescent="0.25"/>
    <row r="170" ht="16.149999999999999" hidden="1" customHeight="1" x14ac:dyDescent="0.25"/>
    <row r="171" ht="16.149999999999999" hidden="1" customHeight="1" x14ac:dyDescent="0.25"/>
    <row r="172" ht="16.149999999999999" hidden="1" customHeight="1" x14ac:dyDescent="0.25"/>
    <row r="173" ht="16.149999999999999" hidden="1" customHeight="1" x14ac:dyDescent="0.25"/>
    <row r="174" ht="16.149999999999999" hidden="1" customHeight="1" x14ac:dyDescent="0.25"/>
    <row r="175" ht="16.149999999999999" hidden="1" customHeight="1" x14ac:dyDescent="0.25"/>
    <row r="176" ht="16.149999999999999" hidden="1" customHeight="1" x14ac:dyDescent="0.25"/>
    <row r="177" ht="16.149999999999999" hidden="1" customHeight="1" x14ac:dyDescent="0.25"/>
    <row r="178" ht="16.149999999999999" hidden="1" customHeight="1" x14ac:dyDescent="0.25"/>
    <row r="179" ht="16.149999999999999" hidden="1" customHeight="1" x14ac:dyDescent="0.25"/>
    <row r="180" ht="16.149999999999999" hidden="1" customHeight="1" x14ac:dyDescent="0.25"/>
    <row r="181" ht="16.149999999999999" hidden="1" customHeight="1" x14ac:dyDescent="0.25"/>
    <row r="182" ht="16.149999999999999" hidden="1" customHeight="1" x14ac:dyDescent="0.25"/>
    <row r="183" ht="16.149999999999999" hidden="1" customHeight="1" x14ac:dyDescent="0.25"/>
    <row r="184" ht="16.149999999999999" hidden="1" customHeight="1" x14ac:dyDescent="0.25"/>
    <row r="185" ht="16.149999999999999" hidden="1" customHeight="1" x14ac:dyDescent="0.25"/>
    <row r="186" ht="16.149999999999999" hidden="1" customHeight="1" x14ac:dyDescent="0.25"/>
    <row r="187" ht="16.149999999999999" hidden="1" customHeight="1" x14ac:dyDescent="0.25"/>
    <row r="188" ht="16.149999999999999" hidden="1" customHeight="1" x14ac:dyDescent="0.25"/>
    <row r="189" ht="16.149999999999999" hidden="1" customHeight="1" x14ac:dyDescent="0.25"/>
    <row r="190" ht="16.149999999999999" hidden="1" customHeight="1" x14ac:dyDescent="0.25"/>
    <row r="191" ht="16.149999999999999" hidden="1" customHeight="1" x14ac:dyDescent="0.25"/>
    <row r="192" ht="16.149999999999999" hidden="1" customHeight="1" x14ac:dyDescent="0.25"/>
    <row r="193" ht="16.149999999999999" hidden="1" customHeight="1" x14ac:dyDescent="0.25"/>
    <row r="194" ht="16.149999999999999" hidden="1" customHeight="1" x14ac:dyDescent="0.25"/>
    <row r="195" ht="16.149999999999999" hidden="1" customHeight="1" x14ac:dyDescent="0.25"/>
    <row r="196" ht="16.149999999999999" hidden="1" customHeight="1" x14ac:dyDescent="0.25"/>
    <row r="197" ht="16.149999999999999" hidden="1" customHeight="1" x14ac:dyDescent="0.25"/>
    <row r="198" ht="16.149999999999999" hidden="1" customHeight="1" x14ac:dyDescent="0.25"/>
    <row r="199" ht="16.149999999999999" hidden="1" customHeight="1" x14ac:dyDescent="0.25"/>
    <row r="200" ht="16.149999999999999" hidden="1" customHeight="1" x14ac:dyDescent="0.25"/>
    <row r="201" ht="16.149999999999999" hidden="1" customHeight="1" x14ac:dyDescent="0.25"/>
    <row r="202" ht="16.149999999999999" hidden="1" customHeight="1" x14ac:dyDescent="0.25"/>
    <row r="203" ht="16.149999999999999" hidden="1" customHeight="1" x14ac:dyDescent="0.25"/>
    <row r="204" ht="16.149999999999999" hidden="1" customHeight="1" x14ac:dyDescent="0.25"/>
    <row r="205" ht="16.149999999999999" hidden="1" customHeight="1" x14ac:dyDescent="0.25"/>
    <row r="206" ht="16.149999999999999" hidden="1" customHeight="1" x14ac:dyDescent="0.25"/>
    <row r="207" ht="16.149999999999999" hidden="1" customHeight="1" x14ac:dyDescent="0.25"/>
    <row r="208" ht="16.149999999999999" hidden="1" customHeight="1" x14ac:dyDescent="0.25"/>
    <row r="209" ht="16.149999999999999" hidden="1" customHeight="1" x14ac:dyDescent="0.25"/>
    <row r="210" ht="16.149999999999999" hidden="1" customHeight="1" x14ac:dyDescent="0.25"/>
    <row r="211" ht="16.149999999999999" hidden="1" customHeight="1" x14ac:dyDescent="0.25"/>
    <row r="212" ht="16.149999999999999" hidden="1" customHeight="1" x14ac:dyDescent="0.25"/>
    <row r="213" ht="16.149999999999999" hidden="1" customHeight="1" x14ac:dyDescent="0.25"/>
    <row r="214" ht="16.149999999999999" hidden="1" customHeight="1" x14ac:dyDescent="0.25"/>
    <row r="215" ht="16.149999999999999" hidden="1" customHeight="1" x14ac:dyDescent="0.25"/>
    <row r="216" ht="16.149999999999999" hidden="1" customHeight="1" x14ac:dyDescent="0.25"/>
    <row r="217" ht="16.149999999999999" hidden="1" customHeight="1" x14ac:dyDescent="0.25"/>
    <row r="218" ht="16.149999999999999" hidden="1" customHeight="1" x14ac:dyDescent="0.25"/>
    <row r="219" ht="16.149999999999999" hidden="1" customHeight="1" x14ac:dyDescent="0.25"/>
    <row r="220" ht="16.149999999999999" hidden="1" customHeight="1" x14ac:dyDescent="0.25"/>
    <row r="221" ht="16.149999999999999" hidden="1" customHeight="1" x14ac:dyDescent="0.25"/>
    <row r="222" ht="16.149999999999999" hidden="1" customHeight="1" x14ac:dyDescent="0.25"/>
    <row r="223" ht="16.149999999999999" hidden="1" customHeight="1" x14ac:dyDescent="0.25"/>
    <row r="224" ht="16.149999999999999" hidden="1" customHeight="1" x14ac:dyDescent="0.25"/>
    <row r="225" ht="16.149999999999999" hidden="1" customHeight="1" x14ac:dyDescent="0.25"/>
    <row r="226" ht="16.149999999999999" hidden="1" customHeight="1" x14ac:dyDescent="0.25"/>
    <row r="227" ht="16.149999999999999" hidden="1" customHeight="1" x14ac:dyDescent="0.25"/>
    <row r="228" ht="16.149999999999999" hidden="1" customHeight="1" x14ac:dyDescent="0.25"/>
    <row r="229" ht="16.149999999999999" hidden="1" customHeight="1" x14ac:dyDescent="0.25"/>
    <row r="230" ht="16.149999999999999" hidden="1" customHeight="1" x14ac:dyDescent="0.25"/>
    <row r="231" ht="16.149999999999999" hidden="1" customHeight="1" x14ac:dyDescent="0.25"/>
    <row r="232" ht="16.149999999999999" hidden="1" customHeight="1" x14ac:dyDescent="0.25"/>
    <row r="233" ht="16.149999999999999" hidden="1" customHeight="1" x14ac:dyDescent="0.25"/>
    <row r="234" ht="16.149999999999999" hidden="1" customHeight="1" x14ac:dyDescent="0.25"/>
    <row r="235" ht="16.149999999999999" hidden="1" customHeight="1" x14ac:dyDescent="0.25"/>
    <row r="236" ht="16.149999999999999" hidden="1" customHeight="1" x14ac:dyDescent="0.25"/>
    <row r="237" ht="16.149999999999999" hidden="1" customHeight="1" x14ac:dyDescent="0.25"/>
    <row r="238" ht="16.149999999999999" hidden="1" customHeight="1" x14ac:dyDescent="0.25"/>
    <row r="239" ht="16.149999999999999" hidden="1" customHeight="1" x14ac:dyDescent="0.25"/>
    <row r="240" ht="16.149999999999999" hidden="1" customHeight="1" x14ac:dyDescent="0.25"/>
    <row r="241" ht="16.149999999999999" hidden="1" customHeight="1" x14ac:dyDescent="0.25"/>
    <row r="242" ht="16.149999999999999" hidden="1" customHeight="1" x14ac:dyDescent="0.25"/>
    <row r="243" ht="16.149999999999999" hidden="1" customHeight="1" x14ac:dyDescent="0.25"/>
    <row r="244" ht="16.149999999999999" hidden="1" customHeight="1" x14ac:dyDescent="0.25"/>
    <row r="245" ht="16.149999999999999" hidden="1" customHeight="1" x14ac:dyDescent="0.25"/>
    <row r="246" ht="16.149999999999999" hidden="1" customHeight="1" x14ac:dyDescent="0.25"/>
    <row r="247" ht="16.149999999999999" hidden="1" customHeight="1" x14ac:dyDescent="0.25"/>
    <row r="248" ht="16.149999999999999" hidden="1" customHeight="1" x14ac:dyDescent="0.25"/>
    <row r="249" ht="16.149999999999999" hidden="1" customHeight="1" x14ac:dyDescent="0.25"/>
    <row r="250" ht="16.149999999999999" hidden="1" customHeight="1" x14ac:dyDescent="0.25"/>
    <row r="251" ht="16.149999999999999" hidden="1" customHeight="1" x14ac:dyDescent="0.25"/>
    <row r="252" ht="16.149999999999999" hidden="1" customHeight="1" x14ac:dyDescent="0.25"/>
    <row r="253" ht="16.149999999999999" hidden="1" customHeight="1" x14ac:dyDescent="0.25"/>
    <row r="254" ht="16.149999999999999" hidden="1" customHeight="1" x14ac:dyDescent="0.25"/>
    <row r="255" ht="16.149999999999999" hidden="1" customHeight="1" x14ac:dyDescent="0.25"/>
    <row r="256" ht="16.149999999999999" hidden="1" customHeight="1" x14ac:dyDescent="0.25"/>
    <row r="257" ht="16.149999999999999" hidden="1" customHeight="1" x14ac:dyDescent="0.25"/>
    <row r="258" ht="16.149999999999999" hidden="1" customHeight="1" x14ac:dyDescent="0.25"/>
    <row r="259" ht="16.149999999999999" hidden="1" customHeight="1" x14ac:dyDescent="0.25"/>
    <row r="260" ht="16.149999999999999" hidden="1" customHeight="1" x14ac:dyDescent="0.25"/>
    <row r="261" ht="16.149999999999999" hidden="1" customHeight="1" x14ac:dyDescent="0.25"/>
    <row r="262" ht="16.149999999999999" hidden="1" customHeight="1" x14ac:dyDescent="0.25"/>
    <row r="263" ht="16.149999999999999" hidden="1" customHeight="1" x14ac:dyDescent="0.25"/>
    <row r="264" ht="16.149999999999999" hidden="1" customHeight="1" x14ac:dyDescent="0.25"/>
    <row r="265" ht="16.149999999999999" hidden="1" customHeight="1" x14ac:dyDescent="0.25"/>
    <row r="266" ht="16.149999999999999" hidden="1" customHeight="1" x14ac:dyDescent="0.25"/>
    <row r="267" ht="16.149999999999999" hidden="1" customHeight="1" x14ac:dyDescent="0.25"/>
    <row r="268" ht="16.149999999999999" hidden="1" customHeight="1" x14ac:dyDescent="0.25"/>
    <row r="269" ht="16.149999999999999" hidden="1" customHeight="1" x14ac:dyDescent="0.25"/>
    <row r="270" ht="16.149999999999999" hidden="1" customHeight="1" x14ac:dyDescent="0.25"/>
    <row r="271" ht="16.149999999999999" hidden="1" customHeight="1" x14ac:dyDescent="0.25"/>
    <row r="272" ht="16.149999999999999" hidden="1" customHeight="1" x14ac:dyDescent="0.25"/>
    <row r="273" ht="16.149999999999999" hidden="1" customHeight="1" x14ac:dyDescent="0.25"/>
    <row r="274" ht="16.149999999999999" hidden="1" customHeight="1" x14ac:dyDescent="0.25"/>
    <row r="275" ht="16.149999999999999" hidden="1" customHeight="1" x14ac:dyDescent="0.25"/>
    <row r="276" ht="16.149999999999999" hidden="1" customHeight="1" x14ac:dyDescent="0.25"/>
    <row r="277" ht="16.149999999999999" hidden="1" customHeight="1" x14ac:dyDescent="0.25"/>
    <row r="278" ht="16.149999999999999" hidden="1" customHeight="1" x14ac:dyDescent="0.25"/>
    <row r="279" ht="16.149999999999999" hidden="1" customHeight="1" x14ac:dyDescent="0.25"/>
    <row r="280" ht="16.149999999999999" hidden="1" customHeight="1" x14ac:dyDescent="0.25"/>
    <row r="281" ht="16.149999999999999" hidden="1" customHeight="1" x14ac:dyDescent="0.25"/>
    <row r="282" ht="16.149999999999999" hidden="1" customHeight="1" x14ac:dyDescent="0.25"/>
    <row r="283" ht="16.149999999999999" hidden="1" customHeight="1" x14ac:dyDescent="0.25"/>
    <row r="284" ht="16.149999999999999" hidden="1" customHeight="1" x14ac:dyDescent="0.25"/>
    <row r="285" ht="16.149999999999999" hidden="1" customHeight="1" x14ac:dyDescent="0.25"/>
    <row r="286" ht="16.149999999999999" hidden="1" customHeight="1" x14ac:dyDescent="0.25"/>
    <row r="287" ht="16.149999999999999" hidden="1" customHeight="1" x14ac:dyDescent="0.25"/>
    <row r="288" ht="16.149999999999999" hidden="1" customHeight="1" x14ac:dyDescent="0.25"/>
    <row r="289" ht="16.149999999999999" hidden="1" customHeight="1" x14ac:dyDescent="0.25"/>
    <row r="290" ht="16.149999999999999" hidden="1" customHeight="1" x14ac:dyDescent="0.25"/>
    <row r="291" ht="16.149999999999999" hidden="1" customHeight="1" x14ac:dyDescent="0.25"/>
    <row r="292" ht="16.149999999999999" hidden="1" customHeight="1" x14ac:dyDescent="0.25"/>
    <row r="293" ht="16.149999999999999" hidden="1" customHeight="1" x14ac:dyDescent="0.25"/>
    <row r="294" ht="16.149999999999999" hidden="1" customHeight="1" x14ac:dyDescent="0.25"/>
    <row r="295" ht="16.149999999999999" hidden="1" customHeight="1" x14ac:dyDescent="0.25"/>
    <row r="296" ht="16.149999999999999" hidden="1" customHeight="1" x14ac:dyDescent="0.25"/>
    <row r="297" ht="16.149999999999999" hidden="1" customHeight="1" x14ac:dyDescent="0.25"/>
    <row r="298" ht="16.149999999999999" hidden="1" customHeight="1" x14ac:dyDescent="0.25"/>
    <row r="299" ht="16.149999999999999" hidden="1" customHeight="1" x14ac:dyDescent="0.25"/>
    <row r="300" ht="16.149999999999999" hidden="1" customHeight="1" x14ac:dyDescent="0.25"/>
    <row r="301" ht="16.149999999999999" hidden="1" customHeight="1" x14ac:dyDescent="0.25"/>
    <row r="302" ht="16.149999999999999" hidden="1" customHeight="1" x14ac:dyDescent="0.25"/>
    <row r="303" ht="16.149999999999999" hidden="1" customHeight="1" x14ac:dyDescent="0.25"/>
    <row r="304" ht="16.149999999999999" hidden="1" customHeight="1" x14ac:dyDescent="0.25"/>
    <row r="305" ht="16.149999999999999" hidden="1" customHeight="1" x14ac:dyDescent="0.25"/>
    <row r="306" ht="16.149999999999999" hidden="1" customHeight="1" x14ac:dyDescent="0.25"/>
  </sheetData>
  <sheetProtection algorithmName="SHA-512" hashValue="7EKptgXb48tVaoPKv3BRW5vGXxvqKsHtITG48tUfW7t4B1C6tX4rJnxW3oCbeAtyQRvYjxUK3dmaZfnP8CjoeA==" saltValue="FnqeSb5rIgq8ZmmhdvrsmA==" spinCount="100000" sheet="1" objects="1" scenarios="1" formatCells="0"/>
  <sortState xmlns:xlrd2="http://schemas.microsoft.com/office/spreadsheetml/2017/richdata2" ref="P7:Z14">
    <sortCondition ref="P7:P14"/>
  </sortState>
  <dataValidations disablePrompts="1" count="2">
    <dataValidation type="whole" allowBlank="1" showInputMessage="1" showErrorMessage="1" errorTitle="Font Size Error" error="Please input whole number between 1 and 50." sqref="M50" xr:uid="{65DFCDC2-8FED-4CC4-9863-73D14479EA19}">
      <formula1>1</formula1>
      <formula2>50</formula2>
    </dataValidation>
    <dataValidation type="list" allowBlank="1" showInputMessage="1" showErrorMessage="1" sqref="E51" xr:uid="{0A400146-1F7A-43DB-B388-C827A53ECE81}">
      <formula1>"White, Gray, Black"</formula1>
    </dataValidation>
  </dataValidations>
  <printOptions horizontalCentered="1" verticalCentered="1"/>
  <pageMargins left="0.31496062992125984" right="0.31496062992125984" top="0.31496062992125984" bottom="0.31496062992125984" header="0.31496062992125984" footer="0.31496062992125984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Option Button 1">
              <controlPr defaultSize="0" autoFill="0" autoLine="0" autoPict="0" altText="No Text">
                <anchor moveWithCells="1">
                  <from>
                    <xdr:col>10</xdr:col>
                    <xdr:colOff>1123950</xdr:colOff>
                    <xdr:row>44</xdr:row>
                    <xdr:rowOff>57150</xdr:rowOff>
                  </from>
                  <to>
                    <xdr:col>12</xdr:col>
                    <xdr:colOff>533400</xdr:colOff>
                    <xdr:row>45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5" name="Group Box 4">
              <controlPr defaultSize="0" autoFill="0" autoPict="0">
                <anchor moveWithCells="1">
                  <from>
                    <xdr:col>10</xdr:col>
                    <xdr:colOff>904875</xdr:colOff>
                    <xdr:row>43</xdr:row>
                    <xdr:rowOff>95250</xdr:rowOff>
                  </from>
                  <to>
                    <xdr:col>13</xdr:col>
                    <xdr:colOff>219075</xdr:colOff>
                    <xdr:row>50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6" name="Option Button 7">
              <controlPr defaultSize="0" autoFill="0" autoLine="0" autoPict="0" altText="Country Names">
                <anchor moveWithCells="1">
                  <from>
                    <xdr:col>10</xdr:col>
                    <xdr:colOff>1123950</xdr:colOff>
                    <xdr:row>45</xdr:row>
                    <xdr:rowOff>104775</xdr:rowOff>
                  </from>
                  <to>
                    <xdr:col>12</xdr:col>
                    <xdr:colOff>533400</xdr:colOff>
                    <xdr:row>47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7" name="Option Button 8">
              <controlPr defaultSize="0" autoFill="0" autoLine="0" autoPict="0" macro="[0]!InstructionsOnOff">
                <anchor moveWithCells="1">
                  <from>
                    <xdr:col>18</xdr:col>
                    <xdr:colOff>323850</xdr:colOff>
                    <xdr:row>1</xdr:row>
                    <xdr:rowOff>171450</xdr:rowOff>
                  </from>
                  <to>
                    <xdr:col>19</xdr:col>
                    <xdr:colOff>200025</xdr:colOff>
                    <xdr:row>2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8" name="Option Button 9">
              <controlPr defaultSize="0" autoFill="0" autoLine="0" autoPict="0" macro="[0]!InstructionsOnOff">
                <anchor moveWithCells="1">
                  <from>
                    <xdr:col>19</xdr:col>
                    <xdr:colOff>247650</xdr:colOff>
                    <xdr:row>1</xdr:row>
                    <xdr:rowOff>171450</xdr:rowOff>
                  </from>
                  <to>
                    <xdr:col>19</xdr:col>
                    <xdr:colOff>657225</xdr:colOff>
                    <xdr:row>2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9" name="Group Box 10">
              <controlPr defaultSize="0" autoFill="0" autoPict="0">
                <anchor moveWithCells="1">
                  <from>
                    <xdr:col>18</xdr:col>
                    <xdr:colOff>219075</xdr:colOff>
                    <xdr:row>1</xdr:row>
                    <xdr:rowOff>47625</xdr:rowOff>
                  </from>
                  <to>
                    <xdr:col>19</xdr:col>
                    <xdr:colOff>847725</xdr:colOff>
                    <xdr:row>2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10" name="Option Button 12">
              <controlPr defaultSize="0" autoFill="0" autoLine="0" autoPict="0" altText="Country Names">
                <anchor moveWithCells="1">
                  <from>
                    <xdr:col>10</xdr:col>
                    <xdr:colOff>1123950</xdr:colOff>
                    <xdr:row>46</xdr:row>
                    <xdr:rowOff>171450</xdr:rowOff>
                  </from>
                  <to>
                    <xdr:col>12</xdr:col>
                    <xdr:colOff>533400</xdr:colOff>
                    <xdr:row>48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B18287-DB8B-4A33-83A3-1AFC8887C57E}">
  <sheetPr codeName="Sheet3"/>
  <dimension ref="B2:U77"/>
  <sheetViews>
    <sheetView showRowColHeaders="0" workbookViewId="0">
      <pane ySplit="2" topLeftCell="A3" activePane="bottomLeft" state="frozen"/>
      <selection pane="bottomLeft" activeCell="T3" sqref="T3"/>
    </sheetView>
  </sheetViews>
  <sheetFormatPr defaultRowHeight="15" x14ac:dyDescent="0.25"/>
  <cols>
    <col min="1" max="1" width="9.140625" style="122"/>
    <col min="2" max="2" width="9.140625" style="30"/>
    <col min="3" max="4" width="16.140625" style="30" customWidth="1"/>
    <col min="5" max="5" width="19.7109375" style="31" customWidth="1"/>
    <col min="6" max="7" width="19.7109375" style="14" customWidth="1"/>
    <col min="8" max="8" width="22.28515625" style="32" customWidth="1"/>
    <col min="9" max="9" width="9.140625" style="30"/>
    <col min="10" max="10" width="19.28515625" style="30" customWidth="1"/>
    <col min="11" max="11" width="14" style="14" customWidth="1"/>
    <col min="12" max="14" width="9.140625" style="30"/>
    <col min="15" max="16" width="18.85546875" style="30" customWidth="1"/>
    <col min="17" max="17" width="4.5703125" style="30" customWidth="1"/>
    <col min="18" max="18" width="12" style="30" customWidth="1"/>
    <col min="19" max="19" width="4.5703125" style="30" customWidth="1"/>
    <col min="20" max="20" width="11.42578125" style="30" customWidth="1"/>
    <col min="21" max="21" width="9.140625" style="30"/>
    <col min="22" max="16384" width="9.140625" style="122"/>
  </cols>
  <sheetData>
    <row r="2" spans="2:20" x14ac:dyDescent="0.25">
      <c r="B2" s="33" t="s">
        <v>6</v>
      </c>
      <c r="C2" s="35" t="s">
        <v>25</v>
      </c>
      <c r="D2" s="35" t="s">
        <v>26</v>
      </c>
      <c r="E2" s="36" t="s">
        <v>28</v>
      </c>
      <c r="F2" s="33" t="s">
        <v>27</v>
      </c>
      <c r="G2" s="33" t="s">
        <v>9</v>
      </c>
      <c r="H2" s="37" t="s">
        <v>29</v>
      </c>
      <c r="O2" s="33" t="s">
        <v>12</v>
      </c>
      <c r="P2" s="33" t="s">
        <v>13</v>
      </c>
      <c r="R2" s="34" t="s">
        <v>15</v>
      </c>
      <c r="T2" s="33" t="s">
        <v>19</v>
      </c>
    </row>
    <row r="3" spans="2:20" x14ac:dyDescent="0.25">
      <c r="B3" s="14">
        <v>1</v>
      </c>
      <c r="C3" s="44" t="s">
        <v>59</v>
      </c>
      <c r="D3" s="44" t="s">
        <v>60</v>
      </c>
      <c r="E3" s="40" t="str">
        <f>IF(LEN(Dashboard!P7)&gt;0,Dashboard!P7,"")</f>
        <v>Fairfield</v>
      </c>
      <c r="F3" s="41" t="str">
        <f>IF(LEN(Dashboard!Q7)&gt;0,Dashboard!Q7,"")</f>
        <v>FAI</v>
      </c>
      <c r="G3" s="42">
        <f>IF(LEN(Dashboard!R7)&gt;0,Dashboard!R7,"")</f>
        <v>944177</v>
      </c>
      <c r="H3" s="43" t="str">
        <f t="shared" ref="H3:H10" si="0">IF($R$3=1,"",IF($R$3=3,F3,E3))</f>
        <v>Fairfield</v>
      </c>
      <c r="J3" s="35" t="s">
        <v>6</v>
      </c>
      <c r="K3" s="41">
        <v>8</v>
      </c>
      <c r="O3" s="47"/>
      <c r="P3" s="29"/>
      <c r="R3" s="14">
        <v>2</v>
      </c>
      <c r="T3" s="14">
        <v>1</v>
      </c>
    </row>
    <row r="4" spans="2:20" x14ac:dyDescent="0.25">
      <c r="B4" s="14">
        <v>2</v>
      </c>
      <c r="C4" s="44" t="s">
        <v>51</v>
      </c>
      <c r="D4" s="44" t="s">
        <v>52</v>
      </c>
      <c r="E4" s="40" t="str">
        <f>IF(LEN(Dashboard!P8)&gt;0,Dashboard!P8,"")</f>
        <v>Hartford</v>
      </c>
      <c r="F4" s="41" t="str">
        <f>IF(LEN(Dashboard!Q8)&gt;0,Dashboard!Q8,"")</f>
        <v>HAR</v>
      </c>
      <c r="G4" s="42">
        <f>IF(LEN(Dashboard!R8)&gt;0,Dashboard!R8,"")</f>
        <v>892389</v>
      </c>
      <c r="H4" s="43" t="str">
        <f t="shared" si="0"/>
        <v>Hartford</v>
      </c>
      <c r="J4" s="35" t="s">
        <v>14</v>
      </c>
      <c r="K4" s="41" t="str">
        <f>INDEX($B$3:$C$10,actorder,2)</f>
        <v>county4</v>
      </c>
      <c r="O4" s="52"/>
      <c r="T4" s="14"/>
    </row>
    <row r="5" spans="2:20" x14ac:dyDescent="0.25">
      <c r="B5" s="14">
        <v>3</v>
      </c>
      <c r="C5" s="44" t="s">
        <v>49</v>
      </c>
      <c r="D5" s="44" t="s">
        <v>50</v>
      </c>
      <c r="E5" s="40" t="str">
        <f>IF(LEN(Dashboard!P9)&gt;0,Dashboard!P9,"")</f>
        <v>Litchfield</v>
      </c>
      <c r="F5" s="41" t="str">
        <f>IF(LEN(Dashboard!Q9)&gt;0,Dashboard!Q9,"")</f>
        <v>LIT</v>
      </c>
      <c r="G5" s="42">
        <f>IF(LEN(Dashboard!R9)&gt;0,Dashboard!R9,"")</f>
        <v>182571</v>
      </c>
      <c r="H5" s="43" t="str">
        <f t="shared" si="0"/>
        <v>Litchfield</v>
      </c>
      <c r="J5" s="35" t="s">
        <v>8</v>
      </c>
      <c r="K5" s="76">
        <f>VLOOKUP(actorder,$B:$G,6,0)</f>
        <v>116192</v>
      </c>
      <c r="O5" s="57"/>
      <c r="R5" s="14"/>
      <c r="T5" s="14"/>
    </row>
    <row r="6" spans="2:20" x14ac:dyDescent="0.25">
      <c r="B6" s="14">
        <v>4</v>
      </c>
      <c r="C6" s="44" t="s">
        <v>61</v>
      </c>
      <c r="D6" s="44" t="s">
        <v>62</v>
      </c>
      <c r="E6" s="40" t="str">
        <f>IF(LEN(Dashboard!P10)&gt;0,Dashboard!P10,"")</f>
        <v>Middlesex</v>
      </c>
      <c r="F6" s="41" t="str">
        <f>IF(LEN(Dashboard!Q10)&gt;0,Dashboard!Q10,"")</f>
        <v>MID</v>
      </c>
      <c r="G6" s="42">
        <f>IF(LEN(Dashboard!R10)&gt;0,Dashboard!R10,"")</f>
        <v>163329</v>
      </c>
      <c r="H6" s="43" t="str">
        <f t="shared" si="0"/>
        <v>Middlesex</v>
      </c>
      <c r="J6" s="35" t="s">
        <v>7</v>
      </c>
      <c r="K6" s="41" t="str">
        <f>IFERROR(IF(AND(K5&gt;=Dashboard!I37,K5&lt;=Dashboard!J37),"color1",IF(AND(K5&gt;=Dashboard!I38,K5&lt;=Dashboard!J38),"color2",IF(AND(K5&gt;=Dashboard!I39,K5&lt;=Dashboard!J39),"color3",IF(AND(K5&gt;=Dashboard!I40,K5&lt;=Dashboard!J40),"color4",IF(AND(K5&gt;=Dashboard!I41,K5&lt;=Dashboard!J41),"color5","color99"))))),"color99")</f>
        <v>color2</v>
      </c>
      <c r="O6" s="62"/>
    </row>
    <row r="7" spans="2:20" x14ac:dyDescent="0.25">
      <c r="B7" s="14">
        <v>5</v>
      </c>
      <c r="C7" s="44" t="s">
        <v>63</v>
      </c>
      <c r="D7" s="44" t="s">
        <v>64</v>
      </c>
      <c r="E7" s="40" t="str">
        <f>IF(LEN(Dashboard!P11)&gt;0,Dashboard!P11,"")</f>
        <v>New Haven</v>
      </c>
      <c r="F7" s="41" t="str">
        <f>IF(LEN(Dashboard!Q11)&gt;0,Dashboard!Q11,"")</f>
        <v>NEW</v>
      </c>
      <c r="G7" s="42">
        <f>IF(LEN(Dashboard!R11)&gt;0,Dashboard!R11,"")</f>
        <v>856875</v>
      </c>
      <c r="H7" s="43" t="str">
        <f t="shared" si="0"/>
        <v>New Haven</v>
      </c>
      <c r="J7" s="35" t="s">
        <v>16</v>
      </c>
      <c r="K7" s="41" t="str">
        <f>INDEX($B$3:$D$10,actorder,3)</f>
        <v>text4</v>
      </c>
      <c r="O7" s="67"/>
    </row>
    <row r="8" spans="2:20" x14ac:dyDescent="0.25">
      <c r="B8" s="14">
        <v>6</v>
      </c>
      <c r="C8" s="44" t="s">
        <v>57</v>
      </c>
      <c r="D8" s="44" t="s">
        <v>58</v>
      </c>
      <c r="E8" s="40" t="str">
        <f>IF(LEN(Dashboard!P12)&gt;0,Dashboard!P12,"")</f>
        <v>New London</v>
      </c>
      <c r="F8" s="41" t="str">
        <f>IF(LEN(Dashboard!Q12)&gt;0,Dashboard!Q12,"")</f>
        <v>NEW</v>
      </c>
      <c r="G8" s="42">
        <f>IF(LEN(Dashboard!R12)&gt;0,Dashboard!R12,"")</f>
        <v>269801</v>
      </c>
      <c r="H8" s="43" t="str">
        <f t="shared" si="0"/>
        <v>New London</v>
      </c>
      <c r="J8" s="35" t="s">
        <v>17</v>
      </c>
      <c r="K8" s="41" t="str">
        <f>INDEX($B$3:$H$10,actorder,7)</f>
        <v>Windham</v>
      </c>
    </row>
    <row r="9" spans="2:20" x14ac:dyDescent="0.25">
      <c r="B9" s="14">
        <v>7</v>
      </c>
      <c r="C9" s="44" t="s">
        <v>53</v>
      </c>
      <c r="D9" s="44" t="s">
        <v>54</v>
      </c>
      <c r="E9" s="40" t="str">
        <f>IF(LEN(Dashboard!P13)&gt;0,Dashboard!P13,"")</f>
        <v>Tolland</v>
      </c>
      <c r="F9" s="41" t="str">
        <f>IF(LEN(Dashboard!Q13)&gt;0,Dashboard!Q13,"")</f>
        <v>TOL</v>
      </c>
      <c r="G9" s="42">
        <f>IF(LEN(Dashboard!R13)&gt;0,Dashboard!R13,"")</f>
        <v>151118</v>
      </c>
      <c r="H9" s="43" t="str">
        <f t="shared" si="0"/>
        <v>Tolland</v>
      </c>
    </row>
    <row r="10" spans="2:20" x14ac:dyDescent="0.25">
      <c r="B10" s="14">
        <v>8</v>
      </c>
      <c r="C10" s="44" t="s">
        <v>55</v>
      </c>
      <c r="D10" s="44" t="s">
        <v>56</v>
      </c>
      <c r="E10" s="40" t="str">
        <f>IF(LEN(Dashboard!P14)&gt;0,Dashboard!P14,"")</f>
        <v>Windham</v>
      </c>
      <c r="F10" s="41" t="str">
        <f>IF(LEN(Dashboard!Q14)&gt;0,Dashboard!Q14,"")</f>
        <v>WIN</v>
      </c>
      <c r="G10" s="42">
        <f>IF(LEN(Dashboard!R14)&gt;0,Dashboard!R14,"")</f>
        <v>116192</v>
      </c>
      <c r="H10" s="43" t="str">
        <f t="shared" si="0"/>
        <v>Windham</v>
      </c>
      <c r="J10" s="35" t="s">
        <v>32</v>
      </c>
      <c r="K10" s="41">
        <f>MAX(B:B)</f>
        <v>8</v>
      </c>
    </row>
    <row r="11" spans="2:20" x14ac:dyDescent="0.25">
      <c r="B11" s="14"/>
      <c r="C11" s="44"/>
      <c r="D11" s="44"/>
      <c r="E11" s="40"/>
      <c r="F11" s="41"/>
      <c r="G11" s="42"/>
      <c r="H11" s="43"/>
    </row>
    <row r="12" spans="2:20" x14ac:dyDescent="0.25">
      <c r="B12" s="14"/>
      <c r="C12" s="44"/>
      <c r="D12" s="44"/>
      <c r="E12" s="40"/>
      <c r="F12" s="41"/>
      <c r="G12" s="42"/>
      <c r="H12" s="43"/>
    </row>
    <row r="13" spans="2:20" x14ac:dyDescent="0.25">
      <c r="B13" s="14"/>
      <c r="C13" s="44"/>
      <c r="D13" s="44"/>
      <c r="E13" s="40"/>
      <c r="F13" s="41"/>
      <c r="G13" s="42"/>
      <c r="H13" s="43"/>
    </row>
    <row r="14" spans="2:20" x14ac:dyDescent="0.25">
      <c r="B14" s="14"/>
      <c r="C14" s="44"/>
      <c r="D14" s="44"/>
      <c r="E14" s="40"/>
      <c r="F14" s="41"/>
      <c r="G14" s="42"/>
      <c r="H14" s="43"/>
    </row>
    <row r="15" spans="2:20" x14ac:dyDescent="0.25">
      <c r="B15" s="14"/>
      <c r="C15" s="44"/>
      <c r="D15" s="44"/>
      <c r="E15" s="40"/>
      <c r="F15" s="41"/>
      <c r="G15" s="42"/>
      <c r="H15" s="43"/>
    </row>
    <row r="16" spans="2:20" x14ac:dyDescent="0.25">
      <c r="B16" s="14"/>
      <c r="C16" s="44"/>
      <c r="D16" s="44"/>
      <c r="E16" s="40"/>
      <c r="F16" s="41"/>
      <c r="G16" s="42"/>
      <c r="H16" s="43"/>
    </row>
    <row r="17" spans="2:8" x14ac:dyDescent="0.25">
      <c r="B17" s="14"/>
      <c r="C17" s="44"/>
      <c r="D17" s="44"/>
      <c r="E17" s="40"/>
      <c r="F17" s="41"/>
      <c r="G17" s="42"/>
      <c r="H17" s="43"/>
    </row>
    <row r="18" spans="2:8" x14ac:dyDescent="0.25">
      <c r="B18" s="14"/>
      <c r="C18" s="44"/>
      <c r="D18" s="44"/>
      <c r="E18" s="40"/>
      <c r="F18" s="41"/>
      <c r="G18" s="42"/>
      <c r="H18" s="43"/>
    </row>
    <row r="19" spans="2:8" x14ac:dyDescent="0.25">
      <c r="B19" s="14"/>
      <c r="C19" s="44"/>
      <c r="D19" s="44"/>
      <c r="E19" s="40"/>
      <c r="F19" s="41"/>
      <c r="G19" s="42"/>
      <c r="H19" s="43"/>
    </row>
    <row r="20" spans="2:8" x14ac:dyDescent="0.25">
      <c r="B20" s="14"/>
      <c r="C20" s="44"/>
      <c r="D20" s="44"/>
      <c r="E20" s="40"/>
      <c r="F20" s="41"/>
      <c r="G20" s="42"/>
      <c r="H20" s="43"/>
    </row>
    <row r="21" spans="2:8" x14ac:dyDescent="0.25">
      <c r="B21" s="14"/>
      <c r="C21" s="44"/>
      <c r="D21" s="44"/>
      <c r="E21" s="40"/>
      <c r="F21" s="41"/>
      <c r="G21" s="42"/>
      <c r="H21" s="43"/>
    </row>
    <row r="22" spans="2:8" x14ac:dyDescent="0.25">
      <c r="B22" s="14"/>
      <c r="C22" s="44"/>
      <c r="D22" s="44"/>
      <c r="E22" s="40"/>
      <c r="F22" s="41"/>
      <c r="G22" s="42"/>
      <c r="H22" s="43"/>
    </row>
    <row r="23" spans="2:8" x14ac:dyDescent="0.25">
      <c r="B23" s="14"/>
      <c r="C23" s="44"/>
      <c r="D23" s="44"/>
      <c r="E23" s="40"/>
      <c r="F23" s="41"/>
      <c r="G23" s="42"/>
      <c r="H23" s="43"/>
    </row>
    <row r="24" spans="2:8" x14ac:dyDescent="0.25">
      <c r="B24" s="14"/>
      <c r="C24" s="44"/>
      <c r="D24" s="44"/>
      <c r="E24" s="40"/>
      <c r="F24" s="41"/>
      <c r="G24" s="42"/>
      <c r="H24" s="43"/>
    </row>
    <row r="25" spans="2:8" x14ac:dyDescent="0.25">
      <c r="B25" s="14"/>
      <c r="C25" s="44"/>
      <c r="D25" s="44"/>
      <c r="E25" s="40"/>
      <c r="F25" s="41"/>
      <c r="G25" s="42"/>
      <c r="H25" s="43"/>
    </row>
    <row r="26" spans="2:8" x14ac:dyDescent="0.25">
      <c r="B26" s="14"/>
      <c r="C26" s="44"/>
      <c r="D26" s="44"/>
      <c r="E26" s="40"/>
      <c r="F26" s="41"/>
      <c r="G26" s="42"/>
      <c r="H26" s="43"/>
    </row>
    <row r="27" spans="2:8" x14ac:dyDescent="0.25">
      <c r="B27" s="14"/>
      <c r="C27" s="44"/>
      <c r="D27" s="44"/>
      <c r="E27" s="40"/>
      <c r="F27" s="41"/>
      <c r="G27" s="42"/>
      <c r="H27" s="43"/>
    </row>
    <row r="28" spans="2:8" x14ac:dyDescent="0.25">
      <c r="B28" s="14"/>
      <c r="C28" s="44"/>
      <c r="D28" s="44"/>
      <c r="E28" s="40"/>
      <c r="F28" s="41"/>
      <c r="G28" s="42"/>
      <c r="H28" s="43"/>
    </row>
    <row r="29" spans="2:8" x14ac:dyDescent="0.25">
      <c r="B29" s="14"/>
      <c r="C29" s="44"/>
      <c r="D29" s="44"/>
      <c r="E29" s="40"/>
      <c r="F29" s="41"/>
      <c r="G29" s="42"/>
      <c r="H29" s="43"/>
    </row>
    <row r="30" spans="2:8" x14ac:dyDescent="0.25">
      <c r="B30" s="14"/>
      <c r="C30" s="44"/>
      <c r="D30" s="44"/>
      <c r="E30" s="40"/>
      <c r="F30" s="41"/>
      <c r="G30" s="42"/>
      <c r="H30" s="43"/>
    </row>
    <row r="31" spans="2:8" x14ac:dyDescent="0.25">
      <c r="B31" s="14"/>
      <c r="C31" s="44"/>
      <c r="D31" s="44"/>
      <c r="E31" s="40"/>
      <c r="F31" s="41"/>
      <c r="G31" s="42"/>
      <c r="H31" s="43"/>
    </row>
    <row r="32" spans="2:8" x14ac:dyDescent="0.25">
      <c r="B32" s="14"/>
      <c r="C32" s="44"/>
      <c r="D32" s="44"/>
      <c r="E32" s="40"/>
      <c r="F32" s="41"/>
      <c r="G32" s="42"/>
      <c r="H32" s="43"/>
    </row>
    <row r="33" spans="2:8" x14ac:dyDescent="0.25">
      <c r="B33" s="14"/>
      <c r="C33" s="44"/>
      <c r="D33" s="44"/>
      <c r="E33" s="40"/>
      <c r="F33" s="41"/>
      <c r="G33" s="42"/>
      <c r="H33" s="43"/>
    </row>
    <row r="34" spans="2:8" x14ac:dyDescent="0.25">
      <c r="B34" s="14"/>
      <c r="C34" s="44"/>
      <c r="D34" s="44"/>
      <c r="E34" s="40"/>
      <c r="F34" s="41"/>
      <c r="G34" s="42"/>
      <c r="H34" s="43"/>
    </row>
    <row r="35" spans="2:8" x14ac:dyDescent="0.25">
      <c r="B35" s="14"/>
      <c r="C35" s="44"/>
      <c r="D35" s="44"/>
      <c r="E35" s="40"/>
      <c r="F35" s="41"/>
      <c r="G35" s="42"/>
      <c r="H35" s="43"/>
    </row>
    <row r="36" spans="2:8" x14ac:dyDescent="0.25">
      <c r="B36" s="14"/>
      <c r="C36" s="44"/>
      <c r="D36" s="44"/>
      <c r="E36" s="40"/>
      <c r="F36" s="41"/>
      <c r="G36" s="42"/>
      <c r="H36" s="43"/>
    </row>
    <row r="37" spans="2:8" x14ac:dyDescent="0.25">
      <c r="B37" s="14"/>
      <c r="C37" s="44"/>
      <c r="D37" s="44"/>
      <c r="E37" s="40"/>
      <c r="F37" s="41"/>
      <c r="G37" s="42"/>
      <c r="H37" s="43"/>
    </row>
    <row r="38" spans="2:8" x14ac:dyDescent="0.25">
      <c r="B38" s="14"/>
      <c r="C38" s="44"/>
      <c r="D38" s="44"/>
      <c r="E38" s="40"/>
      <c r="F38" s="41"/>
      <c r="G38" s="42"/>
      <c r="H38" s="43"/>
    </row>
    <row r="39" spans="2:8" x14ac:dyDescent="0.25">
      <c r="B39" s="14"/>
      <c r="C39" s="44"/>
      <c r="D39" s="44"/>
      <c r="E39" s="40"/>
      <c r="F39" s="41"/>
      <c r="G39" s="42"/>
      <c r="H39" s="43"/>
    </row>
    <row r="40" spans="2:8" x14ac:dyDescent="0.25">
      <c r="B40" s="14"/>
      <c r="C40" s="44"/>
      <c r="D40" s="44"/>
      <c r="E40" s="40"/>
      <c r="F40" s="41"/>
      <c r="G40" s="42"/>
      <c r="H40" s="43"/>
    </row>
    <row r="41" spans="2:8" x14ac:dyDescent="0.25">
      <c r="B41" s="14"/>
      <c r="C41" s="44"/>
      <c r="D41" s="44"/>
      <c r="E41" s="40"/>
      <c r="F41" s="41"/>
      <c r="G41" s="42"/>
      <c r="H41" s="43"/>
    </row>
    <row r="42" spans="2:8" x14ac:dyDescent="0.25">
      <c r="B42" s="14"/>
      <c r="C42" s="44"/>
      <c r="D42" s="44"/>
      <c r="E42" s="40"/>
      <c r="F42" s="41"/>
      <c r="G42" s="42"/>
      <c r="H42" s="43"/>
    </row>
    <row r="43" spans="2:8" x14ac:dyDescent="0.25">
      <c r="B43" s="14"/>
      <c r="C43" s="44"/>
      <c r="D43" s="44"/>
      <c r="E43" s="40"/>
      <c r="F43" s="41"/>
      <c r="G43" s="42"/>
      <c r="H43" s="43"/>
    </row>
    <row r="44" spans="2:8" x14ac:dyDescent="0.25">
      <c r="B44" s="14"/>
      <c r="C44" s="44"/>
      <c r="D44" s="44"/>
      <c r="E44" s="40"/>
      <c r="F44" s="41"/>
      <c r="G44" s="42"/>
      <c r="H44" s="43"/>
    </row>
    <row r="45" spans="2:8" x14ac:dyDescent="0.25">
      <c r="B45" s="14"/>
      <c r="C45" s="44"/>
      <c r="D45" s="44"/>
      <c r="E45" s="40"/>
      <c r="F45" s="41"/>
      <c r="G45" s="42"/>
      <c r="H45" s="43"/>
    </row>
    <row r="46" spans="2:8" x14ac:dyDescent="0.25">
      <c r="B46" s="14"/>
      <c r="C46" s="44"/>
      <c r="D46" s="44"/>
      <c r="E46" s="40"/>
      <c r="F46" s="41"/>
      <c r="G46" s="42"/>
      <c r="H46" s="43"/>
    </row>
    <row r="47" spans="2:8" x14ac:dyDescent="0.25">
      <c r="B47" s="14"/>
      <c r="C47" s="44"/>
      <c r="D47" s="44"/>
      <c r="E47" s="40"/>
      <c r="F47" s="41"/>
      <c r="G47" s="42"/>
      <c r="H47" s="43"/>
    </row>
    <row r="48" spans="2:8" x14ac:dyDescent="0.25">
      <c r="B48" s="14"/>
      <c r="C48" s="44"/>
      <c r="D48" s="44"/>
      <c r="E48" s="40"/>
      <c r="F48" s="41"/>
      <c r="G48" s="42"/>
      <c r="H48" s="43"/>
    </row>
    <row r="49" spans="2:8" x14ac:dyDescent="0.25">
      <c r="B49" s="14"/>
      <c r="C49" s="44"/>
      <c r="D49" s="44"/>
      <c r="E49" s="40"/>
      <c r="F49" s="41"/>
      <c r="G49" s="42"/>
      <c r="H49" s="43"/>
    </row>
    <row r="50" spans="2:8" x14ac:dyDescent="0.25">
      <c r="B50" s="14"/>
      <c r="C50" s="44"/>
      <c r="D50" s="44"/>
      <c r="E50" s="40"/>
      <c r="F50" s="41"/>
      <c r="G50" s="42"/>
      <c r="H50" s="43"/>
    </row>
    <row r="51" spans="2:8" x14ac:dyDescent="0.25">
      <c r="B51" s="14"/>
      <c r="C51" s="44"/>
      <c r="D51" s="44"/>
      <c r="E51" s="40"/>
      <c r="F51" s="41"/>
      <c r="G51" s="42"/>
      <c r="H51" s="43"/>
    </row>
    <row r="52" spans="2:8" x14ac:dyDescent="0.25">
      <c r="B52" s="14"/>
      <c r="C52" s="44"/>
      <c r="D52" s="44"/>
      <c r="E52" s="40"/>
      <c r="F52" s="41"/>
      <c r="G52" s="42"/>
      <c r="H52" s="43"/>
    </row>
    <row r="53" spans="2:8" x14ac:dyDescent="0.25">
      <c r="B53" s="14"/>
      <c r="C53" s="44"/>
      <c r="D53" s="44"/>
      <c r="E53" s="40"/>
      <c r="F53" s="41"/>
      <c r="G53" s="42"/>
      <c r="H53" s="43"/>
    </row>
    <row r="54" spans="2:8" x14ac:dyDescent="0.25">
      <c r="B54" s="14"/>
      <c r="C54" s="44"/>
      <c r="D54" s="44"/>
      <c r="E54" s="40"/>
      <c r="F54" s="41"/>
      <c r="G54" s="42"/>
      <c r="H54" s="43"/>
    </row>
    <row r="55" spans="2:8" x14ac:dyDescent="0.25">
      <c r="B55" s="14"/>
      <c r="C55" s="44"/>
      <c r="D55" s="44"/>
      <c r="E55" s="40"/>
      <c r="F55" s="41"/>
      <c r="G55" s="42"/>
      <c r="H55" s="43"/>
    </row>
    <row r="56" spans="2:8" x14ac:dyDescent="0.25">
      <c r="B56" s="14"/>
      <c r="C56" s="44"/>
      <c r="D56" s="44"/>
      <c r="E56" s="40"/>
      <c r="F56" s="41"/>
      <c r="G56" s="42"/>
      <c r="H56" s="43"/>
    </row>
    <row r="57" spans="2:8" x14ac:dyDescent="0.25">
      <c r="B57" s="14"/>
      <c r="C57" s="44"/>
      <c r="D57" s="44"/>
      <c r="E57" s="40"/>
      <c r="F57" s="41"/>
      <c r="G57" s="42"/>
      <c r="H57" s="43"/>
    </row>
    <row r="58" spans="2:8" x14ac:dyDescent="0.25">
      <c r="B58" s="14"/>
      <c r="C58" s="44"/>
      <c r="D58" s="44"/>
      <c r="E58" s="40"/>
      <c r="F58" s="41"/>
      <c r="G58" s="42"/>
      <c r="H58" s="43"/>
    </row>
    <row r="59" spans="2:8" x14ac:dyDescent="0.25">
      <c r="B59" s="14"/>
      <c r="C59" s="44"/>
      <c r="D59" s="44"/>
      <c r="E59" s="40"/>
      <c r="F59" s="41"/>
      <c r="G59" s="42"/>
      <c r="H59" s="43"/>
    </row>
    <row r="60" spans="2:8" x14ac:dyDescent="0.25">
      <c r="B60" s="14"/>
      <c r="C60" s="44"/>
      <c r="D60" s="44"/>
      <c r="E60" s="40"/>
      <c r="F60" s="41"/>
      <c r="G60" s="42"/>
      <c r="H60" s="43"/>
    </row>
    <row r="61" spans="2:8" x14ac:dyDescent="0.25">
      <c r="B61" s="14"/>
      <c r="C61" s="44"/>
      <c r="D61" s="44"/>
      <c r="E61" s="40"/>
      <c r="F61" s="41"/>
      <c r="G61" s="42"/>
      <c r="H61" s="43"/>
    </row>
    <row r="62" spans="2:8" x14ac:dyDescent="0.25">
      <c r="B62" s="14"/>
      <c r="C62" s="44"/>
      <c r="D62" s="44"/>
      <c r="E62" s="40"/>
      <c r="F62" s="41"/>
      <c r="G62" s="42"/>
      <c r="H62" s="43"/>
    </row>
    <row r="63" spans="2:8" x14ac:dyDescent="0.25">
      <c r="B63" s="14"/>
      <c r="C63" s="44"/>
      <c r="D63" s="44"/>
      <c r="E63" s="40"/>
      <c r="F63" s="41"/>
      <c r="G63" s="42"/>
      <c r="H63" s="43"/>
    </row>
    <row r="64" spans="2:8" x14ac:dyDescent="0.25">
      <c r="B64" s="14"/>
      <c r="C64" s="44"/>
      <c r="D64" s="44"/>
      <c r="E64" s="40"/>
      <c r="F64" s="41"/>
      <c r="G64" s="42"/>
      <c r="H64" s="43"/>
    </row>
    <row r="65" spans="2:8" x14ac:dyDescent="0.25">
      <c r="B65" s="14"/>
      <c r="C65" s="44"/>
      <c r="D65" s="44"/>
      <c r="E65" s="40"/>
      <c r="F65" s="41"/>
      <c r="G65" s="42"/>
      <c r="H65" s="43"/>
    </row>
    <row r="66" spans="2:8" x14ac:dyDescent="0.25">
      <c r="B66" s="14"/>
      <c r="C66" s="44"/>
      <c r="D66" s="44"/>
      <c r="E66" s="40"/>
      <c r="F66" s="41"/>
      <c r="G66" s="42"/>
      <c r="H66" s="43"/>
    </row>
    <row r="67" spans="2:8" x14ac:dyDescent="0.25">
      <c r="B67" s="14"/>
      <c r="C67" s="44"/>
      <c r="D67" s="44"/>
      <c r="E67" s="40"/>
      <c r="F67" s="41"/>
      <c r="G67" s="42"/>
      <c r="H67" s="43"/>
    </row>
    <row r="68" spans="2:8" x14ac:dyDescent="0.25">
      <c r="B68" s="14"/>
      <c r="C68" s="44"/>
      <c r="D68" s="44"/>
      <c r="E68" s="40"/>
      <c r="F68" s="41"/>
      <c r="G68" s="42"/>
      <c r="H68" s="43"/>
    </row>
    <row r="69" spans="2:8" x14ac:dyDescent="0.25">
      <c r="B69" s="14"/>
      <c r="C69" s="44"/>
      <c r="D69" s="44"/>
      <c r="E69" s="40"/>
      <c r="F69" s="41"/>
      <c r="G69" s="42"/>
      <c r="H69" s="43"/>
    </row>
    <row r="70" spans="2:8" x14ac:dyDescent="0.25">
      <c r="B70" s="14"/>
      <c r="C70" s="44"/>
      <c r="D70" s="44"/>
      <c r="E70" s="40"/>
      <c r="F70" s="41"/>
      <c r="G70" s="42"/>
      <c r="H70" s="43"/>
    </row>
    <row r="71" spans="2:8" x14ac:dyDescent="0.25">
      <c r="B71" s="14"/>
      <c r="C71" s="44"/>
      <c r="D71" s="44"/>
      <c r="E71" s="40"/>
      <c r="F71" s="41"/>
      <c r="G71" s="42"/>
      <c r="H71" s="43"/>
    </row>
    <row r="72" spans="2:8" x14ac:dyDescent="0.25">
      <c r="B72" s="14"/>
      <c r="C72" s="44"/>
      <c r="D72" s="44"/>
      <c r="E72" s="40"/>
      <c r="F72" s="41"/>
      <c r="G72" s="42"/>
      <c r="H72" s="43"/>
    </row>
    <row r="73" spans="2:8" x14ac:dyDescent="0.25">
      <c r="B73" s="14"/>
      <c r="C73" s="44"/>
      <c r="D73" s="44"/>
      <c r="E73" s="40"/>
      <c r="F73" s="41"/>
      <c r="G73" s="42"/>
      <c r="H73" s="43"/>
    </row>
    <row r="74" spans="2:8" x14ac:dyDescent="0.25">
      <c r="B74" s="14"/>
      <c r="C74" s="44"/>
      <c r="D74" s="44"/>
      <c r="E74" s="40"/>
      <c r="F74" s="41"/>
      <c r="G74" s="42"/>
      <c r="H74" s="43"/>
    </row>
    <row r="75" spans="2:8" x14ac:dyDescent="0.25">
      <c r="B75" s="14"/>
      <c r="C75" s="44"/>
      <c r="D75" s="44"/>
      <c r="E75" s="40"/>
      <c r="F75" s="41"/>
      <c r="G75" s="42"/>
      <c r="H75" s="43"/>
    </row>
    <row r="76" spans="2:8" x14ac:dyDescent="0.25">
      <c r="B76" s="14"/>
      <c r="C76" s="44"/>
      <c r="D76" s="44"/>
      <c r="E76" s="40"/>
      <c r="F76" s="41"/>
      <c r="G76" s="42"/>
      <c r="H76" s="43"/>
    </row>
    <row r="77" spans="2:8" x14ac:dyDescent="0.25">
      <c r="B77" s="14"/>
      <c r="C77" s="44"/>
      <c r="D77" s="44"/>
      <c r="E77" s="40"/>
      <c r="F77" s="41"/>
      <c r="G77" s="42"/>
      <c r="H77" s="4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35</vt:i4>
      </vt:variant>
    </vt:vector>
  </HeadingPairs>
  <TitlesOfParts>
    <vt:vector size="38" baseType="lpstr">
      <vt:lpstr>Dashboard</vt:lpstr>
      <vt:lpstr>Calc</vt:lpstr>
      <vt:lpstr>ToU</vt:lpstr>
      <vt:lpstr>actcolorcode</vt:lpstr>
      <vt:lpstr>actorder</vt:lpstr>
      <vt:lpstr>actstate</vt:lpstr>
      <vt:lpstr>actstatevalue</vt:lpstr>
      <vt:lpstr>acttext</vt:lpstr>
      <vt:lpstr>acttextvalue</vt:lpstr>
      <vt:lpstr>AllColorsRange</vt:lpstr>
      <vt:lpstr>bgcolor</vt:lpstr>
      <vt:lpstr>bordercolor</vt:lpstr>
      <vt:lpstr>color1</vt:lpstr>
      <vt:lpstr>color2</vt:lpstr>
      <vt:lpstr>color3</vt:lpstr>
      <vt:lpstr>color4</vt:lpstr>
      <vt:lpstr>color5</vt:lpstr>
      <vt:lpstr>color99</vt:lpstr>
      <vt:lpstr>colorselectrange</vt:lpstr>
      <vt:lpstr>fontsize</vt:lpstr>
      <vt:lpstr>instructions</vt:lpstr>
      <vt:lpstr>mapbgrange</vt:lpstr>
      <vt:lpstr>Palette1Outside</vt:lpstr>
      <vt:lpstr>Palette1Range</vt:lpstr>
      <vt:lpstr>Palette2Outside</vt:lpstr>
      <vt:lpstr>Palette2Range</vt:lpstr>
      <vt:lpstr>Palette3Outside</vt:lpstr>
      <vt:lpstr>Palette3Range</vt:lpstr>
      <vt:lpstr>Palette4Outside</vt:lpstr>
      <vt:lpstr>Palette4Range</vt:lpstr>
      <vt:lpstr>Palette5Outside</vt:lpstr>
      <vt:lpstr>Palette5Range</vt:lpstr>
      <vt:lpstr>Dashboard!Print_Area</vt:lpstr>
      <vt:lpstr>ToU!Print_Area</vt:lpstr>
      <vt:lpstr>SelectedColorsRange</vt:lpstr>
      <vt:lpstr>SettingsCell</vt:lpstr>
      <vt:lpstr>shapestotal</vt:lpstr>
      <vt:lpstr>textsettings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 Productivity Kit</dc:creator>
  <cp:lastModifiedBy>Master Productivity Kit</cp:lastModifiedBy>
  <cp:lastPrinted>2022-03-23T06:19:44Z</cp:lastPrinted>
  <dcterms:created xsi:type="dcterms:W3CDTF">2016-04-07T10:57:43Z</dcterms:created>
  <dcterms:modified xsi:type="dcterms:W3CDTF">2022-03-23T06:24:32Z</dcterms:modified>
  <dc:title>US Counties Heat Map Connecticut Excel V1 Template</dc:title>
  <dc:subject>US Counties Heat Map Connecticut Excel V1</dc:subject>
  <dc:description>US Counties Heat Map Connecticut Excel V1 template by Master Productivity Kit — masterproductivitykit.com</dc:description>
  <cp:keywords>Master Productivity Kit, Excel template, Google Sheets template</cp:keywords>
  <cp:category>Business Template</cp:category>
</cp:coreProperties>
</file>