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Heat maps\done\s168 Turkey Cities Heat Map v11\"/>
    </mc:Choice>
  </mc:AlternateContent>
  <xr:revisionPtr revIDLastSave="0" documentId="13_ncr:1_{12608B5D-6039-4ED5-BDE7-9B6477B7248B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Dashboard!$R$23:$R$88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K7" i="9" s="1"/>
  <c r="G83" i="9"/>
  <c r="F83" i="9"/>
  <c r="E83" i="9"/>
  <c r="H83" i="9" s="1"/>
  <c r="G82" i="9"/>
  <c r="F82" i="9"/>
  <c r="E82" i="9"/>
  <c r="H82" i="9" s="1"/>
  <c r="G81" i="9"/>
  <c r="F81" i="9"/>
  <c r="E81" i="9"/>
  <c r="H81" i="9" s="1"/>
  <c r="H80" i="9"/>
  <c r="G80" i="9"/>
  <c r="F80" i="9"/>
  <c r="E80" i="9"/>
  <c r="G79" i="9"/>
  <c r="F79" i="9"/>
  <c r="E79" i="9"/>
  <c r="H79" i="9" s="1"/>
  <c r="H78" i="9"/>
  <c r="G78" i="9"/>
  <c r="F78" i="9"/>
  <c r="E78" i="9"/>
  <c r="G77" i="9"/>
  <c r="F77" i="9"/>
  <c r="E77" i="9"/>
  <c r="H77" i="9" s="1"/>
  <c r="H76" i="9"/>
  <c r="G76" i="9"/>
  <c r="F76" i="9"/>
  <c r="E76" i="9"/>
  <c r="G75" i="9"/>
  <c r="F75" i="9"/>
  <c r="E75" i="9"/>
  <c r="H75" i="9" s="1"/>
  <c r="G74" i="9"/>
  <c r="F74" i="9"/>
  <c r="E74" i="9"/>
  <c r="H74" i="9" s="1"/>
  <c r="G73" i="9"/>
  <c r="F73" i="9"/>
  <c r="E73" i="9"/>
  <c r="H73" i="9" s="1"/>
  <c r="H72" i="9"/>
  <c r="G72" i="9"/>
  <c r="F72" i="9"/>
  <c r="E72" i="9"/>
  <c r="G71" i="9"/>
  <c r="F71" i="9"/>
  <c r="E71" i="9"/>
  <c r="H71" i="9" s="1"/>
  <c r="G70" i="9"/>
  <c r="F70" i="9"/>
  <c r="E70" i="9"/>
  <c r="H70" i="9" s="1"/>
  <c r="G69" i="9"/>
  <c r="F69" i="9"/>
  <c r="E69" i="9"/>
  <c r="H69" i="9" s="1"/>
  <c r="G68" i="9"/>
  <c r="F68" i="9"/>
  <c r="E68" i="9"/>
  <c r="H68" i="9" s="1"/>
  <c r="G67" i="9"/>
  <c r="F67" i="9"/>
  <c r="E67" i="9"/>
  <c r="H67" i="9" s="1"/>
  <c r="G66" i="9"/>
  <c r="F66" i="9"/>
  <c r="E66" i="9"/>
  <c r="H66" i="9" s="1"/>
  <c r="G65" i="9"/>
  <c r="F65" i="9"/>
  <c r="E65" i="9"/>
  <c r="H65" i="9" s="1"/>
  <c r="H64" i="9"/>
  <c r="G64" i="9"/>
  <c r="F64" i="9"/>
  <c r="E64" i="9"/>
  <c r="G63" i="9"/>
  <c r="F63" i="9"/>
  <c r="E63" i="9"/>
  <c r="H63" i="9" s="1"/>
  <c r="H62" i="9"/>
  <c r="G62" i="9"/>
  <c r="F62" i="9"/>
  <c r="E62" i="9"/>
  <c r="G61" i="9"/>
  <c r="F61" i="9"/>
  <c r="E61" i="9"/>
  <c r="H61" i="9" s="1"/>
  <c r="H60" i="9"/>
  <c r="G60" i="9"/>
  <c r="F60" i="9"/>
  <c r="E60" i="9"/>
  <c r="G59" i="9"/>
  <c r="F59" i="9"/>
  <c r="E59" i="9"/>
  <c r="H59" i="9" s="1"/>
  <c r="G58" i="9"/>
  <c r="F58" i="9"/>
  <c r="E58" i="9"/>
  <c r="H58" i="9" s="1"/>
  <c r="G57" i="9"/>
  <c r="F57" i="9"/>
  <c r="E57" i="9"/>
  <c r="H57" i="9" s="1"/>
  <c r="G56" i="9"/>
  <c r="F56" i="9"/>
  <c r="E56" i="9"/>
  <c r="H56" i="9" s="1"/>
  <c r="G55" i="9"/>
  <c r="F55" i="9"/>
  <c r="E55" i="9"/>
  <c r="H55" i="9" s="1"/>
  <c r="H54" i="9"/>
  <c r="G54" i="9"/>
  <c r="F54" i="9"/>
  <c r="E54" i="9"/>
  <c r="G53" i="9"/>
  <c r="F53" i="9"/>
  <c r="E53" i="9"/>
  <c r="H53" i="9" s="1"/>
  <c r="G52" i="9"/>
  <c r="F52" i="9"/>
  <c r="E52" i="9"/>
  <c r="H52" i="9" s="1"/>
  <c r="G51" i="9"/>
  <c r="F51" i="9"/>
  <c r="E51" i="9"/>
  <c r="H51" i="9" s="1"/>
  <c r="G50" i="9"/>
  <c r="F50" i="9"/>
  <c r="E50" i="9"/>
  <c r="H50" i="9" s="1"/>
  <c r="G49" i="9"/>
  <c r="F49" i="9"/>
  <c r="E49" i="9"/>
  <c r="H49" i="9" s="1"/>
  <c r="G48" i="9"/>
  <c r="F48" i="9"/>
  <c r="E48" i="9"/>
  <c r="H48" i="9" s="1"/>
  <c r="G47" i="9"/>
  <c r="F47" i="9"/>
  <c r="E47" i="9"/>
  <c r="H47" i="9" s="1"/>
  <c r="H46" i="9"/>
  <c r="G46" i="9"/>
  <c r="F46" i="9"/>
  <c r="E46" i="9"/>
  <c r="G45" i="9"/>
  <c r="F45" i="9"/>
  <c r="E45" i="9"/>
  <c r="H45" i="9" s="1"/>
  <c r="G44" i="9"/>
  <c r="F44" i="9"/>
  <c r="E44" i="9"/>
  <c r="H44" i="9" s="1"/>
  <c r="G43" i="9"/>
  <c r="F43" i="9"/>
  <c r="E43" i="9"/>
  <c r="H43" i="9" s="1"/>
  <c r="H42" i="9"/>
  <c r="G42" i="9"/>
  <c r="F42" i="9"/>
  <c r="E42" i="9"/>
  <c r="G41" i="9"/>
  <c r="F41" i="9"/>
  <c r="E41" i="9"/>
  <c r="H41" i="9" s="1"/>
  <c r="G40" i="9"/>
  <c r="F40" i="9"/>
  <c r="E40" i="9"/>
  <c r="H40" i="9" s="1"/>
  <c r="G39" i="9"/>
  <c r="F39" i="9"/>
  <c r="E39" i="9"/>
  <c r="H39" i="9" s="1"/>
  <c r="H38" i="9"/>
  <c r="G38" i="9"/>
  <c r="F38" i="9"/>
  <c r="E38" i="9"/>
  <c r="G37" i="9"/>
  <c r="F37" i="9"/>
  <c r="E37" i="9"/>
  <c r="H37" i="9" s="1"/>
  <c r="G36" i="9"/>
  <c r="F36" i="9"/>
  <c r="E36" i="9"/>
  <c r="H36" i="9" s="1"/>
  <c r="G35" i="9"/>
  <c r="F35" i="9"/>
  <c r="E35" i="9"/>
  <c r="H35" i="9" s="1"/>
  <c r="G34" i="9"/>
  <c r="F34" i="9"/>
  <c r="E34" i="9"/>
  <c r="H34" i="9" s="1"/>
  <c r="G33" i="9"/>
  <c r="F33" i="9"/>
  <c r="E33" i="9"/>
  <c r="H33" i="9" s="1"/>
  <c r="G32" i="9"/>
  <c r="F32" i="9"/>
  <c r="E32" i="9"/>
  <c r="H32" i="9" s="1"/>
  <c r="G31" i="9"/>
  <c r="F31" i="9"/>
  <c r="E31" i="9"/>
  <c r="H31" i="9" s="1"/>
  <c r="H30" i="9"/>
  <c r="G30" i="9"/>
  <c r="F30" i="9"/>
  <c r="E30" i="9"/>
  <c r="G29" i="9"/>
  <c r="F29" i="9"/>
  <c r="E29" i="9"/>
  <c r="H29" i="9" s="1"/>
  <c r="G28" i="9"/>
  <c r="F28" i="9"/>
  <c r="E28" i="9"/>
  <c r="H28" i="9" s="1"/>
  <c r="G27" i="9"/>
  <c r="F27" i="9"/>
  <c r="E27" i="9"/>
  <c r="H27" i="9" s="1"/>
  <c r="H26" i="9"/>
  <c r="G26" i="9"/>
  <c r="F26" i="9"/>
  <c r="E26" i="9"/>
  <c r="G25" i="9"/>
  <c r="F25" i="9"/>
  <c r="E25" i="9"/>
  <c r="H25" i="9" s="1"/>
  <c r="G24" i="9"/>
  <c r="F24" i="9"/>
  <c r="E24" i="9"/>
  <c r="H24" i="9" s="1"/>
  <c r="G23" i="9"/>
  <c r="F23" i="9"/>
  <c r="E23" i="9"/>
  <c r="H23" i="9" s="1"/>
  <c r="H22" i="9"/>
  <c r="G22" i="9"/>
  <c r="F22" i="9"/>
  <c r="E22" i="9"/>
  <c r="G21" i="9"/>
  <c r="F21" i="9"/>
  <c r="E21" i="9"/>
  <c r="H21" i="9" s="1"/>
  <c r="G20" i="9"/>
  <c r="F20" i="9"/>
  <c r="E20" i="9"/>
  <c r="H20" i="9" s="1"/>
  <c r="G19" i="9"/>
  <c r="F19" i="9"/>
  <c r="E19" i="9"/>
  <c r="H19" i="9" s="1"/>
  <c r="G18" i="9"/>
  <c r="F18" i="9"/>
  <c r="E18" i="9"/>
  <c r="H18" i="9" s="1"/>
  <c r="G17" i="9"/>
  <c r="F17" i="9"/>
  <c r="E17" i="9"/>
  <c r="H17" i="9" s="1"/>
  <c r="G16" i="9"/>
  <c r="F16" i="9"/>
  <c r="E16" i="9"/>
  <c r="H16" i="9" s="1"/>
  <c r="G15" i="9"/>
  <c r="F15" i="9"/>
  <c r="E15" i="9"/>
  <c r="H15" i="9" s="1"/>
  <c r="H14" i="9"/>
  <c r="G14" i="9"/>
  <c r="F14" i="9"/>
  <c r="E14" i="9"/>
  <c r="G13" i="9"/>
  <c r="F13" i="9"/>
  <c r="E13" i="9"/>
  <c r="H13" i="9" s="1"/>
  <c r="G12" i="9"/>
  <c r="F12" i="9"/>
  <c r="E12" i="9"/>
  <c r="H12" i="9" s="1"/>
  <c r="G11" i="9"/>
  <c r="F11" i="9"/>
  <c r="E11" i="9"/>
  <c r="H11" i="9" s="1"/>
  <c r="G10" i="9"/>
  <c r="F10" i="9"/>
  <c r="E10" i="9"/>
  <c r="H10" i="9" s="1"/>
  <c r="K9" i="9"/>
  <c r="G9" i="9"/>
  <c r="F9" i="9"/>
  <c r="E9" i="9"/>
  <c r="H9" i="9" s="1"/>
  <c r="G8" i="9"/>
  <c r="F8" i="9"/>
  <c r="E8" i="9"/>
  <c r="H8" i="9" s="1"/>
  <c r="G7" i="9"/>
  <c r="F7" i="9"/>
  <c r="E7" i="9"/>
  <c r="H7" i="9" s="1"/>
  <c r="G6" i="9"/>
  <c r="F6" i="9"/>
  <c r="E6" i="9"/>
  <c r="H6" i="9" s="1"/>
  <c r="G5" i="9"/>
  <c r="F5" i="9"/>
  <c r="E5" i="9"/>
  <c r="H5" i="9" s="1"/>
  <c r="G4" i="9"/>
  <c r="F4" i="9"/>
  <c r="E4" i="9"/>
  <c r="H4" i="9" s="1"/>
  <c r="G3" i="9"/>
  <c r="F3" i="9"/>
  <c r="E3" i="9"/>
  <c r="H3" i="9" s="1"/>
  <c r="K3" i="9" l="1"/>
  <c r="K4" i="9"/>
  <c r="K5" i="9" s="1"/>
  <c r="K6" i="9"/>
</calcChain>
</file>

<file path=xl/sharedStrings.xml><?xml version="1.0" encoding="utf-8"?>
<sst xmlns="http://schemas.openxmlformats.org/spreadsheetml/2006/main" count="377" uniqueCount="370">
  <si>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</si>
  <si>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</si>
  <si>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</si>
  <si>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</si>
  <si>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</si>
  <si>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</si>
  <si>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</si>
  <si>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</si>
  <si>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</si>
  <si>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</si>
  <si>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</si>
  <si>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</si>
  <si>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</si>
  <si>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</si>
  <si>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</si>
  <si>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</si>
  <si>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</si>
  <si>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</si>
  <si>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</si>
  <si>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</si>
  <si>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</si>
  <si>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</si>
  <si>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</si>
  <si>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</si>
  <si>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</si>
  <si>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</si>
  <si>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</si>
  <si>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</si>
  <si>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</si>
  <si>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</si>
  <si>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</si>
  <si>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</si>
  <si>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</si>
  <si>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</si>
  <si>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</si>
  <si>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</si>
  <si>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</si>
  <si>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</si>
  <si>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Adana</t>
  </si>
  <si>
    <t>Afyon</t>
  </si>
  <si>
    <t>Amasya</t>
  </si>
  <si>
    <t>Ankara</t>
  </si>
  <si>
    <t>Antalya</t>
  </si>
  <si>
    <t>Artvin</t>
  </si>
  <si>
    <t>Bilecik</t>
  </si>
  <si>
    <t>Bitlis</t>
  </si>
  <si>
    <t>Bolu</t>
  </si>
  <si>
    <t>Burdur</t>
  </si>
  <si>
    <t>Bursa</t>
  </si>
  <si>
    <t>Denizli</t>
  </si>
  <si>
    <t>Edirne</t>
  </si>
  <si>
    <t>Erzincan</t>
  </si>
  <si>
    <t>Erzurum</t>
  </si>
  <si>
    <t>Gaziantep</t>
  </si>
  <si>
    <t>Giresun</t>
  </si>
  <si>
    <t>Hakkari</t>
  </si>
  <si>
    <t>Hatay</t>
  </si>
  <si>
    <t>Kars</t>
  </si>
  <si>
    <t>Kastamonu</t>
  </si>
  <si>
    <t>Kayseri</t>
  </si>
  <si>
    <t>Kocaeli</t>
  </si>
  <si>
    <t>Konya</t>
  </si>
  <si>
    <t>Malatya</t>
  </si>
  <si>
    <t>Manisa</t>
  </si>
  <si>
    <t>Mardin</t>
  </si>
  <si>
    <t>Ordu</t>
  </si>
  <si>
    <t>Rize</t>
  </si>
  <si>
    <t>Sakarya</t>
  </si>
  <si>
    <t>Samsun</t>
  </si>
  <si>
    <t>Siirt</t>
  </si>
  <si>
    <t>Sinop</t>
  </si>
  <si>
    <t>Sivas</t>
  </si>
  <si>
    <t>Tokat</t>
  </si>
  <si>
    <t>Trabzon</t>
  </si>
  <si>
    <t>Tunceli</t>
  </si>
  <si>
    <t>Van</t>
  </si>
  <si>
    <t>Yozgat</t>
  </si>
  <si>
    <t>Zonguldak</t>
  </si>
  <si>
    <t>Aksaray</t>
  </si>
  <si>
    <t>Bayburt</t>
  </si>
  <si>
    <t>Karaman</t>
  </si>
  <si>
    <t>Batman</t>
  </si>
  <si>
    <t>Ardahan</t>
  </si>
  <si>
    <t>Yalova</t>
  </si>
  <si>
    <t>Kilis</t>
  </si>
  <si>
    <t>Osmaniye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</si>
  <si>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</si>
  <si>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</si>
  <si>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</si>
  <si>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</si>
  <si>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</si>
  <si>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</si>
  <si>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</si>
  <si>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</si>
  <si>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</si>
  <si>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</si>
  <si>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</si>
  <si>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</si>
  <si>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</si>
  <si>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</si>
  <si>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</si>
  <si>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</si>
  <si>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</si>
  <si>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</si>
  <si>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</si>
  <si>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</si>
  <si>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</si>
  <si>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</si>
  <si>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</si>
  <si>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</si>
  <si>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</si>
  <si>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</si>
  <si>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</si>
  <si>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</si>
  <si>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</si>
  <si>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</si>
  <si>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</si>
  <si>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</si>
  <si>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</si>
  <si>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</si>
  <si>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</si>
  <si>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</si>
  <si>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</si>
  <si>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</si>
  <si>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</si>
  <si>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</si>
  <si>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</si>
  <si>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</si>
  <si>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</si>
  <si>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</si>
  <si>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</si>
  <si>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</si>
  <si>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</si>
  <si>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</si>
  <si>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</si>
  <si>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</si>
  <si>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</si>
  <si>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</si>
  <si>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</si>
  <si>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</si>
  <si>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</si>
  <si>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</si>
  <si>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</si>
  <si>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</si>
  <si>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</si>
  <si>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</si>
  <si>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</si>
  <si>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</si>
  <si>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</si>
  <si>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</si>
  <si>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</si>
  <si>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</si>
  <si>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</si>
  <si>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</si>
  <si>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</si>
  <si>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</si>
  <si>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</si>
  <si>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</si>
  <si>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</si>
  <si>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</si>
  <si>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</si>
  <si>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</si>
  <si>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</si>
  <si>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</si>
  <si>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</si>
  <si>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</si>
  <si>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</si>
  <si>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Isparta</t>
  </si>
  <si>
    <t>İstanbul</t>
  </si>
  <si>
    <t>İzmir</t>
  </si>
  <si>
    <t>Adıyaman</t>
  </si>
  <si>
    <t>Ağrı</t>
  </si>
  <si>
    <t>Aydın</t>
  </si>
  <si>
    <t>Balıkesir</t>
  </si>
  <si>
    <t>Bingöl</t>
  </si>
  <si>
    <t>Çanakkale</t>
  </si>
  <si>
    <t>Çankırı</t>
  </si>
  <si>
    <t>Çorum</t>
  </si>
  <si>
    <t>Diyarbakır</t>
  </si>
  <si>
    <t>Elazığ</t>
  </si>
  <si>
    <t>Eskişehir</t>
  </si>
  <si>
    <t>Gümüşhane</t>
  </si>
  <si>
    <t>İçel</t>
  </si>
  <si>
    <t>Kırklareli</t>
  </si>
  <si>
    <t>Kırşehir</t>
  </si>
  <si>
    <t>Kütahya</t>
  </si>
  <si>
    <t>Kahramanmaraş</t>
  </si>
  <si>
    <t>Muğla</t>
  </si>
  <si>
    <t>Muş</t>
  </si>
  <si>
    <t>Nevşehir</t>
  </si>
  <si>
    <t>Niğde</t>
  </si>
  <si>
    <t>Tekirdağ</t>
  </si>
  <si>
    <t>Şanlıurfa</t>
  </si>
  <si>
    <t>Uşak</t>
  </si>
  <si>
    <t>Kırıkkale</t>
  </si>
  <si>
    <t>Şırnak</t>
  </si>
  <si>
    <t>Bartın</t>
  </si>
  <si>
    <t>Iğdır</t>
  </si>
  <si>
    <t>Karabük</t>
  </si>
  <si>
    <t>Düzce</t>
  </si>
  <si>
    <t>City Border Color:</t>
  </si>
  <si>
    <t>pl01</t>
  </si>
  <si>
    <t>text01</t>
  </si>
  <si>
    <t>pl02</t>
  </si>
  <si>
    <t>text02</t>
  </si>
  <si>
    <t>pl03</t>
  </si>
  <si>
    <t>text03</t>
  </si>
  <si>
    <t>pl04</t>
  </si>
  <si>
    <t>text04</t>
  </si>
  <si>
    <t>pl05</t>
  </si>
  <si>
    <t>text05</t>
  </si>
  <si>
    <t>pl06</t>
  </si>
  <si>
    <t>text06</t>
  </si>
  <si>
    <t>pl07</t>
  </si>
  <si>
    <t>text07</t>
  </si>
  <si>
    <t>pl08</t>
  </si>
  <si>
    <t>text08</t>
  </si>
  <si>
    <t>pl09</t>
  </si>
  <si>
    <t>text09</t>
  </si>
  <si>
    <t>pl10</t>
  </si>
  <si>
    <t>text10</t>
  </si>
  <si>
    <t>pl11</t>
  </si>
  <si>
    <t>text11</t>
  </si>
  <si>
    <t>pl12</t>
  </si>
  <si>
    <t>text12</t>
  </si>
  <si>
    <t>pl13</t>
  </si>
  <si>
    <t>text13</t>
  </si>
  <si>
    <t>pl14</t>
  </si>
  <si>
    <t>text14</t>
  </si>
  <si>
    <t>pl15</t>
  </si>
  <si>
    <t>text15</t>
  </si>
  <si>
    <t>pl16</t>
  </si>
  <si>
    <t>text16</t>
  </si>
  <si>
    <t>pl17</t>
  </si>
  <si>
    <t>text17</t>
  </si>
  <si>
    <t>pl18</t>
  </si>
  <si>
    <t>text18</t>
  </si>
  <si>
    <t>pl19</t>
  </si>
  <si>
    <t>text19</t>
  </si>
  <si>
    <t>pl20</t>
  </si>
  <si>
    <t>text20</t>
  </si>
  <si>
    <t>pl21</t>
  </si>
  <si>
    <t>text21</t>
  </si>
  <si>
    <t>pl22</t>
  </si>
  <si>
    <t>text22</t>
  </si>
  <si>
    <t>pl23</t>
  </si>
  <si>
    <t>text23</t>
  </si>
  <si>
    <t>pl24</t>
  </si>
  <si>
    <t>text24</t>
  </si>
  <si>
    <t>pl25</t>
  </si>
  <si>
    <t>text25</t>
  </si>
  <si>
    <t>pl26</t>
  </si>
  <si>
    <t>text26</t>
  </si>
  <si>
    <t>pl27</t>
  </si>
  <si>
    <t>text27</t>
  </si>
  <si>
    <t>pl28</t>
  </si>
  <si>
    <t>text28</t>
  </si>
  <si>
    <t>pl29</t>
  </si>
  <si>
    <t>text29</t>
  </si>
  <si>
    <t>pl30</t>
  </si>
  <si>
    <t>text30</t>
  </si>
  <si>
    <t>pl31</t>
  </si>
  <si>
    <t>text31</t>
  </si>
  <si>
    <t>pl32</t>
  </si>
  <si>
    <t>text32</t>
  </si>
  <si>
    <t>pl33</t>
  </si>
  <si>
    <t>text33</t>
  </si>
  <si>
    <t>pl34</t>
  </si>
  <si>
    <t>text34</t>
  </si>
  <si>
    <t>pl35</t>
  </si>
  <si>
    <t>text35</t>
  </si>
  <si>
    <t>pl36</t>
  </si>
  <si>
    <t>text36</t>
  </si>
  <si>
    <t>pl37</t>
  </si>
  <si>
    <t>text37</t>
  </si>
  <si>
    <t>pl38</t>
  </si>
  <si>
    <t>text38</t>
  </si>
  <si>
    <t>pl39</t>
  </si>
  <si>
    <t>text39</t>
  </si>
  <si>
    <t>pl40</t>
  </si>
  <si>
    <t>text40</t>
  </si>
  <si>
    <t>pl41</t>
  </si>
  <si>
    <t>text41</t>
  </si>
  <si>
    <t>pl42</t>
  </si>
  <si>
    <t>text42</t>
  </si>
  <si>
    <t>pl43</t>
  </si>
  <si>
    <t>text43</t>
  </si>
  <si>
    <t>pl44</t>
  </si>
  <si>
    <t>text44</t>
  </si>
  <si>
    <t>pl45</t>
  </si>
  <si>
    <t>text45</t>
  </si>
  <si>
    <t>pl46</t>
  </si>
  <si>
    <t>text46</t>
  </si>
  <si>
    <t>pl47</t>
  </si>
  <si>
    <t>text47</t>
  </si>
  <si>
    <t>pl48</t>
  </si>
  <si>
    <t>text48</t>
  </si>
  <si>
    <t>pl49</t>
  </si>
  <si>
    <t>text49</t>
  </si>
  <si>
    <t>pl50</t>
  </si>
  <si>
    <t>text50</t>
  </si>
  <si>
    <t>pl51</t>
  </si>
  <si>
    <t>text51</t>
  </si>
  <si>
    <t>pl52</t>
  </si>
  <si>
    <t>text52</t>
  </si>
  <si>
    <t>pl53</t>
  </si>
  <si>
    <t>text53</t>
  </si>
  <si>
    <t>pl54</t>
  </si>
  <si>
    <t>text54</t>
  </si>
  <si>
    <t>pl55</t>
  </si>
  <si>
    <t>text55</t>
  </si>
  <si>
    <t>pl56</t>
  </si>
  <si>
    <t>text56</t>
  </si>
  <si>
    <t>pl57</t>
  </si>
  <si>
    <t>text57</t>
  </si>
  <si>
    <t>pl58</t>
  </si>
  <si>
    <t>text58</t>
  </si>
  <si>
    <t>pl59</t>
  </si>
  <si>
    <t>text59</t>
  </si>
  <si>
    <t>pl60</t>
  </si>
  <si>
    <t>text60</t>
  </si>
  <si>
    <t>pl61</t>
  </si>
  <si>
    <t>text61</t>
  </si>
  <si>
    <t>pl62</t>
  </si>
  <si>
    <t>text62</t>
  </si>
  <si>
    <t>pl63</t>
  </si>
  <si>
    <t>text63</t>
  </si>
  <si>
    <t>pl64</t>
  </si>
  <si>
    <t>text64</t>
  </si>
  <si>
    <t>pl65</t>
  </si>
  <si>
    <t>text65</t>
  </si>
  <si>
    <t>pl66</t>
  </si>
  <si>
    <t>text66</t>
  </si>
  <si>
    <t>pl67</t>
  </si>
  <si>
    <t>text67</t>
  </si>
  <si>
    <t>pl68</t>
  </si>
  <si>
    <t>text68</t>
  </si>
  <si>
    <t>pl69</t>
  </si>
  <si>
    <t>text69</t>
  </si>
  <si>
    <t>pl70</t>
  </si>
  <si>
    <t>text70</t>
  </si>
  <si>
    <t>pl71</t>
  </si>
  <si>
    <t>text71</t>
  </si>
  <si>
    <t>pl72</t>
  </si>
  <si>
    <t>text72</t>
  </si>
  <si>
    <t>pl73</t>
  </si>
  <si>
    <t>text73</t>
  </si>
  <si>
    <t>pl74</t>
  </si>
  <si>
    <t>text74</t>
  </si>
  <si>
    <t>pl75</t>
  </si>
  <si>
    <t>text75</t>
  </si>
  <si>
    <t>pl76</t>
  </si>
  <si>
    <t>text76</t>
  </si>
  <si>
    <t>pl77</t>
  </si>
  <si>
    <t>text77</t>
  </si>
  <si>
    <t>pl78</t>
  </si>
  <si>
    <t>text78</t>
  </si>
  <si>
    <t>pl79</t>
  </si>
  <si>
    <t>text79</t>
  </si>
  <si>
    <t>pl80</t>
  </si>
  <si>
    <t>text80</t>
  </si>
  <si>
    <t>pl81</t>
  </si>
  <si>
    <t>text81</t>
  </si>
  <si>
    <t>City Names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</si>
  <si>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</si>
  <si>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</si>
  <si>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</si>
  <si>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</si>
  <si>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 GEOGRAPHIC HEAT MAP GENERATORS</t>
  </si>
  <si>
    <t>TURKEY CITIES HEAT 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</si>
</sst>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2EFD9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auto="1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78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0" fillId="16" borderId="0" xfId="0" applyFill="1" applyAlignment="1" applyProtection="1">
      <alignment vertical="center"/>
    </xf>
    <xf numFmtId="0" fontId="0" fillId="16" borderId="0" xfId="0" applyFill="1" applyBorder="1" applyAlignment="1" applyProtection="1">
      <alignment vertical="center"/>
    </xf>
    <xf numFmtId="0" fontId="0" fillId="16" borderId="12" xfId="0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3" borderId="18" xfId="0" applyFont="1" applyFill="1" applyBorder="1" applyAlignment="1" applyProtection="1">
      <alignment horizontal="centerContinuous" vertical="center"/>
    </xf>
    <xf numFmtId="0" fontId="7" fillId="33" borderId="19" xfId="0" applyFont="1" applyFill="1" applyBorder="1" applyAlignment="1" applyProtection="1">
      <alignment horizontal="centerContinuous" vertical="center"/>
    </xf>
    <xf numFmtId="0" fontId="8" fillId="34" borderId="4" xfId="0" applyFont="1" applyFill="1" applyBorder="1" applyAlignment="1" applyProtection="1">
      <alignment horizontal="left" vertical="center"/>
    </xf>
    <xf numFmtId="0" fontId="0" fillId="35" borderId="1" xfId="0" applyFill="1" applyBorder="1" applyAlignment="1" applyProtection="1">
      <alignment vertical="center" shrinkToFit="1"/>
    </xf>
    <xf numFmtId="0" fontId="0" fillId="35" borderId="2" xfId="0" applyFill="1" applyBorder="1" applyAlignment="1" applyProtection="1">
      <alignment vertical="center" shrinkToFit="1"/>
    </xf>
    <xf numFmtId="0" fontId="7" fillId="33" borderId="18" xfId="0" applyFont="1" applyFill="1" applyBorder="1" applyAlignment="1" applyProtection="1">
      <alignment horizontal="centerContinuous" vertical="center"/>
    </xf>
    <xf numFmtId="0" fontId="2" fillId="34" borderId="23" xfId="0" applyFont="1" applyFill="1" applyBorder="1" applyAlignment="1" applyProtection="1">
      <alignment horizontal="center" vertical="center"/>
    </xf>
    <xf numFmtId="0" fontId="2" fillId="34" borderId="24" xfId="0" applyFont="1" applyFill="1" applyBorder="1" applyAlignment="1" applyProtection="1">
      <alignment horizontal="center" vertical="center"/>
    </xf>
    <xf numFmtId="0" fontId="33" fillId="17" borderId="28" xfId="0" applyFont="1" applyFill="1" applyBorder="1" applyAlignment="1" applyProtection="1">
      <alignment horizontal="center" vertical="center"/>
      <protection locked="0"/>
    </xf>
    <xf numFmtId="0" fontId="7" fillId="33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left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0" fontId="12" fillId="23" borderId="32" xfId="0" applyFont="1" applyFill="1" applyBorder="1" applyAlignment="1" applyProtection="1">
      <alignment vertical="center"/>
      <protection locked="0"/>
    </xf>
    <xf numFmtId="0" fontId="13" fillId="28" borderId="33" xfId="0" applyFont="1" applyFill="1" applyBorder="1" applyAlignment="1" applyProtection="1">
      <alignment vertical="center"/>
      <protection locked="0"/>
    </xf>
    <xf numFmtId="0" fontId="17" fillId="24" borderId="34" xfId="0" applyFont="1" applyFill="1" applyBorder="1" applyAlignment="1" applyProtection="1">
      <alignment vertical="center"/>
      <protection locked="0"/>
    </xf>
    <xf numFmtId="0" fontId="10" fillId="29" borderId="35" xfId="0" applyFont="1" applyFill="1" applyBorder="1" applyAlignment="1" applyProtection="1">
      <alignment vertical="center"/>
      <protection locked="0"/>
    </xf>
    <xf numFmtId="0" fontId="21" fillId="25" borderId="34" xfId="0" applyFont="1" applyFill="1" applyBorder="1" applyAlignment="1" applyProtection="1">
      <alignment vertical="center"/>
      <protection locked="0"/>
    </xf>
    <xf numFmtId="0" fontId="22" fillId="30" borderId="35" xfId="0" applyFont="1" applyFill="1" applyBorder="1" applyAlignment="1" applyProtection="1">
      <alignment vertical="center"/>
      <protection locked="0"/>
    </xf>
    <xf numFmtId="0" fontId="26" fillId="26" borderId="34" xfId="0" applyFont="1" applyFill="1" applyBorder="1" applyAlignment="1" applyProtection="1">
      <alignment vertical="center"/>
      <protection locked="0"/>
    </xf>
    <xf numFmtId="0" fontId="27" fillId="31" borderId="35" xfId="0" applyFont="1" applyFill="1" applyBorder="1" applyAlignment="1" applyProtection="1">
      <alignment vertical="center"/>
      <protection locked="0"/>
    </xf>
    <xf numFmtId="0" fontId="30" fillId="27" borderId="38" xfId="0" applyFont="1" applyFill="1" applyBorder="1" applyAlignment="1" applyProtection="1">
      <alignment vertical="center"/>
      <protection locked="0"/>
    </xf>
    <xf numFmtId="0" fontId="31" fillId="32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15" borderId="28" xfId="0" applyFill="1" applyBorder="1" applyAlignment="1" applyProtection="1">
      <alignment horizontal="center"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7" borderId="28" xfId="0" applyFill="1" applyBorder="1" applyAlignment="1" applyProtection="1">
      <alignment horizontal="center" vertical="center"/>
      <protection locked="0"/>
    </xf>
    <xf numFmtId="0" fontId="0" fillId="16" borderId="44" xfId="0" applyFill="1" applyBorder="1" applyAlignment="1" applyProtection="1">
      <alignment vertical="center"/>
    </xf>
    <xf numFmtId="0" fontId="0" fillId="16" borderId="2" xfId="0" applyFill="1" applyBorder="1" applyAlignment="1" applyProtection="1">
      <alignment vertical="center"/>
    </xf>
    <xf numFmtId="0" fontId="0" fillId="16" borderId="45" xfId="0" applyFill="1" applyBorder="1" applyAlignment="1" applyProtection="1">
      <alignment vertical="center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4" borderId="8" xfId="0" applyFont="1" applyFill="1" applyBorder="1" applyAlignment="1" applyProtection="1">
      <alignment horizontal="center" vertical="center"/>
      <protection locked="0"/>
    </xf>
    <xf numFmtId="0" fontId="8" fillId="34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11" fillId="9" borderId="32" xfId="0" applyFont="1" applyFill="1" applyBorder="1" applyAlignment="1" applyProtection="1">
      <alignment vertical="center"/>
      <protection locked="0"/>
    </xf>
    <xf numFmtId="0" fontId="16" fillId="8" borderId="34" xfId="0" applyFont="1" applyFill="1" applyBorder="1" applyAlignment="1" applyProtection="1">
      <alignment vertical="center"/>
      <protection locked="0"/>
    </xf>
    <xf numFmtId="0" fontId="20" fillId="7" borderId="34" xfId="0" applyFont="1" applyFill="1" applyBorder="1" applyAlignment="1" applyProtection="1">
      <alignment vertical="center"/>
      <protection locked="0"/>
    </xf>
    <xf numFmtId="0" fontId="25" fillId="6" borderId="34" xfId="0" applyFont="1" applyFill="1" applyBorder="1" applyAlignment="1" applyProtection="1">
      <alignment vertical="center"/>
      <protection locked="0"/>
    </xf>
    <xf numFmtId="0" fontId="0" fillId="5" borderId="38" xfId="0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left" vertical="center"/>
      <protection locked="0"/>
    </xf>
    <xf numFmtId="3" fontId="35" fillId="0" borderId="0" xfId="0" applyNumberFormat="1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horizontal="right"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49" fontId="0" fillId="0" borderId="55" xfId="0" applyNumberFormat="1" applyFill="1" applyBorder="1" applyAlignment="1" applyProtection="1">
      <alignment horizontal="center" vertical="center" shrinkToFit="1"/>
      <protection locked="0"/>
    </xf>
    <xf numFmtId="49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38" borderId="0" xfId="0" applyNumberFormat="1" applyFont="1" applyFill="1" applyAlignment="1">
      <alignment horizontal="left" vertical="center" indent="1"/>
    </xf>
    <xf numFmtId="49" fontId="42" fillId="38" borderId="0" xfId="0" applyNumberFormat="1" applyFont="1" applyFill="1" applyAlignment="1">
      <alignment vertical="center"/>
    </xf>
    <xf numFmtId="0" fontId="41" fillId="38" borderId="0" xfId="0" applyFont="1" applyFill="1" applyAlignment="1">
      <alignment horizontal="center" vertical="center"/>
    </xf>
    <xf numFmtId="0" fontId="43" fillId="39" borderId="0" xfId="0" applyFont="1" applyFill="1" applyAlignment="1">
      <alignment horizontal="right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49" fontId="45" fillId="2" borderId="0" xfId="0" applyNumberFormat="1" applyFont="1" applyFill="1" applyAlignment="1">
      <alignment vertical="center"/>
    </xf>
    <xf numFmtId="0" fontId="45" fillId="2" borderId="0" xfId="0" applyFont="1" applyFill="1" applyAlignment="1">
      <alignment horizontal="center" vertical="center"/>
    </xf>
    <xf numFmtId="0" fontId="46" fillId="33" borderId="0" xfId="0" applyFont="1" applyFill="1" applyAlignment="1">
      <alignment horizontal="right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2" xfId="0" applyFill="1" applyBorder="1" applyAlignment="1" applyProtection="1">
      <alignment vertical="center" shrinkToFit="1"/>
    </xf>
    <xf numFmtId="0" fontId="0" fillId="3" borderId="4" xfId="0" applyFill="1" applyBorder="1" applyAlignment="1" applyProtection="1">
      <alignment vertical="center" shrinkToFit="1"/>
    </xf>
    <xf numFmtId="0" fontId="0" fillId="3" borderId="0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38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0" fontId="10" fillId="18" borderId="32" xfId="0" applyFont="1" applyFill="1" applyBorder="1" applyAlignment="1" applyProtection="1">
      <alignment vertical="center"/>
      <protection locked="0"/>
    </xf>
    <xf numFmtId="0" fontId="15" fillId="19" borderId="34" xfId="0" applyFont="1" applyFill="1" applyBorder="1" applyAlignment="1" applyProtection="1">
      <alignment vertical="center"/>
      <protection locked="0"/>
    </xf>
    <xf numFmtId="0" fontId="19" fillId="20" borderId="34" xfId="0" applyFont="1" applyFill="1" applyBorder="1" applyAlignment="1" applyProtection="1">
      <alignment vertical="center"/>
      <protection locked="0"/>
    </xf>
    <xf numFmtId="0" fontId="24" fillId="21" borderId="34" xfId="0" applyFont="1" applyFill="1" applyBorder="1" applyAlignment="1" applyProtection="1">
      <alignment vertical="center"/>
      <protection locked="0"/>
    </xf>
    <xf numFmtId="0" fontId="29" fillId="22" borderId="38" xfId="0" applyFont="1" applyFill="1" applyBorder="1" applyAlignment="1" applyProtection="1">
      <alignment vertical="center"/>
      <protection locked="0"/>
    </xf>
    <xf numFmtId="0" fontId="9" fillId="14" borderId="52" xfId="0" applyFont="1" applyFill="1" applyBorder="1" applyAlignment="1" applyProtection="1">
      <alignment vertical="center"/>
      <protection locked="0"/>
    </xf>
    <xf numFmtId="0" fontId="14" fillId="13" borderId="53" xfId="0" applyFont="1" applyFill="1" applyBorder="1" applyAlignment="1" applyProtection="1">
      <alignment vertical="center"/>
      <protection locked="0"/>
    </xf>
    <xf numFmtId="0" fontId="18" fillId="12" borderId="53" xfId="0" applyFont="1" applyFill="1" applyBorder="1" applyAlignment="1" applyProtection="1">
      <alignment vertical="center"/>
      <protection locked="0"/>
    </xf>
    <xf numFmtId="0" fontId="23" fillId="11" borderId="53" xfId="0" applyFont="1" applyFill="1" applyBorder="1" applyAlignment="1" applyProtection="1">
      <alignment vertical="center"/>
      <protection locked="0"/>
    </xf>
    <xf numFmtId="0" fontId="28" fillId="10" borderId="54" xfId="0" applyFont="1" applyFill="1" applyBorder="1" applyAlignment="1" applyProtection="1">
      <alignment vertical="center"/>
      <protection locked="0"/>
    </xf>
    <xf numFmtId="0" fontId="9" fillId="14" borderId="36" xfId="0" applyFont="1" applyFill="1" applyBorder="1" applyAlignment="1" applyProtection="1">
      <alignment vertical="center"/>
      <protection locked="0"/>
    </xf>
    <xf numFmtId="0" fontId="14" fillId="13" borderId="37" xfId="0" applyFont="1" applyFill="1" applyBorder="1" applyAlignment="1" applyProtection="1">
      <alignment vertical="center"/>
      <protection locked="0"/>
    </xf>
    <xf numFmtId="0" fontId="18" fillId="12" borderId="37" xfId="0" applyFont="1" applyFill="1" applyBorder="1" applyAlignment="1" applyProtection="1">
      <alignment vertical="center"/>
      <protection locked="0"/>
    </xf>
    <xf numFmtId="0" fontId="23" fillId="11" borderId="37" xfId="0" applyFont="1" applyFill="1" applyBorder="1" applyAlignment="1" applyProtection="1">
      <alignment vertical="center"/>
      <protection locked="0"/>
    </xf>
    <xf numFmtId="0" fontId="28" fillId="10" borderId="40" xfId="0" applyFont="1" applyFill="1" applyBorder="1" applyAlignment="1" applyProtection="1">
      <alignment vertical="center"/>
      <protection locked="0"/>
    </xf>
    <xf numFmtId="0" fontId="0" fillId="40" borderId="1" xfId="0" applyFill="1" applyBorder="1" applyAlignment="1" applyProtection="1">
      <alignment vertical="center"/>
      <protection locked="0"/>
    </xf>
    <xf numFmtId="0" fontId="0" fillId="40" borderId="5" xfId="0" applyFill="1" applyBorder="1" applyAlignment="1" applyProtection="1">
      <alignment vertical="center"/>
      <protection locked="0"/>
    </xf>
    <xf numFmtId="0" fontId="0" fillId="40" borderId="7" xfId="0" applyFill="1" applyBorder="1" applyAlignment="1" applyProtection="1">
      <alignment vertical="center"/>
      <protection locked="0"/>
    </xf>
    <xf numFmtId="0" fontId="0" fillId="40" borderId="2" xfId="0" applyFill="1" applyBorder="1" applyAlignment="1" applyProtection="1">
      <alignment vertical="center"/>
      <protection locked="0"/>
    </xf>
    <xf numFmtId="0" fontId="0" fillId="40" borderId="0" xfId="0" applyFill="1" applyBorder="1" applyAlignment="1" applyProtection="1">
      <alignment vertical="center"/>
      <protection locked="0"/>
    </xf>
    <xf numFmtId="0" fontId="0" fillId="40" borderId="3" xfId="0" applyFill="1" applyBorder="1" applyAlignment="1" applyProtection="1">
      <alignment vertical="center"/>
      <protection locked="0"/>
    </xf>
    <xf numFmtId="0" fontId="0" fillId="40" borderId="8" xfId="0" applyFill="1" applyBorder="1" applyAlignment="1" applyProtection="1">
      <alignment vertical="center"/>
      <protection locked="0"/>
    </xf>
    <xf numFmtId="0" fontId="0" fillId="40" borderId="9" xfId="0" applyFill="1" applyBorder="1" applyAlignment="1" applyProtection="1">
      <alignment vertical="center"/>
      <protection locked="0"/>
    </xf>
    <xf numFmtId="0" fontId="1" fillId="41" borderId="6" xfId="0" applyFont="1" applyFill="1" applyBorder="1" applyAlignment="1" applyProtection="1">
      <alignment horizontal="centerContinuous" vertical="center"/>
      <protection locked="0"/>
    </xf>
    <xf numFmtId="0" fontId="1" fillId="41" borderId="10" xfId="0" applyFont="1" applyFill="1" applyBorder="1" applyAlignment="1" applyProtection="1">
      <alignment horizontal="centerContinuous" vertical="center"/>
      <protection locked="0"/>
    </xf>
    <xf numFmtId="0" fontId="1" fillId="41" borderId="11" xfId="0" applyFont="1" applyFill="1" applyBorder="1" applyAlignment="1" applyProtection="1">
      <alignment horizontal="centerContinuous" vertical="center"/>
      <protection locked="0"/>
    </xf>
    <xf numFmtId="0" fontId="36" fillId="42" borderId="6" xfId="0" applyFont="1" applyFill="1" applyBorder="1" applyAlignment="1" applyProtection="1">
      <alignment horizontal="center" vertical="center"/>
      <protection locked="0"/>
    </xf>
    <xf numFmtId="0" fontId="36" fillId="42" borderId="10" xfId="0" applyFont="1" applyFill="1" applyBorder="1" applyAlignment="1" applyProtection="1">
      <alignment horizontal="center" vertical="center"/>
      <protection locked="0"/>
    </xf>
    <xf numFmtId="0" fontId="36" fillId="42" borderId="11" xfId="0" applyFont="1" applyFill="1" applyBorder="1" applyAlignment="1" applyProtection="1">
      <alignment horizontal="center" vertical="center"/>
      <protection locked="0"/>
    </xf>
    <xf numFmtId="0" fontId="2" fillId="0" borderId="59" xfId="0" applyFont="1" applyFill="1" applyBorder="1" applyAlignment="1" applyProtection="1">
      <alignment horizontal="center" vertical="center"/>
      <protection locked="0"/>
    </xf>
    <xf numFmtId="0" fontId="2" fillId="0" borderId="59" xfId="0" applyFont="1" applyFill="1" applyBorder="1" applyAlignment="1" applyProtection="1">
      <alignment vertical="center"/>
      <protection locked="0"/>
    </xf>
    <xf numFmtId="0" fontId="2" fillId="0" borderId="59" xfId="0" applyFont="1" applyFill="1" applyBorder="1" applyAlignment="1" applyProtection="1">
      <alignment horizontal="left" vertical="center"/>
      <protection locked="0"/>
    </xf>
    <xf numFmtId="0" fontId="2" fillId="0" borderId="59" xfId="0" applyFont="1" applyFill="1" applyBorder="1" applyAlignment="1" applyProtection="1">
      <alignment horizontal="right" vertical="center"/>
      <protection locked="0"/>
    </xf>
    <xf numFmtId="0" fontId="35" fillId="0" borderId="59" xfId="0" applyFont="1" applyFill="1" applyBorder="1" applyAlignment="1" applyProtection="1">
      <alignment horizontal="center" vertical="center"/>
      <protection locked="0"/>
    </xf>
    <xf numFmtId="0" fontId="35" fillId="0" borderId="59" xfId="0" applyFont="1" applyFill="1" applyBorder="1" applyAlignment="1" applyProtection="1">
      <alignment vertical="center"/>
      <protection locked="0"/>
    </xf>
    <xf numFmtId="0" fontId="35" fillId="0" borderId="59" xfId="0" applyFont="1" applyFill="1" applyBorder="1" applyAlignment="1" applyProtection="1">
      <alignment horizontal="left" vertical="center"/>
      <protection locked="0"/>
    </xf>
    <xf numFmtId="3" fontId="35" fillId="0" borderId="59" xfId="0" applyNumberFormat="1" applyFont="1" applyFill="1" applyBorder="1" applyAlignment="1" applyProtection="1">
      <alignment horizontal="center" vertical="center"/>
      <protection locked="0"/>
    </xf>
    <xf numFmtId="0" fontId="35" fillId="0" borderId="59" xfId="0" applyFont="1" applyFill="1" applyBorder="1" applyAlignment="1" applyProtection="1">
      <alignment horizontal="right" vertical="center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49" fontId="0" fillId="0" borderId="67" xfId="0" applyNumberFormat="1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49" fontId="50" fillId="24" borderId="69" xfId="0" applyNumberFormat="1" applyFont="1" applyFill="1" applyBorder="1" applyAlignment="1" applyProtection="1">
      <alignment horizontal="center" vertical="center" shrinkToFit="1"/>
    </xf>
    <xf numFmtId="3" fontId="50" fillId="24" borderId="70" xfId="0" applyNumberFormat="1" applyFont="1" applyFill="1" applyBorder="1" applyAlignment="1" applyProtection="1">
      <alignment horizontal="center" vertical="center" shrinkToFit="1"/>
    </xf>
    <xf numFmtId="49" fontId="50" fillId="24" borderId="71" xfId="0" applyNumberFormat="1" applyFont="1" applyFill="1" applyBorder="1" applyAlignment="1" applyProtection="1">
      <alignment horizontal="center" vertical="center" shrinkToFit="1"/>
    </xf>
    <xf numFmtId="3" fontId="50" fillId="24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8ECCB40D-6DE1-4ACB-BA50-BFA799A4F2A5}"/>
    <cellStyle name="Normal 2 2" xfId="3" xr:uid="{A64EA5C0-36BC-42E9-BE5C-C6BB814066C1}"/>
    <cellStyle name="Normal 3" xfId="2" xr:uid="{648231A6-0DE8-4C67-87A0-EB0EC5020D42}"/>
    <cellStyle name="Normal 3 2" xfId="4" xr:uid="{B0C1FC30-4B9F-4CA8-855A-654270BD803F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7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11" Type="http://schemas.openxmlformats.org/officeDocument/2006/relationships/image" Target="../media/image5.png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100308</xdr:colOff>
      <xdr:row>42</xdr:row>
      <xdr:rowOff>64600</xdr:rowOff>
    </xdr:from>
    <xdr:to>
      <xdr:col>6</xdr:col>
      <xdr:colOff>604308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519783" y="81513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100308</xdr:colOff>
      <xdr:row>42</xdr:row>
      <xdr:rowOff>64600</xdr:rowOff>
    </xdr:from>
    <xdr:to>
      <xdr:col>5</xdr:col>
      <xdr:colOff>604308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814933" y="81513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100307</xdr:colOff>
      <xdr:row>42</xdr:row>
      <xdr:rowOff>64600</xdr:rowOff>
    </xdr:from>
    <xdr:to>
      <xdr:col>4</xdr:col>
      <xdr:colOff>604307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2110082" y="81513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100308</xdr:colOff>
      <xdr:row>42</xdr:row>
      <xdr:rowOff>64600</xdr:rowOff>
    </xdr:from>
    <xdr:to>
      <xdr:col>3</xdr:col>
      <xdr:colOff>604308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405233" y="81513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100308</xdr:colOff>
      <xdr:row>42</xdr:row>
      <xdr:rowOff>64600</xdr:rowOff>
    </xdr:from>
    <xdr:to>
      <xdr:col>2</xdr:col>
      <xdr:colOff>604308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700383" y="81513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71607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>
          <a:noAutofit/>
        </a:bodyPr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47625</xdr:rowOff>
        </xdr:from>
        <xdr:to>
          <xdr:col>19</xdr:col>
          <xdr:colOff>1152525</xdr:colOff>
          <xdr:row>2</xdr:row>
          <xdr:rowOff>256981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601700" y="133350"/>
              <a:ext cx="1152525" cy="457006"/>
              <a:chOff x="13602567" y="105941"/>
              <a:chExt cx="1153497" cy="452341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707447" y="229766"/>
                <a:ext cx="401022" cy="25231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4156094" y="229766"/>
                <a:ext cx="409575" cy="25231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602567" y="105941"/>
                <a:ext cx="1153497" cy="45234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47808</xdr:colOff>
      <xdr:row>60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>
          <a:noAutofit/>
        </a:bodyPr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7324725" y="10096500"/>
              <a:ext cx="1724025" cy="1419225"/>
              <a:chOff x="7336812" y="10212245"/>
              <a:chExt cx="1731023" cy="1447801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7451077" y="10340261"/>
                <a:ext cx="1130948" cy="289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7336812" y="10212245"/>
                <a:ext cx="1731023" cy="14478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7451077" y="10601518"/>
                <a:ext cx="1426223" cy="32249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City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7451077" y="10895433"/>
                <a:ext cx="1130948" cy="31840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225376</xdr:colOff>
      <xdr:row>38</xdr:row>
      <xdr:rowOff>188934</xdr:rowOff>
    </xdr:from>
    <xdr:to>
      <xdr:col>12</xdr:col>
      <xdr:colOff>396691</xdr:colOff>
      <xdr:row>60</xdr:row>
      <xdr:rowOff>106674</xdr:rowOff>
    </xdr:to>
    <xdr:grpSp>
      <xdr:nvGrpSpPr>
        <xdr:cNvPr id="5" name="arrow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2444701" y="7551759"/>
          <a:ext cx="5857740" cy="4318290"/>
          <a:chOff x="2451116" y="7627962"/>
          <a:chExt cx="5866876" cy="4405146"/>
        </a:xfrm>
      </xdr:grpSpPr>
      <xdr:sp macro="" textlink="">
        <xdr:nvSpPr>
          <xdr:cNvPr id="96" name="Left Arrow 1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 rot="5400000">
            <a:off x="5426831" y="8345708"/>
            <a:ext cx="293793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7" name="Left Arrow 1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 rot="5400000">
            <a:off x="2437419" y="8793963"/>
            <a:ext cx="293793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9" name="Left Arrow 1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2634171" y="11543974"/>
            <a:ext cx="306477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1" name="Left Arrow 1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 rot="5400000">
            <a:off x="8037895" y="7641659"/>
            <a:ext cx="293793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3" name="Left Arrow 1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 rot="5400000">
            <a:off x="8008905" y="11753012"/>
            <a:ext cx="293793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19" name="Left Arrow 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/>
        </xdr:nvSpPr>
        <xdr:spPr>
          <a:xfrm>
            <a:off x="3013931" y="10457739"/>
            <a:ext cx="306477" cy="2664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none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twoCellAnchor editAs="oneCell">
    <xdr:from>
      <xdr:col>1</xdr:col>
      <xdr:colOff>304244</xdr:colOff>
      <xdr:row>6</xdr:row>
      <xdr:rowOff>22101</xdr:rowOff>
    </xdr:from>
    <xdr:to>
      <xdr:col>2</xdr:col>
      <xdr:colOff>200294</xdr:colOff>
      <xdr:row>10</xdr:row>
      <xdr:rowOff>66788</xdr:rowOff>
    </xdr:to>
    <xdr:sp macro="" textlink="">
      <xdr:nvSpPr>
        <xdr:cNvPr id="87" name="pl2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485219" y="907926"/>
          <a:ext cx="458025" cy="844788"/>
        </a:xfrm>
        <a:custGeom>
          <a:avLst/>
          <a:gdLst>
            <a:gd name="T0" fmla="*/ 2147483647 w 60"/>
            <a:gd name="T1" fmla="*/ 2147483647 h 101"/>
            <a:gd name="T2" fmla="*/ 2147483647 w 60"/>
            <a:gd name="T3" fmla="*/ 2147483647 h 101"/>
            <a:gd name="T4" fmla="*/ 2017715112 w 60"/>
            <a:gd name="T5" fmla="*/ 1270158962 h 101"/>
            <a:gd name="T6" fmla="*/ 2147483647 w 60"/>
            <a:gd name="T7" fmla="*/ 907256274 h 101"/>
            <a:gd name="T8" fmla="*/ 2147483647 w 60"/>
            <a:gd name="T9" fmla="*/ 997981871 h 101"/>
            <a:gd name="T10" fmla="*/ 2147483647 w 60"/>
            <a:gd name="T11" fmla="*/ 90725635 h 101"/>
            <a:gd name="T12" fmla="*/ 2147483647 w 60"/>
            <a:gd name="T13" fmla="*/ 0 h 101"/>
            <a:gd name="T14" fmla="*/ 2147483647 w 60"/>
            <a:gd name="T15" fmla="*/ 1451610157 h 101"/>
            <a:gd name="T16" fmla="*/ 2147483647 w 60"/>
            <a:gd name="T17" fmla="*/ 2147483647 h 101"/>
            <a:gd name="T18" fmla="*/ 2147483647 w 60"/>
            <a:gd name="T19" fmla="*/ 2147483647 h 101"/>
            <a:gd name="T20" fmla="*/ 2147483647 w 60"/>
            <a:gd name="T21" fmla="*/ 2147483647 h 101"/>
            <a:gd name="T22" fmla="*/ 2147483647 w 60"/>
            <a:gd name="T23" fmla="*/ 2147483647 h 101"/>
            <a:gd name="T24" fmla="*/ 2147483647 w 60"/>
            <a:gd name="T25" fmla="*/ 2147483647 h 101"/>
            <a:gd name="T26" fmla="*/ 2147483647 w 60"/>
            <a:gd name="T27" fmla="*/ 2147483647 h 101"/>
            <a:gd name="T28" fmla="*/ 2147483647 w 60"/>
            <a:gd name="T29" fmla="*/ 2147483647 h 101"/>
            <a:gd name="T30" fmla="*/ 2147483647 w 60"/>
            <a:gd name="T31" fmla="*/ 2147483647 h 101"/>
            <a:gd name="T32" fmla="*/ 2147483647 w 60"/>
            <a:gd name="T33" fmla="*/ 2147483647 h 101"/>
            <a:gd name="T34" fmla="*/ 2147483647 w 60"/>
            <a:gd name="T35" fmla="*/ 2147483647 h 101"/>
            <a:gd name="T36" fmla="*/ 964995419 w 60"/>
            <a:gd name="T37" fmla="*/ 2147483647 h 101"/>
            <a:gd name="T38" fmla="*/ 0 w 60"/>
            <a:gd name="T39" fmla="*/ 2147483647 h 101"/>
            <a:gd name="T40" fmla="*/ 0 w 60"/>
            <a:gd name="T41" fmla="*/ 2147483647 h 101"/>
            <a:gd name="T42" fmla="*/ 614088952 w 60"/>
            <a:gd name="T43" fmla="*/ 2147483647 h 101"/>
            <a:gd name="T44" fmla="*/ 1666808645 w 60"/>
            <a:gd name="T45" fmla="*/ 2147483647 h 101"/>
            <a:gd name="T46" fmla="*/ 1754532920 w 60"/>
            <a:gd name="T47" fmla="*/ 2147483647 h 101"/>
            <a:gd name="T48" fmla="*/ 1666808645 w 60"/>
            <a:gd name="T49" fmla="*/ 2147483647 h 101"/>
            <a:gd name="T50" fmla="*/ 1842257196 w 60"/>
            <a:gd name="T51" fmla="*/ 2147483647 h 101"/>
            <a:gd name="T52" fmla="*/ 2147483647 w 60"/>
            <a:gd name="T53" fmla="*/ 2147483647 h 10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60"/>
            <a:gd name="T82" fmla="*/ 0 h 101"/>
            <a:gd name="T83" fmla="*/ 60 w 60"/>
            <a:gd name="T84" fmla="*/ 101 h 101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60" h="101">
              <a:moveTo>
                <a:pt x="38" y="47"/>
              </a:moveTo>
              <a:lnTo>
                <a:pt x="38" y="25"/>
              </a:lnTo>
              <a:lnTo>
                <a:pt x="23" y="14"/>
              </a:lnTo>
              <a:lnTo>
                <a:pt x="27" y="10"/>
              </a:lnTo>
              <a:lnTo>
                <a:pt x="36" y="11"/>
              </a:lnTo>
              <a:lnTo>
                <a:pt x="42" y="1"/>
              </a:lnTo>
              <a:lnTo>
                <a:pt x="60" y="0"/>
              </a:lnTo>
              <a:lnTo>
                <a:pt x="60" y="16"/>
              </a:lnTo>
              <a:lnTo>
                <a:pt x="54" y="27"/>
              </a:lnTo>
              <a:lnTo>
                <a:pt x="58" y="30"/>
              </a:lnTo>
              <a:lnTo>
                <a:pt x="51" y="42"/>
              </a:lnTo>
              <a:lnTo>
                <a:pt x="51" y="49"/>
              </a:lnTo>
              <a:lnTo>
                <a:pt x="52" y="60"/>
              </a:lnTo>
              <a:lnTo>
                <a:pt x="47" y="66"/>
              </a:lnTo>
              <a:lnTo>
                <a:pt x="37" y="70"/>
              </a:lnTo>
              <a:lnTo>
                <a:pt x="38" y="77"/>
              </a:lnTo>
              <a:lnTo>
                <a:pt x="38" y="96"/>
              </a:lnTo>
              <a:lnTo>
                <a:pt x="37" y="101"/>
              </a:lnTo>
              <a:lnTo>
                <a:pt x="11" y="101"/>
              </a:lnTo>
              <a:lnTo>
                <a:pt x="0" y="100"/>
              </a:lnTo>
              <a:lnTo>
                <a:pt x="0" y="95"/>
              </a:lnTo>
              <a:lnTo>
                <a:pt x="7" y="85"/>
              </a:lnTo>
              <a:lnTo>
                <a:pt x="19" y="75"/>
              </a:lnTo>
              <a:lnTo>
                <a:pt x="20" y="66"/>
              </a:lnTo>
              <a:lnTo>
                <a:pt x="19" y="57"/>
              </a:lnTo>
              <a:lnTo>
                <a:pt x="21" y="54"/>
              </a:lnTo>
              <a:lnTo>
                <a:pt x="38" y="4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140139</xdr:colOff>
      <xdr:row>5</xdr:row>
      <xdr:rowOff>190500</xdr:rowOff>
    </xdr:from>
    <xdr:to>
      <xdr:col>3</xdr:col>
      <xdr:colOff>26339</xdr:colOff>
      <xdr:row>8</xdr:row>
      <xdr:rowOff>121841</xdr:rowOff>
    </xdr:to>
    <xdr:sp macro="" textlink="">
      <xdr:nvSpPr>
        <xdr:cNvPr id="88" name="pl39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883089" y="866775"/>
          <a:ext cx="591050" cy="540940"/>
        </a:xfrm>
        <a:custGeom>
          <a:avLst/>
          <a:gdLst>
            <a:gd name="T0" fmla="*/ 2147483647 w 75"/>
            <a:gd name="T1" fmla="*/ 0 h 65"/>
            <a:gd name="T2" fmla="*/ 1451610005 w 75"/>
            <a:gd name="T3" fmla="*/ 0 h 65"/>
            <a:gd name="T4" fmla="*/ 907256178 w 75"/>
            <a:gd name="T5" fmla="*/ 453628061 h 65"/>
            <a:gd name="T6" fmla="*/ 907256178 w 75"/>
            <a:gd name="T7" fmla="*/ 1451609914 h 65"/>
            <a:gd name="T8" fmla="*/ 907256178 w 75"/>
            <a:gd name="T9" fmla="*/ 2147483647 h 65"/>
            <a:gd name="T10" fmla="*/ 453628089 w 75"/>
            <a:gd name="T11" fmla="*/ 2147483647 h 65"/>
            <a:gd name="T12" fmla="*/ 816530590 w 75"/>
            <a:gd name="T13" fmla="*/ 2147483647 h 65"/>
            <a:gd name="T14" fmla="*/ 181451251 w 75"/>
            <a:gd name="T15" fmla="*/ 2147483647 h 65"/>
            <a:gd name="T16" fmla="*/ 0 w 75"/>
            <a:gd name="T17" fmla="*/ 2147483647 h 65"/>
            <a:gd name="T18" fmla="*/ 362902501 w 75"/>
            <a:gd name="T19" fmla="*/ 2147483647 h 65"/>
            <a:gd name="T20" fmla="*/ 1179432943 w 75"/>
            <a:gd name="T21" fmla="*/ 2147483647 h 65"/>
            <a:gd name="T22" fmla="*/ 2147483647 w 75"/>
            <a:gd name="T23" fmla="*/ 2147483647 h 65"/>
            <a:gd name="T24" fmla="*/ 2147483647 w 75"/>
            <a:gd name="T25" fmla="*/ 2147483647 h 65"/>
            <a:gd name="T26" fmla="*/ 2147483647 w 75"/>
            <a:gd name="T27" fmla="*/ 2147483647 h 65"/>
            <a:gd name="T28" fmla="*/ 2147483647 w 75"/>
            <a:gd name="T29" fmla="*/ 2147483647 h 65"/>
            <a:gd name="T30" fmla="*/ 2147483647 w 75"/>
            <a:gd name="T31" fmla="*/ 2147483647 h 65"/>
            <a:gd name="T32" fmla="*/ 2147483647 w 75"/>
            <a:gd name="T33" fmla="*/ 2147483647 h 65"/>
            <a:gd name="T34" fmla="*/ 2147483647 w 75"/>
            <a:gd name="T35" fmla="*/ 2147483647 h 65"/>
            <a:gd name="T36" fmla="*/ 2147483647 w 75"/>
            <a:gd name="T37" fmla="*/ 1905237826 h 65"/>
            <a:gd name="T38" fmla="*/ 2147483647 w 75"/>
            <a:gd name="T39" fmla="*/ 1088707287 h 65"/>
            <a:gd name="T40" fmla="*/ 2147483647 w 75"/>
            <a:gd name="T41" fmla="*/ 997981704 h 65"/>
            <a:gd name="T42" fmla="*/ 2147483647 w 75"/>
            <a:gd name="T43" fmla="*/ 1270158749 h 65"/>
            <a:gd name="T44" fmla="*/ 2147483647 w 75"/>
            <a:gd name="T45" fmla="*/ 907256122 h 65"/>
            <a:gd name="T46" fmla="*/ 2147483647 w 75"/>
            <a:gd name="T47" fmla="*/ 0 h 65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75"/>
            <a:gd name="T73" fmla="*/ 0 h 65"/>
            <a:gd name="T74" fmla="*/ 75 w 75"/>
            <a:gd name="T75" fmla="*/ 65 h 65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75" h="65">
              <a:moveTo>
                <a:pt x="28" y="0"/>
              </a:moveTo>
              <a:lnTo>
                <a:pt x="16" y="0"/>
              </a:lnTo>
              <a:lnTo>
                <a:pt x="10" y="5"/>
              </a:lnTo>
              <a:lnTo>
                <a:pt x="10" y="16"/>
              </a:lnTo>
              <a:lnTo>
                <a:pt x="10" y="26"/>
              </a:lnTo>
              <a:lnTo>
                <a:pt x="5" y="32"/>
              </a:lnTo>
              <a:lnTo>
                <a:pt x="9" y="35"/>
              </a:lnTo>
              <a:lnTo>
                <a:pt x="2" y="48"/>
              </a:lnTo>
              <a:lnTo>
                <a:pt x="0" y="54"/>
              </a:lnTo>
              <a:lnTo>
                <a:pt x="4" y="56"/>
              </a:lnTo>
              <a:lnTo>
                <a:pt x="13" y="56"/>
              </a:lnTo>
              <a:lnTo>
                <a:pt x="24" y="60"/>
              </a:lnTo>
              <a:lnTo>
                <a:pt x="30" y="65"/>
              </a:lnTo>
              <a:lnTo>
                <a:pt x="38" y="63"/>
              </a:lnTo>
              <a:lnTo>
                <a:pt x="42" y="52"/>
              </a:lnTo>
              <a:lnTo>
                <a:pt x="65" y="44"/>
              </a:lnTo>
              <a:lnTo>
                <a:pt x="75" y="43"/>
              </a:lnTo>
              <a:lnTo>
                <a:pt x="69" y="31"/>
              </a:lnTo>
              <a:lnTo>
                <a:pt x="66" y="21"/>
              </a:lnTo>
              <a:lnTo>
                <a:pt x="72" y="12"/>
              </a:lnTo>
              <a:lnTo>
                <a:pt x="59" y="11"/>
              </a:lnTo>
              <a:lnTo>
                <a:pt x="43" y="14"/>
              </a:lnTo>
              <a:lnTo>
                <a:pt x="36" y="10"/>
              </a:lnTo>
              <a:lnTo>
                <a:pt x="28" y="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41930</xdr:colOff>
      <xdr:row>7</xdr:row>
      <xdr:rowOff>144927</xdr:rowOff>
    </xdr:from>
    <xdr:to>
      <xdr:col>2</xdr:col>
      <xdr:colOff>702660</xdr:colOff>
      <xdr:row>10</xdr:row>
      <xdr:rowOff>154009</xdr:rowOff>
    </xdr:to>
    <xdr:sp macro="" textlink="">
      <xdr:nvSpPr>
        <xdr:cNvPr id="94" name="pl59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84880" y="1230777"/>
          <a:ext cx="660730" cy="609158"/>
        </a:xfrm>
        <a:custGeom>
          <a:avLst/>
          <a:gdLst>
            <a:gd name="T0" fmla="*/ 2147483647 w 85"/>
            <a:gd name="T1" fmla="*/ 2147483647 h 71"/>
            <a:gd name="T2" fmla="*/ 2147483647 w 85"/>
            <a:gd name="T3" fmla="*/ 2147483647 h 71"/>
            <a:gd name="T4" fmla="*/ 2147483647 w 85"/>
            <a:gd name="T5" fmla="*/ 1399485982 h 71"/>
            <a:gd name="T6" fmla="*/ 2147483647 w 85"/>
            <a:gd name="T7" fmla="*/ 1026294731 h 71"/>
            <a:gd name="T8" fmla="*/ 2147483647 w 85"/>
            <a:gd name="T9" fmla="*/ 0 h 71"/>
            <a:gd name="T10" fmla="*/ 2147483647 w 85"/>
            <a:gd name="T11" fmla="*/ 279893288 h 71"/>
            <a:gd name="T12" fmla="*/ 2147483647 w 85"/>
            <a:gd name="T13" fmla="*/ 746391860 h 71"/>
            <a:gd name="T14" fmla="*/ 2147483647 w 85"/>
            <a:gd name="T15" fmla="*/ 1119592469 h 71"/>
            <a:gd name="T16" fmla="*/ 2147483647 w 85"/>
            <a:gd name="T17" fmla="*/ 1959282066 h 71"/>
            <a:gd name="T18" fmla="*/ 2147483647 w 85"/>
            <a:gd name="T19" fmla="*/ 2145887200 h 71"/>
            <a:gd name="T20" fmla="*/ 2147483647 w 85"/>
            <a:gd name="T21" fmla="*/ 1679388854 h 71"/>
            <a:gd name="T22" fmla="*/ 2147483647 w 85"/>
            <a:gd name="T23" fmla="*/ 1306188245 h 71"/>
            <a:gd name="T24" fmla="*/ 1329050928 w 85"/>
            <a:gd name="T25" fmla="*/ 1212890206 h 71"/>
            <a:gd name="T26" fmla="*/ 1329050928 w 85"/>
            <a:gd name="T27" fmla="*/ 1865984328 h 71"/>
            <a:gd name="T28" fmla="*/ 1240446944 w 85"/>
            <a:gd name="T29" fmla="*/ 2147483647 h 71"/>
            <a:gd name="T30" fmla="*/ 886030716 w 85"/>
            <a:gd name="T31" fmla="*/ 2147483647 h 71"/>
            <a:gd name="T32" fmla="*/ 0 w 85"/>
            <a:gd name="T33" fmla="*/ 2147483647 h 71"/>
            <a:gd name="T34" fmla="*/ 88604020 w 85"/>
            <a:gd name="T35" fmla="*/ 2147483647 h 71"/>
            <a:gd name="T36" fmla="*/ 88604020 w 85"/>
            <a:gd name="T37" fmla="*/ 2147483647 h 71"/>
            <a:gd name="T38" fmla="*/ 620228179 w 85"/>
            <a:gd name="T39" fmla="*/ 2147483647 h 71"/>
            <a:gd name="T40" fmla="*/ 1151842666 w 85"/>
            <a:gd name="T41" fmla="*/ 2147483647 h 71"/>
            <a:gd name="T42" fmla="*/ 1417654911 w 85"/>
            <a:gd name="T43" fmla="*/ 2147483647 h 71"/>
            <a:gd name="T44" fmla="*/ 974634700 w 85"/>
            <a:gd name="T45" fmla="*/ 2147483647 h 71"/>
            <a:gd name="T46" fmla="*/ 974634700 w 85"/>
            <a:gd name="T47" fmla="*/ 2147483647 h 71"/>
            <a:gd name="T48" fmla="*/ 2037882795 w 85"/>
            <a:gd name="T49" fmla="*/ 2147483647 h 71"/>
            <a:gd name="T50" fmla="*/ 2147483647 w 85"/>
            <a:gd name="T51" fmla="*/ 2147483647 h 71"/>
            <a:gd name="T52" fmla="*/ 2147483647 w 85"/>
            <a:gd name="T53" fmla="*/ 2147483647 h 71"/>
            <a:gd name="T54" fmla="*/ 2147483647 w 85"/>
            <a:gd name="T55" fmla="*/ 2147483647 h 71"/>
            <a:gd name="T56" fmla="*/ 2147483647 w 85"/>
            <a:gd name="T57" fmla="*/ 2147483647 h 71"/>
            <a:gd name="T58" fmla="*/ 2147483647 w 85"/>
            <a:gd name="T59" fmla="*/ 2147483647 h 71"/>
            <a:gd name="T60" fmla="*/ 2147483647 w 85"/>
            <a:gd name="T61" fmla="*/ 2147483647 h 71"/>
            <a:gd name="T62" fmla="*/ 2147483647 w 85"/>
            <a:gd name="T63" fmla="*/ 2147483647 h 7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5"/>
            <a:gd name="T97" fmla="*/ 0 h 71"/>
            <a:gd name="T98" fmla="*/ 85 w 85"/>
            <a:gd name="T99" fmla="*/ 71 h 7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5" h="71">
              <a:moveTo>
                <a:pt x="74" y="41"/>
              </a:moveTo>
              <a:lnTo>
                <a:pt x="74" y="31"/>
              </a:lnTo>
              <a:lnTo>
                <a:pt x="82" y="15"/>
              </a:lnTo>
              <a:lnTo>
                <a:pt x="84" y="11"/>
              </a:lnTo>
              <a:lnTo>
                <a:pt x="85" y="0"/>
              </a:lnTo>
              <a:lnTo>
                <a:pt x="74" y="3"/>
              </a:lnTo>
              <a:lnTo>
                <a:pt x="60" y="8"/>
              </a:lnTo>
              <a:lnTo>
                <a:pt x="55" y="12"/>
              </a:lnTo>
              <a:lnTo>
                <a:pt x="52" y="21"/>
              </a:lnTo>
              <a:lnTo>
                <a:pt x="43" y="23"/>
              </a:lnTo>
              <a:lnTo>
                <a:pt x="35" y="18"/>
              </a:lnTo>
              <a:lnTo>
                <a:pt x="26" y="14"/>
              </a:lnTo>
              <a:lnTo>
                <a:pt x="15" y="13"/>
              </a:lnTo>
              <a:lnTo>
                <a:pt x="15" y="20"/>
              </a:lnTo>
              <a:lnTo>
                <a:pt x="14" y="25"/>
              </a:lnTo>
              <a:lnTo>
                <a:pt x="10" y="30"/>
              </a:lnTo>
              <a:lnTo>
                <a:pt x="0" y="34"/>
              </a:lnTo>
              <a:lnTo>
                <a:pt x="1" y="45"/>
              </a:lnTo>
              <a:lnTo>
                <a:pt x="1" y="54"/>
              </a:lnTo>
              <a:lnTo>
                <a:pt x="7" y="56"/>
              </a:lnTo>
              <a:lnTo>
                <a:pt x="13" y="56"/>
              </a:lnTo>
              <a:lnTo>
                <a:pt x="16" y="58"/>
              </a:lnTo>
              <a:lnTo>
                <a:pt x="11" y="69"/>
              </a:lnTo>
              <a:lnTo>
                <a:pt x="11" y="71"/>
              </a:lnTo>
              <a:lnTo>
                <a:pt x="23" y="66"/>
              </a:lnTo>
              <a:lnTo>
                <a:pt x="31" y="62"/>
              </a:lnTo>
              <a:lnTo>
                <a:pt x="41" y="51"/>
              </a:lnTo>
              <a:lnTo>
                <a:pt x="46" y="43"/>
              </a:lnTo>
              <a:lnTo>
                <a:pt x="51" y="40"/>
              </a:lnTo>
              <a:lnTo>
                <a:pt x="59" y="41"/>
              </a:lnTo>
              <a:lnTo>
                <a:pt x="71" y="44"/>
              </a:lnTo>
              <a:lnTo>
                <a:pt x="74" y="41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</xdr:col>
      <xdr:colOff>76200</xdr:colOff>
      <xdr:row>10</xdr:row>
      <xdr:rowOff>28782</xdr:rowOff>
    </xdr:from>
    <xdr:to>
      <xdr:col>2</xdr:col>
      <xdr:colOff>371327</xdr:colOff>
      <xdr:row>14</xdr:row>
      <xdr:rowOff>16459</xdr:rowOff>
    </xdr:to>
    <xdr:grpSp>
      <xdr:nvGrpSpPr>
        <xdr:cNvPr id="4" name="pl1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23850" y="1790907"/>
          <a:ext cx="857102" cy="787777"/>
          <a:chOff x="323850" y="1790907"/>
          <a:chExt cx="857102" cy="787777"/>
        </a:xfrm>
        <a:solidFill>
          <a:srgbClr val="D9E9F2"/>
        </a:solidFill>
      </xdr:grpSpPr>
      <xdr:sp macro="" textlink="">
        <xdr:nvSpPr>
          <xdr:cNvPr id="337" name="Freeform 7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/>
          </xdr:cNvSpPr>
        </xdr:nvSpPr>
        <xdr:spPr bwMode="auto">
          <a:xfrm>
            <a:off x="577806" y="1790907"/>
            <a:ext cx="388870" cy="406595"/>
          </a:xfrm>
          <a:custGeom>
            <a:avLst/>
            <a:gdLst>
              <a:gd name="T0" fmla="*/ 0 w 49"/>
              <a:gd name="T1" fmla="*/ 48 h 48"/>
              <a:gd name="T2" fmla="*/ 6 w 49"/>
              <a:gd name="T3" fmla="*/ 36 h 48"/>
              <a:gd name="T4" fmla="*/ 4 w 49"/>
              <a:gd name="T5" fmla="*/ 29 h 48"/>
              <a:gd name="T6" fmla="*/ 19 w 49"/>
              <a:gd name="T7" fmla="*/ 22 h 48"/>
              <a:gd name="T8" fmla="*/ 35 w 49"/>
              <a:gd name="T9" fmla="*/ 16 h 48"/>
              <a:gd name="T10" fmla="*/ 42 w 49"/>
              <a:gd name="T11" fmla="*/ 13 h 48"/>
              <a:gd name="T12" fmla="*/ 41 w 49"/>
              <a:gd name="T13" fmla="*/ 9 h 48"/>
              <a:gd name="T14" fmla="*/ 36 w 49"/>
              <a:gd name="T15" fmla="*/ 4 h 48"/>
              <a:gd name="T16" fmla="*/ 37 w 49"/>
              <a:gd name="T17" fmla="*/ 0 h 48"/>
              <a:gd name="T18" fmla="*/ 43 w 49"/>
              <a:gd name="T19" fmla="*/ 2 h 48"/>
              <a:gd name="T20" fmla="*/ 49 w 49"/>
              <a:gd name="T21" fmla="*/ 2 h 48"/>
              <a:gd name="T22" fmla="*/ 46 w 49"/>
              <a:gd name="T23" fmla="*/ 9 h 48"/>
              <a:gd name="T24" fmla="*/ 45 w 49"/>
              <a:gd name="T25" fmla="*/ 16 h 48"/>
              <a:gd name="T26" fmla="*/ 35 w 49"/>
              <a:gd name="T27" fmla="*/ 20 h 48"/>
              <a:gd name="T28" fmla="*/ 28 w 49"/>
              <a:gd name="T29" fmla="*/ 24 h 48"/>
              <a:gd name="T30" fmla="*/ 24 w 49"/>
              <a:gd name="T31" fmla="*/ 30 h 48"/>
              <a:gd name="T32" fmla="*/ 18 w 49"/>
              <a:gd name="T33" fmla="*/ 34 h 48"/>
              <a:gd name="T34" fmla="*/ 10 w 49"/>
              <a:gd name="T35" fmla="*/ 38 h 48"/>
              <a:gd name="T36" fmla="*/ 7 w 49"/>
              <a:gd name="T37" fmla="*/ 44 h 48"/>
              <a:gd name="T38" fmla="*/ 0 w 49"/>
              <a:gd name="T39" fmla="*/ 48 h 48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49"/>
              <a:gd name="T61" fmla="*/ 0 h 48"/>
              <a:gd name="T62" fmla="*/ 49 w 49"/>
              <a:gd name="T63" fmla="*/ 48 h 48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49" h="48">
                <a:moveTo>
                  <a:pt x="0" y="48"/>
                </a:moveTo>
                <a:lnTo>
                  <a:pt x="6" y="36"/>
                </a:lnTo>
                <a:lnTo>
                  <a:pt x="4" y="29"/>
                </a:lnTo>
                <a:lnTo>
                  <a:pt x="19" y="22"/>
                </a:lnTo>
                <a:lnTo>
                  <a:pt x="35" y="16"/>
                </a:lnTo>
                <a:lnTo>
                  <a:pt x="42" y="13"/>
                </a:lnTo>
                <a:lnTo>
                  <a:pt x="41" y="9"/>
                </a:lnTo>
                <a:lnTo>
                  <a:pt x="36" y="4"/>
                </a:lnTo>
                <a:lnTo>
                  <a:pt x="37" y="0"/>
                </a:lnTo>
                <a:lnTo>
                  <a:pt x="43" y="2"/>
                </a:lnTo>
                <a:lnTo>
                  <a:pt x="49" y="2"/>
                </a:lnTo>
                <a:lnTo>
                  <a:pt x="46" y="9"/>
                </a:lnTo>
                <a:lnTo>
                  <a:pt x="45" y="16"/>
                </a:lnTo>
                <a:lnTo>
                  <a:pt x="35" y="20"/>
                </a:lnTo>
                <a:lnTo>
                  <a:pt x="28" y="24"/>
                </a:lnTo>
                <a:lnTo>
                  <a:pt x="24" y="30"/>
                </a:lnTo>
                <a:lnTo>
                  <a:pt x="18" y="34"/>
                </a:lnTo>
                <a:lnTo>
                  <a:pt x="10" y="38"/>
                </a:lnTo>
                <a:lnTo>
                  <a:pt x="7" y="44"/>
                </a:lnTo>
                <a:lnTo>
                  <a:pt x="0" y="48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lIns="0" tIns="0" rIns="0" bIns="0"/>
          <a:lstStyle/>
          <a:p>
            <a:endParaRPr lang="en-US"/>
          </a:p>
        </xdr:txBody>
      </xdr:sp>
      <xdr:sp macro="" textlink="">
        <xdr:nvSpPr>
          <xdr:cNvPr id="338" name="Freeform 8">
            <a:extLst>
              <a:ext uri="{FF2B5EF4-FFF2-40B4-BE49-F238E27FC236}">
                <a16:creationId xmlns:a16="http://schemas.microsoft.com/office/drawing/2014/main" id="{00000000-0008-0000-0000-000052010000}"/>
              </a:ext>
            </a:extLst>
          </xdr:cNvPr>
          <xdr:cNvSpPr>
            <a:spLocks/>
          </xdr:cNvSpPr>
        </xdr:nvSpPr>
        <xdr:spPr bwMode="auto">
          <a:xfrm>
            <a:off x="323850" y="2078911"/>
            <a:ext cx="142850" cy="76236"/>
          </a:xfrm>
          <a:custGeom>
            <a:avLst/>
            <a:gdLst>
              <a:gd name="T0" fmla="*/ 17 w 18"/>
              <a:gd name="T1" fmla="*/ 8 h 9"/>
              <a:gd name="T2" fmla="*/ 18 w 18"/>
              <a:gd name="T3" fmla="*/ 0 h 9"/>
              <a:gd name="T4" fmla="*/ 9 w 18"/>
              <a:gd name="T5" fmla="*/ 2 h 9"/>
              <a:gd name="T6" fmla="*/ 0 w 18"/>
              <a:gd name="T7" fmla="*/ 5 h 9"/>
              <a:gd name="T8" fmla="*/ 7 w 18"/>
              <a:gd name="T9" fmla="*/ 8 h 9"/>
              <a:gd name="T10" fmla="*/ 11 w 18"/>
              <a:gd name="T11" fmla="*/ 9 h 9"/>
              <a:gd name="T12" fmla="*/ 17 w 18"/>
              <a:gd name="T13" fmla="*/ 8 h 9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18"/>
              <a:gd name="T22" fmla="*/ 0 h 9"/>
              <a:gd name="T23" fmla="*/ 18 w 18"/>
              <a:gd name="T24" fmla="*/ 9 h 9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18" h="9">
                <a:moveTo>
                  <a:pt x="17" y="8"/>
                </a:moveTo>
                <a:lnTo>
                  <a:pt x="18" y="0"/>
                </a:lnTo>
                <a:lnTo>
                  <a:pt x="9" y="2"/>
                </a:lnTo>
                <a:lnTo>
                  <a:pt x="0" y="5"/>
                </a:lnTo>
                <a:lnTo>
                  <a:pt x="7" y="8"/>
                </a:lnTo>
                <a:lnTo>
                  <a:pt x="11" y="9"/>
                </a:lnTo>
                <a:lnTo>
                  <a:pt x="17" y="8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lIns="0" tIns="0" rIns="0" bIns="0"/>
          <a:lstStyle/>
          <a:p>
            <a:endParaRPr lang="en-US"/>
          </a:p>
        </xdr:txBody>
      </xdr:sp>
      <xdr:sp macro="" textlink="">
        <xdr:nvSpPr>
          <xdr:cNvPr id="339" name="Freeform 11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/>
          </xdr:cNvSpPr>
        </xdr:nvSpPr>
        <xdr:spPr bwMode="auto">
          <a:xfrm>
            <a:off x="466700" y="2002675"/>
            <a:ext cx="714252" cy="576009"/>
          </a:xfrm>
          <a:custGeom>
            <a:avLst/>
            <a:gdLst>
              <a:gd name="T0" fmla="*/ 50 w 90"/>
              <a:gd name="T1" fmla="*/ 1 h 68"/>
              <a:gd name="T2" fmla="*/ 63 w 90"/>
              <a:gd name="T3" fmla="*/ 5 h 68"/>
              <a:gd name="T4" fmla="*/ 70 w 90"/>
              <a:gd name="T5" fmla="*/ 1 h 68"/>
              <a:gd name="T6" fmla="*/ 81 w 90"/>
              <a:gd name="T7" fmla="*/ 0 h 68"/>
              <a:gd name="T8" fmla="*/ 81 w 90"/>
              <a:gd name="T9" fmla="*/ 6 h 68"/>
              <a:gd name="T10" fmla="*/ 90 w 90"/>
              <a:gd name="T11" fmla="*/ 13 h 68"/>
              <a:gd name="T12" fmla="*/ 85 w 90"/>
              <a:gd name="T13" fmla="*/ 19 h 68"/>
              <a:gd name="T14" fmla="*/ 81 w 90"/>
              <a:gd name="T15" fmla="*/ 22 h 68"/>
              <a:gd name="T16" fmla="*/ 82 w 90"/>
              <a:gd name="T17" fmla="*/ 27 h 68"/>
              <a:gd name="T18" fmla="*/ 85 w 90"/>
              <a:gd name="T19" fmla="*/ 34 h 68"/>
              <a:gd name="T20" fmla="*/ 86 w 90"/>
              <a:gd name="T21" fmla="*/ 44 h 68"/>
              <a:gd name="T22" fmla="*/ 86 w 90"/>
              <a:gd name="T23" fmla="*/ 49 h 68"/>
              <a:gd name="T24" fmla="*/ 76 w 90"/>
              <a:gd name="T25" fmla="*/ 57 h 68"/>
              <a:gd name="T26" fmla="*/ 70 w 90"/>
              <a:gd name="T27" fmla="*/ 57 h 68"/>
              <a:gd name="T28" fmla="*/ 58 w 90"/>
              <a:gd name="T29" fmla="*/ 51 h 68"/>
              <a:gd name="T30" fmla="*/ 46 w 90"/>
              <a:gd name="T31" fmla="*/ 52 h 68"/>
              <a:gd name="T32" fmla="*/ 37 w 90"/>
              <a:gd name="T33" fmla="*/ 55 h 68"/>
              <a:gd name="T34" fmla="*/ 33 w 90"/>
              <a:gd name="T35" fmla="*/ 64 h 68"/>
              <a:gd name="T36" fmla="*/ 5 w 90"/>
              <a:gd name="T37" fmla="*/ 68 h 68"/>
              <a:gd name="T38" fmla="*/ 0 w 90"/>
              <a:gd name="T39" fmla="*/ 68 h 68"/>
              <a:gd name="T40" fmla="*/ 3 w 90"/>
              <a:gd name="T41" fmla="*/ 62 h 68"/>
              <a:gd name="T42" fmla="*/ 8 w 90"/>
              <a:gd name="T43" fmla="*/ 55 h 68"/>
              <a:gd name="T44" fmla="*/ 9 w 90"/>
              <a:gd name="T45" fmla="*/ 38 h 68"/>
              <a:gd name="T46" fmla="*/ 11 w 90"/>
              <a:gd name="T47" fmla="*/ 30 h 68"/>
              <a:gd name="T48" fmla="*/ 21 w 90"/>
              <a:gd name="T49" fmla="*/ 28 h 68"/>
              <a:gd name="T50" fmla="*/ 29 w 90"/>
              <a:gd name="T51" fmla="*/ 15 h 68"/>
              <a:gd name="T52" fmla="*/ 34 w 90"/>
              <a:gd name="T53" fmla="*/ 14 h 68"/>
              <a:gd name="T54" fmla="*/ 50 w 90"/>
              <a:gd name="T55" fmla="*/ 1 h 68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90"/>
              <a:gd name="T85" fmla="*/ 0 h 68"/>
              <a:gd name="T86" fmla="*/ 90 w 90"/>
              <a:gd name="T87" fmla="*/ 68 h 68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90" h="68">
                <a:moveTo>
                  <a:pt x="50" y="1"/>
                </a:moveTo>
                <a:lnTo>
                  <a:pt x="63" y="5"/>
                </a:lnTo>
                <a:lnTo>
                  <a:pt x="70" y="1"/>
                </a:lnTo>
                <a:lnTo>
                  <a:pt x="81" y="0"/>
                </a:lnTo>
                <a:lnTo>
                  <a:pt x="81" y="6"/>
                </a:lnTo>
                <a:lnTo>
                  <a:pt x="90" y="13"/>
                </a:lnTo>
                <a:lnTo>
                  <a:pt x="85" y="19"/>
                </a:lnTo>
                <a:lnTo>
                  <a:pt x="81" y="22"/>
                </a:lnTo>
                <a:lnTo>
                  <a:pt x="82" y="27"/>
                </a:lnTo>
                <a:lnTo>
                  <a:pt x="85" y="34"/>
                </a:lnTo>
                <a:lnTo>
                  <a:pt x="86" y="44"/>
                </a:lnTo>
                <a:lnTo>
                  <a:pt x="86" y="49"/>
                </a:lnTo>
                <a:lnTo>
                  <a:pt x="76" y="57"/>
                </a:lnTo>
                <a:lnTo>
                  <a:pt x="70" y="57"/>
                </a:lnTo>
                <a:lnTo>
                  <a:pt x="58" y="51"/>
                </a:lnTo>
                <a:lnTo>
                  <a:pt x="46" y="52"/>
                </a:lnTo>
                <a:lnTo>
                  <a:pt x="37" y="55"/>
                </a:lnTo>
                <a:lnTo>
                  <a:pt x="33" y="64"/>
                </a:lnTo>
                <a:lnTo>
                  <a:pt x="5" y="68"/>
                </a:lnTo>
                <a:lnTo>
                  <a:pt x="0" y="68"/>
                </a:lnTo>
                <a:lnTo>
                  <a:pt x="3" y="62"/>
                </a:lnTo>
                <a:lnTo>
                  <a:pt x="8" y="55"/>
                </a:lnTo>
                <a:lnTo>
                  <a:pt x="9" y="38"/>
                </a:lnTo>
                <a:lnTo>
                  <a:pt x="11" y="30"/>
                </a:lnTo>
                <a:lnTo>
                  <a:pt x="21" y="28"/>
                </a:lnTo>
                <a:lnTo>
                  <a:pt x="29" y="15"/>
                </a:lnTo>
                <a:lnTo>
                  <a:pt x="34" y="14"/>
                </a:lnTo>
                <a:lnTo>
                  <a:pt x="50" y="1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lIns="0" tIns="0" rIns="0" bIns="0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639314</xdr:colOff>
      <xdr:row>11</xdr:row>
      <xdr:rowOff>45383</xdr:rowOff>
    </xdr:from>
    <xdr:to>
      <xdr:col>4</xdr:col>
      <xdr:colOff>95765</xdr:colOff>
      <xdr:row>14</xdr:row>
      <xdr:rowOff>78340</xdr:rowOff>
    </xdr:to>
    <xdr:sp macro="" textlink="">
      <xdr:nvSpPr>
        <xdr:cNvPr id="105" name="pl16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1382264" y="1931333"/>
          <a:ext cx="866151" cy="633031"/>
        </a:xfrm>
        <a:custGeom>
          <a:avLst/>
          <a:gdLst>
            <a:gd name="T0" fmla="*/ 2147483647 w 109"/>
            <a:gd name="T1" fmla="*/ 997981761 h 74"/>
            <a:gd name="T2" fmla="*/ 2147483647 w 109"/>
            <a:gd name="T3" fmla="*/ 1360884409 h 74"/>
            <a:gd name="T4" fmla="*/ 2147483647 w 109"/>
            <a:gd name="T5" fmla="*/ 1179432936 h 74"/>
            <a:gd name="T6" fmla="*/ 2147483647 w 109"/>
            <a:gd name="T7" fmla="*/ 1270158821 h 74"/>
            <a:gd name="T8" fmla="*/ 1542335788 w 109"/>
            <a:gd name="T9" fmla="*/ 816530586 h 74"/>
            <a:gd name="T10" fmla="*/ 544353746 w 109"/>
            <a:gd name="T11" fmla="*/ 816530586 h 74"/>
            <a:gd name="T12" fmla="*/ 362902547 w 109"/>
            <a:gd name="T13" fmla="*/ 1179432936 h 74"/>
            <a:gd name="T14" fmla="*/ 0 w 109"/>
            <a:gd name="T15" fmla="*/ 1814512347 h 74"/>
            <a:gd name="T16" fmla="*/ 362902547 w 109"/>
            <a:gd name="T17" fmla="*/ 2147483647 h 74"/>
            <a:gd name="T18" fmla="*/ 725805094 w 109"/>
            <a:gd name="T19" fmla="*/ 2147483647 h 74"/>
            <a:gd name="T20" fmla="*/ 2086689386 w 109"/>
            <a:gd name="T21" fmla="*/ 2147483647 h 74"/>
            <a:gd name="T22" fmla="*/ 2147483647 w 109"/>
            <a:gd name="T23" fmla="*/ 2147483647 h 74"/>
            <a:gd name="T24" fmla="*/ 2147483647 w 109"/>
            <a:gd name="T25" fmla="*/ 2147483647 h 74"/>
            <a:gd name="T26" fmla="*/ 2147483647 w 109"/>
            <a:gd name="T27" fmla="*/ 2147483647 h 74"/>
            <a:gd name="T28" fmla="*/ 2147483647 w 109"/>
            <a:gd name="T29" fmla="*/ 2147483647 h 74"/>
            <a:gd name="T30" fmla="*/ 2147483647 w 109"/>
            <a:gd name="T31" fmla="*/ 2147483647 h 74"/>
            <a:gd name="T32" fmla="*/ 2147483647 w 109"/>
            <a:gd name="T33" fmla="*/ 2147483647 h 74"/>
            <a:gd name="T34" fmla="*/ 2147483647 w 109"/>
            <a:gd name="T35" fmla="*/ 2147483647 h 74"/>
            <a:gd name="T36" fmla="*/ 2147483647 w 109"/>
            <a:gd name="T37" fmla="*/ 2147483647 h 74"/>
            <a:gd name="T38" fmla="*/ 2147483647 w 109"/>
            <a:gd name="T39" fmla="*/ 2147483647 h 74"/>
            <a:gd name="T40" fmla="*/ 2147483647 w 109"/>
            <a:gd name="T41" fmla="*/ 2147483647 h 74"/>
            <a:gd name="T42" fmla="*/ 2147483647 w 109"/>
            <a:gd name="T43" fmla="*/ 2147483647 h 74"/>
            <a:gd name="T44" fmla="*/ 2147483647 w 109"/>
            <a:gd name="T45" fmla="*/ 1088707349 h 74"/>
            <a:gd name="T46" fmla="*/ 2147483647 w 109"/>
            <a:gd name="T47" fmla="*/ 544353674 h 74"/>
            <a:gd name="T48" fmla="*/ 2147483647 w 109"/>
            <a:gd name="T49" fmla="*/ 272176837 h 74"/>
            <a:gd name="T50" fmla="*/ 2147483647 w 109"/>
            <a:gd name="T51" fmla="*/ 0 h 74"/>
            <a:gd name="T52" fmla="*/ 2147483647 w 109"/>
            <a:gd name="T53" fmla="*/ 272176837 h 74"/>
            <a:gd name="T54" fmla="*/ 2147483647 w 109"/>
            <a:gd name="T55" fmla="*/ 362902499 h 74"/>
            <a:gd name="T56" fmla="*/ 2147483647 w 109"/>
            <a:gd name="T57" fmla="*/ 362902499 h 74"/>
            <a:gd name="T58" fmla="*/ 2147483647 w 109"/>
            <a:gd name="T59" fmla="*/ 272176837 h 74"/>
            <a:gd name="T60" fmla="*/ 2147483647 w 109"/>
            <a:gd name="T61" fmla="*/ 544353674 h 74"/>
            <a:gd name="T62" fmla="*/ 2147483647 w 109"/>
            <a:gd name="T63" fmla="*/ 997981761 h 7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109"/>
            <a:gd name="T97" fmla="*/ 0 h 74"/>
            <a:gd name="T98" fmla="*/ 109 w 109"/>
            <a:gd name="T99" fmla="*/ 74 h 7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109" h="74">
              <a:moveTo>
                <a:pt x="64" y="11"/>
              </a:moveTo>
              <a:lnTo>
                <a:pt x="54" y="15"/>
              </a:lnTo>
              <a:lnTo>
                <a:pt x="41" y="13"/>
              </a:lnTo>
              <a:lnTo>
                <a:pt x="29" y="14"/>
              </a:lnTo>
              <a:lnTo>
                <a:pt x="17" y="9"/>
              </a:lnTo>
              <a:lnTo>
                <a:pt x="6" y="9"/>
              </a:lnTo>
              <a:lnTo>
                <a:pt x="4" y="13"/>
              </a:lnTo>
              <a:lnTo>
                <a:pt x="0" y="20"/>
              </a:lnTo>
              <a:lnTo>
                <a:pt x="4" y="36"/>
              </a:lnTo>
              <a:lnTo>
                <a:pt x="8" y="48"/>
              </a:lnTo>
              <a:lnTo>
                <a:pt x="23" y="59"/>
              </a:lnTo>
              <a:lnTo>
                <a:pt x="31" y="58"/>
              </a:lnTo>
              <a:lnTo>
                <a:pt x="37" y="70"/>
              </a:lnTo>
              <a:lnTo>
                <a:pt x="60" y="74"/>
              </a:lnTo>
              <a:lnTo>
                <a:pt x="64" y="66"/>
              </a:lnTo>
              <a:lnTo>
                <a:pt x="70" y="60"/>
              </a:lnTo>
              <a:lnTo>
                <a:pt x="74" y="56"/>
              </a:lnTo>
              <a:lnTo>
                <a:pt x="76" y="50"/>
              </a:lnTo>
              <a:lnTo>
                <a:pt x="93" y="56"/>
              </a:lnTo>
              <a:lnTo>
                <a:pt x="94" y="47"/>
              </a:lnTo>
              <a:lnTo>
                <a:pt x="92" y="35"/>
              </a:lnTo>
              <a:lnTo>
                <a:pt x="98" y="26"/>
              </a:lnTo>
              <a:lnTo>
                <a:pt x="101" y="12"/>
              </a:lnTo>
              <a:lnTo>
                <a:pt x="109" y="6"/>
              </a:lnTo>
              <a:lnTo>
                <a:pt x="103" y="3"/>
              </a:lnTo>
              <a:lnTo>
                <a:pt x="97" y="0"/>
              </a:lnTo>
              <a:lnTo>
                <a:pt x="91" y="3"/>
              </a:lnTo>
              <a:lnTo>
                <a:pt x="77" y="4"/>
              </a:lnTo>
              <a:lnTo>
                <a:pt x="66" y="4"/>
              </a:lnTo>
              <a:lnTo>
                <a:pt x="58" y="3"/>
              </a:lnTo>
              <a:lnTo>
                <a:pt x="56" y="6"/>
              </a:lnTo>
              <a:lnTo>
                <a:pt x="64" y="11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632980</xdr:colOff>
      <xdr:row>7</xdr:row>
      <xdr:rowOff>170265</xdr:rowOff>
    </xdr:from>
    <xdr:to>
      <xdr:col>4</xdr:col>
      <xdr:colOff>83097</xdr:colOff>
      <xdr:row>10</xdr:row>
      <xdr:rowOff>79457</xdr:rowOff>
    </xdr:to>
    <xdr:grpSp>
      <xdr:nvGrpSpPr>
        <xdr:cNvPr id="8" name="pl3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442605" y="1332315"/>
          <a:ext cx="859817" cy="509267"/>
          <a:chOff x="1442605" y="1332315"/>
          <a:chExt cx="859817" cy="509267"/>
        </a:xfrm>
        <a:solidFill>
          <a:srgbClr val="2E86AB"/>
        </a:solidFill>
      </xdr:grpSpPr>
      <xdr:grpSp>
        <xdr:nvGrpSpPr>
          <xdr:cNvPr id="333" name="pl34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GrpSpPr>
            <a:grpSpLocks/>
          </xdr:cNvGrpSpPr>
        </xdr:nvGrpSpPr>
        <xdr:grpSpPr bwMode="auto">
          <a:xfrm>
            <a:off x="1442605" y="1332315"/>
            <a:ext cx="859817" cy="509267"/>
            <a:chOff x="156" y="85"/>
            <a:chExt cx="109" cy="61"/>
          </a:xfrm>
          <a:grpFill/>
        </xdr:grpSpPr>
        <xdr:sp macro="" textlink="">
          <xdr:nvSpPr>
            <xdr:cNvPr id="335" name="Freeform 5">
              <a:extLst>
                <a:ext uri="{FF2B5EF4-FFF2-40B4-BE49-F238E27FC236}">
                  <a16:creationId xmlns:a16="http://schemas.microsoft.com/office/drawing/2014/main" id="{00000000-0008-0000-0000-00004F010000}"/>
                </a:ext>
              </a:extLst>
            </xdr:cNvPr>
            <xdr:cNvSpPr>
              <a:spLocks/>
            </xdr:cNvSpPr>
          </xdr:nvSpPr>
          <xdr:spPr bwMode="auto">
            <a:xfrm>
              <a:off x="156" y="85"/>
              <a:ext cx="65" cy="47"/>
            </a:xfrm>
            <a:custGeom>
              <a:avLst/>
              <a:gdLst>
                <a:gd name="T0" fmla="*/ 12 w 65"/>
                <a:gd name="T1" fmla="*/ 0 h 47"/>
                <a:gd name="T2" fmla="*/ 27 w 65"/>
                <a:gd name="T3" fmla="*/ 11 h 47"/>
                <a:gd name="T4" fmla="*/ 44 w 65"/>
                <a:gd name="T5" fmla="*/ 22 h 47"/>
                <a:gd name="T6" fmla="*/ 55 w 65"/>
                <a:gd name="T7" fmla="*/ 26 h 47"/>
                <a:gd name="T8" fmla="*/ 65 w 65"/>
                <a:gd name="T9" fmla="*/ 28 h 47"/>
                <a:gd name="T10" fmla="*/ 61 w 65"/>
                <a:gd name="T11" fmla="*/ 35 h 47"/>
                <a:gd name="T12" fmla="*/ 58 w 65"/>
                <a:gd name="T13" fmla="*/ 43 h 47"/>
                <a:gd name="T14" fmla="*/ 54 w 65"/>
                <a:gd name="T15" fmla="*/ 41 h 47"/>
                <a:gd name="T16" fmla="*/ 53 w 65"/>
                <a:gd name="T17" fmla="*/ 46 h 47"/>
                <a:gd name="T18" fmla="*/ 43 w 65"/>
                <a:gd name="T19" fmla="*/ 47 h 47"/>
                <a:gd name="T20" fmla="*/ 32 w 65"/>
                <a:gd name="T21" fmla="*/ 44 h 47"/>
                <a:gd name="T22" fmla="*/ 19 w 65"/>
                <a:gd name="T23" fmla="*/ 38 h 47"/>
                <a:gd name="T24" fmla="*/ 9 w 65"/>
                <a:gd name="T25" fmla="*/ 36 h 47"/>
                <a:gd name="T26" fmla="*/ 0 w 65"/>
                <a:gd name="T27" fmla="*/ 38 h 47"/>
                <a:gd name="T28" fmla="*/ 0 w 65"/>
                <a:gd name="T29" fmla="*/ 30 h 47"/>
                <a:gd name="T30" fmla="*/ 4 w 65"/>
                <a:gd name="T31" fmla="*/ 21 h 47"/>
                <a:gd name="T32" fmla="*/ 10 w 65"/>
                <a:gd name="T33" fmla="*/ 11 h 47"/>
                <a:gd name="T34" fmla="*/ 11 w 65"/>
                <a:gd name="T35" fmla="*/ 2 h 47"/>
                <a:gd name="T36" fmla="*/ 12 w 65"/>
                <a:gd name="T37" fmla="*/ 0 h 47"/>
                <a:gd name="T38" fmla="*/ 0 60000 65536"/>
                <a:gd name="T39" fmla="*/ 0 60000 65536"/>
                <a:gd name="T40" fmla="*/ 0 60000 65536"/>
                <a:gd name="T41" fmla="*/ 0 60000 65536"/>
                <a:gd name="T42" fmla="*/ 0 60000 65536"/>
                <a:gd name="T43" fmla="*/ 0 60000 65536"/>
                <a:gd name="T44" fmla="*/ 0 60000 65536"/>
                <a:gd name="T45" fmla="*/ 0 60000 65536"/>
                <a:gd name="T46" fmla="*/ 0 60000 65536"/>
                <a:gd name="T47" fmla="*/ 0 60000 65536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w 65"/>
                <a:gd name="T58" fmla="*/ 0 h 47"/>
                <a:gd name="T59" fmla="*/ 65 w 65"/>
                <a:gd name="T60" fmla="*/ 47 h 47"/>
              </a:gdLst>
              <a:ahLst/>
              <a:cxnLst>
                <a:cxn ang="T38">
                  <a:pos x="T0" y="T1"/>
                </a:cxn>
                <a:cxn ang="T39">
                  <a:pos x="T2" y="T3"/>
                </a:cxn>
                <a:cxn ang="T40">
                  <a:pos x="T4" y="T5"/>
                </a:cxn>
                <a:cxn ang="T41">
                  <a:pos x="T6" y="T7"/>
                </a:cxn>
                <a:cxn ang="T42">
                  <a:pos x="T8" y="T9"/>
                </a:cxn>
                <a:cxn ang="T43">
                  <a:pos x="T10" y="T11"/>
                </a:cxn>
                <a:cxn ang="T44">
                  <a:pos x="T12" y="T13"/>
                </a:cxn>
                <a:cxn ang="T45">
                  <a:pos x="T14" y="T15"/>
                </a:cxn>
                <a:cxn ang="T46">
                  <a:pos x="T16" y="T17"/>
                </a:cxn>
                <a:cxn ang="T47">
                  <a:pos x="T18" y="T19"/>
                </a:cxn>
                <a:cxn ang="T48">
                  <a:pos x="T20" y="T21"/>
                </a:cxn>
                <a:cxn ang="T49">
                  <a:pos x="T22" y="T23"/>
                </a:cxn>
                <a:cxn ang="T50">
                  <a:pos x="T24" y="T25"/>
                </a:cxn>
                <a:cxn ang="T51">
                  <a:pos x="T26" y="T27"/>
                </a:cxn>
                <a:cxn ang="T52">
                  <a:pos x="T28" y="T29"/>
                </a:cxn>
                <a:cxn ang="T53">
                  <a:pos x="T30" y="T31"/>
                </a:cxn>
                <a:cxn ang="T54">
                  <a:pos x="T32" y="T33"/>
                </a:cxn>
                <a:cxn ang="T55">
                  <a:pos x="T34" y="T35"/>
                </a:cxn>
                <a:cxn ang="T56">
                  <a:pos x="T36" y="T37"/>
                </a:cxn>
              </a:cxnLst>
              <a:rect l="T57" t="T58" r="T59" b="T60"/>
              <a:pathLst>
                <a:path w="65" h="47">
                  <a:moveTo>
                    <a:pt x="12" y="0"/>
                  </a:moveTo>
                  <a:lnTo>
                    <a:pt x="27" y="11"/>
                  </a:lnTo>
                  <a:lnTo>
                    <a:pt x="44" y="22"/>
                  </a:lnTo>
                  <a:lnTo>
                    <a:pt x="55" y="26"/>
                  </a:lnTo>
                  <a:lnTo>
                    <a:pt x="65" y="28"/>
                  </a:lnTo>
                  <a:lnTo>
                    <a:pt x="61" y="35"/>
                  </a:lnTo>
                  <a:lnTo>
                    <a:pt x="58" y="43"/>
                  </a:lnTo>
                  <a:lnTo>
                    <a:pt x="54" y="41"/>
                  </a:lnTo>
                  <a:lnTo>
                    <a:pt x="53" y="46"/>
                  </a:lnTo>
                  <a:lnTo>
                    <a:pt x="43" y="47"/>
                  </a:lnTo>
                  <a:lnTo>
                    <a:pt x="32" y="44"/>
                  </a:lnTo>
                  <a:lnTo>
                    <a:pt x="19" y="38"/>
                  </a:lnTo>
                  <a:lnTo>
                    <a:pt x="9" y="36"/>
                  </a:lnTo>
                  <a:lnTo>
                    <a:pt x="0" y="38"/>
                  </a:lnTo>
                  <a:lnTo>
                    <a:pt x="0" y="30"/>
                  </a:lnTo>
                  <a:lnTo>
                    <a:pt x="4" y="21"/>
                  </a:lnTo>
                  <a:lnTo>
                    <a:pt x="10" y="11"/>
                  </a:lnTo>
                  <a:lnTo>
                    <a:pt x="11" y="2"/>
                  </a:lnTo>
                  <a:lnTo>
                    <a:pt x="12" y="0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round/>
              <a:headEnd/>
              <a:tailEnd/>
            </a:ln>
          </xdr:spPr>
          <xdr:txBody>
            <a:bodyPr vertOverflow="overflow" horzOverflow="overflow" lIns="0" tIns="0" rIns="0" bIns="0"/>
            <a:lstStyle/>
            <a:p>
              <a:endParaRPr lang="en-US"/>
            </a:p>
          </xdr:txBody>
        </xdr:sp>
        <xdr:sp macro="" textlink="">
          <xdr:nvSpPr>
            <xdr:cNvPr id="336" name="Freeform 15">
              <a:extLst>
                <a:ext uri="{FF2B5EF4-FFF2-40B4-BE49-F238E27FC236}">
                  <a16:creationId xmlns:a16="http://schemas.microsoft.com/office/drawing/2014/main" id="{00000000-0008-0000-0000-000050010000}"/>
                </a:ext>
              </a:extLst>
            </xdr:cNvPr>
            <xdr:cNvSpPr>
              <a:spLocks/>
            </xdr:cNvSpPr>
          </xdr:nvSpPr>
          <xdr:spPr bwMode="auto">
            <a:xfrm>
              <a:off x="215" y="114"/>
              <a:ext cx="50" cy="32"/>
            </a:xfrm>
            <a:custGeom>
              <a:avLst/>
              <a:gdLst>
                <a:gd name="T0" fmla="*/ 0 w 50"/>
                <a:gd name="T1" fmla="*/ 17 h 32"/>
                <a:gd name="T2" fmla="*/ 8 w 50"/>
                <a:gd name="T3" fmla="*/ 0 h 32"/>
                <a:gd name="T4" fmla="*/ 27 w 50"/>
                <a:gd name="T5" fmla="*/ 5 h 32"/>
                <a:gd name="T6" fmla="*/ 46 w 50"/>
                <a:gd name="T7" fmla="*/ 10 h 32"/>
                <a:gd name="T8" fmla="*/ 50 w 50"/>
                <a:gd name="T9" fmla="*/ 11 h 32"/>
                <a:gd name="T10" fmla="*/ 47 w 50"/>
                <a:gd name="T11" fmla="*/ 14 h 32"/>
                <a:gd name="T12" fmla="*/ 38 w 50"/>
                <a:gd name="T13" fmla="*/ 19 h 32"/>
                <a:gd name="T14" fmla="*/ 30 w 50"/>
                <a:gd name="T15" fmla="*/ 17 h 32"/>
                <a:gd name="T16" fmla="*/ 22 w 50"/>
                <a:gd name="T17" fmla="*/ 20 h 32"/>
                <a:gd name="T18" fmla="*/ 21 w 50"/>
                <a:gd name="T19" fmla="*/ 22 h 32"/>
                <a:gd name="T20" fmla="*/ 16 w 50"/>
                <a:gd name="T21" fmla="*/ 32 h 32"/>
                <a:gd name="T22" fmla="*/ 9 w 50"/>
                <a:gd name="T23" fmla="*/ 24 h 32"/>
                <a:gd name="T24" fmla="*/ 0 w 50"/>
                <a:gd name="T25" fmla="*/ 17 h 32"/>
                <a:gd name="T26" fmla="*/ 0 60000 65536"/>
                <a:gd name="T27" fmla="*/ 0 60000 65536"/>
                <a:gd name="T28" fmla="*/ 0 60000 65536"/>
                <a:gd name="T29" fmla="*/ 0 60000 65536"/>
                <a:gd name="T30" fmla="*/ 0 60000 65536"/>
                <a:gd name="T31" fmla="*/ 0 60000 65536"/>
                <a:gd name="T32" fmla="*/ 0 60000 65536"/>
                <a:gd name="T33" fmla="*/ 0 60000 65536"/>
                <a:gd name="T34" fmla="*/ 0 60000 65536"/>
                <a:gd name="T35" fmla="*/ 0 60000 65536"/>
                <a:gd name="T36" fmla="*/ 0 60000 65536"/>
                <a:gd name="T37" fmla="*/ 0 60000 65536"/>
                <a:gd name="T38" fmla="*/ 0 60000 65536"/>
                <a:gd name="T39" fmla="*/ 0 w 50"/>
                <a:gd name="T40" fmla="*/ 0 h 32"/>
                <a:gd name="T41" fmla="*/ 50 w 50"/>
                <a:gd name="T42" fmla="*/ 32 h 32"/>
              </a:gdLst>
              <a:ahLst/>
              <a:cxnLst>
                <a:cxn ang="T26">
                  <a:pos x="T0" y="T1"/>
                </a:cxn>
                <a:cxn ang="T27">
                  <a:pos x="T2" y="T3"/>
                </a:cxn>
                <a:cxn ang="T28">
                  <a:pos x="T4" y="T5"/>
                </a:cxn>
                <a:cxn ang="T29">
                  <a:pos x="T6" y="T7"/>
                </a:cxn>
                <a:cxn ang="T30">
                  <a:pos x="T8" y="T9"/>
                </a:cxn>
                <a:cxn ang="T31">
                  <a:pos x="T10" y="T11"/>
                </a:cxn>
                <a:cxn ang="T32">
                  <a:pos x="T12" y="T13"/>
                </a:cxn>
                <a:cxn ang="T33">
                  <a:pos x="T14" y="T15"/>
                </a:cxn>
                <a:cxn ang="T34">
                  <a:pos x="T16" y="T17"/>
                </a:cxn>
                <a:cxn ang="T35">
                  <a:pos x="T18" y="T19"/>
                </a:cxn>
                <a:cxn ang="T36">
                  <a:pos x="T20" y="T21"/>
                </a:cxn>
                <a:cxn ang="T37">
                  <a:pos x="T22" y="T23"/>
                </a:cxn>
                <a:cxn ang="T38">
                  <a:pos x="T24" y="T25"/>
                </a:cxn>
              </a:cxnLst>
              <a:rect l="T39" t="T40" r="T41" b="T42"/>
              <a:pathLst>
                <a:path w="50" h="32">
                  <a:moveTo>
                    <a:pt x="0" y="17"/>
                  </a:moveTo>
                  <a:lnTo>
                    <a:pt x="8" y="0"/>
                  </a:lnTo>
                  <a:lnTo>
                    <a:pt x="27" y="5"/>
                  </a:lnTo>
                  <a:lnTo>
                    <a:pt x="46" y="10"/>
                  </a:lnTo>
                  <a:lnTo>
                    <a:pt x="50" y="11"/>
                  </a:lnTo>
                  <a:lnTo>
                    <a:pt x="47" y="14"/>
                  </a:lnTo>
                  <a:lnTo>
                    <a:pt x="38" y="19"/>
                  </a:lnTo>
                  <a:cubicBezTo>
                    <a:pt x="35" y="19"/>
                    <a:pt x="33" y="17"/>
                    <a:pt x="30" y="17"/>
                  </a:cubicBezTo>
                  <a:cubicBezTo>
                    <a:pt x="27" y="17"/>
                    <a:pt x="22" y="20"/>
                    <a:pt x="22" y="20"/>
                  </a:cubicBezTo>
                  <a:cubicBezTo>
                    <a:pt x="22" y="21"/>
                    <a:pt x="21" y="22"/>
                    <a:pt x="21" y="22"/>
                  </a:cubicBezTo>
                  <a:lnTo>
                    <a:pt x="16" y="32"/>
                  </a:lnTo>
                  <a:lnTo>
                    <a:pt x="9" y="24"/>
                  </a:lnTo>
                  <a:lnTo>
                    <a:pt x="0" y="17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round/>
              <a:headEnd/>
              <a:tailEnd/>
            </a:ln>
          </xdr:spPr>
          <xdr:txBody>
            <a:bodyPr vertOverflow="overflow" horzOverflow="overflow" lIns="0" tIns="0" rIns="0" bIns="0"/>
            <a:lstStyle/>
            <a:p>
              <a:endParaRPr lang="en-US"/>
            </a:p>
          </xdr:txBody>
        </xdr:sp>
      </xdr:grpSp>
      <xdr:sp macro="" textlink="">
        <xdr:nvSpPr>
          <xdr:cNvPr id="334" name="Freeform 16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/>
          </xdr:cNvSpPr>
        </xdr:nvSpPr>
        <xdr:spPr bwMode="auto">
          <a:xfrm>
            <a:off x="1900122" y="1766444"/>
            <a:ext cx="55218" cy="75138"/>
          </a:xfrm>
          <a:custGeom>
            <a:avLst/>
            <a:gdLst>
              <a:gd name="T0" fmla="*/ 7 w 7"/>
              <a:gd name="T1" fmla="*/ 4 h 9"/>
              <a:gd name="T2" fmla="*/ 6 w 7"/>
              <a:gd name="T3" fmla="*/ 9 h 9"/>
              <a:gd name="T4" fmla="*/ 0 w 7"/>
              <a:gd name="T5" fmla="*/ 0 h 9"/>
              <a:gd name="T6" fmla="*/ 7 w 7"/>
              <a:gd name="T7" fmla="*/ 4 h 9"/>
              <a:gd name="T8" fmla="*/ 0 60000 65536"/>
              <a:gd name="T9" fmla="*/ 0 60000 65536"/>
              <a:gd name="T10" fmla="*/ 0 60000 65536"/>
              <a:gd name="T11" fmla="*/ 0 60000 65536"/>
              <a:gd name="T12" fmla="*/ 0 w 7"/>
              <a:gd name="T13" fmla="*/ 0 h 9"/>
              <a:gd name="T14" fmla="*/ 7 w 7"/>
              <a:gd name="T15" fmla="*/ 9 h 9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7" h="9">
                <a:moveTo>
                  <a:pt x="7" y="4"/>
                </a:moveTo>
                <a:lnTo>
                  <a:pt x="6" y="9"/>
                </a:lnTo>
                <a:lnTo>
                  <a:pt x="0" y="0"/>
                </a:lnTo>
                <a:lnTo>
                  <a:pt x="7" y="4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lIns="0" tIns="0" rIns="0" bIns="0"/>
          <a:lstStyle/>
          <a:p>
            <a:endParaRPr lang="en-US"/>
          </a:p>
        </xdr:txBody>
      </xdr:sp>
    </xdr:grpSp>
    <xdr:clientData/>
  </xdr:twoCellAnchor>
  <xdr:twoCellAnchor editAs="oneCell">
    <xdr:from>
      <xdr:col>3</xdr:col>
      <xdr:colOff>544519</xdr:colOff>
      <xdr:row>9</xdr:row>
      <xdr:rowOff>81860</xdr:rowOff>
    </xdr:from>
    <xdr:to>
      <xdr:col>4</xdr:col>
      <xdr:colOff>301616</xdr:colOff>
      <xdr:row>11</xdr:row>
      <xdr:rowOff>70721</xdr:rowOff>
    </xdr:to>
    <xdr:sp macro="" textlink="">
      <xdr:nvSpPr>
        <xdr:cNvPr id="107" name="pl4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1992319" y="1567760"/>
          <a:ext cx="461947" cy="388912"/>
        </a:xfrm>
        <a:custGeom>
          <a:avLst/>
          <a:gdLst>
            <a:gd name="T0" fmla="*/ 0 w 59"/>
            <a:gd name="T1" fmla="*/ 2147483647 h 45"/>
            <a:gd name="T2" fmla="*/ 997981915 w 59"/>
            <a:gd name="T3" fmla="*/ 2147483647 h 45"/>
            <a:gd name="T4" fmla="*/ 2147483647 w 59"/>
            <a:gd name="T5" fmla="*/ 2147483647 h 45"/>
            <a:gd name="T6" fmla="*/ 2147483647 w 59"/>
            <a:gd name="T7" fmla="*/ 2147483647 h 45"/>
            <a:gd name="T8" fmla="*/ 2147483647 w 59"/>
            <a:gd name="T9" fmla="*/ 2147483647 h 45"/>
            <a:gd name="T10" fmla="*/ 2147483647 w 59"/>
            <a:gd name="T11" fmla="*/ 2147483647 h 45"/>
            <a:gd name="T12" fmla="*/ 1542335821 w 59"/>
            <a:gd name="T13" fmla="*/ 2147483647 h 45"/>
            <a:gd name="T14" fmla="*/ 816530711 w 59"/>
            <a:gd name="T15" fmla="*/ 2147483647 h 45"/>
            <a:gd name="T16" fmla="*/ 272176879 w 59"/>
            <a:gd name="T17" fmla="*/ 2147483647 h 45"/>
            <a:gd name="T18" fmla="*/ 1270159017 w 59"/>
            <a:gd name="T19" fmla="*/ 2147483647 h 45"/>
            <a:gd name="T20" fmla="*/ 1905238228 w 59"/>
            <a:gd name="T21" fmla="*/ 2147483647 h 45"/>
            <a:gd name="T22" fmla="*/ 2147483647 w 59"/>
            <a:gd name="T23" fmla="*/ 2147483647 h 45"/>
            <a:gd name="T24" fmla="*/ 2147483647 w 59"/>
            <a:gd name="T25" fmla="*/ 2147483647 h 45"/>
            <a:gd name="T26" fmla="*/ 2147483647 w 59"/>
            <a:gd name="T27" fmla="*/ 2147483647 h 45"/>
            <a:gd name="T28" fmla="*/ 2147483647 w 59"/>
            <a:gd name="T29" fmla="*/ 1896050276 h 45"/>
            <a:gd name="T30" fmla="*/ 2147483647 w 59"/>
            <a:gd name="T31" fmla="*/ 1137632052 h 45"/>
            <a:gd name="T32" fmla="*/ 2147483647 w 59"/>
            <a:gd name="T33" fmla="*/ 568816026 h 45"/>
            <a:gd name="T34" fmla="*/ 2147483647 w 59"/>
            <a:gd name="T35" fmla="*/ 0 h 45"/>
            <a:gd name="T36" fmla="*/ 2147483647 w 59"/>
            <a:gd name="T37" fmla="*/ 189602122 h 45"/>
            <a:gd name="T38" fmla="*/ 2147483647 w 59"/>
            <a:gd name="T39" fmla="*/ 189602122 h 45"/>
            <a:gd name="T40" fmla="*/ 2147483647 w 59"/>
            <a:gd name="T41" fmla="*/ 189602122 h 45"/>
            <a:gd name="T42" fmla="*/ 2147483647 w 59"/>
            <a:gd name="T43" fmla="*/ 853224115 h 45"/>
            <a:gd name="T44" fmla="*/ 1723787025 w 59"/>
            <a:gd name="T45" fmla="*/ 1232437943 h 45"/>
            <a:gd name="T46" fmla="*/ 1088707516 w 59"/>
            <a:gd name="T47" fmla="*/ 948030006 h 45"/>
            <a:gd name="T48" fmla="*/ 453628157 w 59"/>
            <a:gd name="T49" fmla="*/ 1232437943 h 45"/>
            <a:gd name="T50" fmla="*/ 0 w 59"/>
            <a:gd name="T51" fmla="*/ 2147483647 h 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59"/>
            <a:gd name="T79" fmla="*/ 0 h 45"/>
            <a:gd name="T80" fmla="*/ 59 w 59"/>
            <a:gd name="T81" fmla="*/ 45 h 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59" h="45">
              <a:moveTo>
                <a:pt x="0" y="25"/>
              </a:moveTo>
              <a:lnTo>
                <a:pt x="11" y="28"/>
              </a:lnTo>
              <a:lnTo>
                <a:pt x="31" y="30"/>
              </a:lnTo>
              <a:lnTo>
                <a:pt x="35" y="32"/>
              </a:lnTo>
              <a:lnTo>
                <a:pt x="33" y="34"/>
              </a:lnTo>
              <a:lnTo>
                <a:pt x="26" y="34"/>
              </a:lnTo>
              <a:lnTo>
                <a:pt x="17" y="35"/>
              </a:lnTo>
              <a:lnTo>
                <a:pt x="9" y="36"/>
              </a:lnTo>
              <a:lnTo>
                <a:pt x="3" y="44"/>
              </a:lnTo>
              <a:lnTo>
                <a:pt x="14" y="43"/>
              </a:lnTo>
              <a:lnTo>
                <a:pt x="21" y="39"/>
              </a:lnTo>
              <a:lnTo>
                <a:pt x="31" y="45"/>
              </a:lnTo>
              <a:lnTo>
                <a:pt x="44" y="39"/>
              </a:lnTo>
              <a:lnTo>
                <a:pt x="51" y="30"/>
              </a:lnTo>
              <a:lnTo>
                <a:pt x="54" y="20"/>
              </a:lnTo>
              <a:lnTo>
                <a:pt x="53" y="12"/>
              </a:lnTo>
              <a:lnTo>
                <a:pt x="54" y="6"/>
              </a:lnTo>
              <a:lnTo>
                <a:pt x="59" y="0"/>
              </a:lnTo>
              <a:lnTo>
                <a:pt x="48" y="2"/>
              </a:lnTo>
              <a:lnTo>
                <a:pt x="39" y="2"/>
              </a:lnTo>
              <a:lnTo>
                <a:pt x="34" y="2"/>
              </a:lnTo>
              <a:lnTo>
                <a:pt x="27" y="9"/>
              </a:lnTo>
              <a:lnTo>
                <a:pt x="19" y="13"/>
              </a:lnTo>
              <a:lnTo>
                <a:pt x="12" y="10"/>
              </a:lnTo>
              <a:lnTo>
                <a:pt x="5" y="13"/>
              </a:lnTo>
              <a:lnTo>
                <a:pt x="0" y="2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279245</xdr:colOff>
      <xdr:row>10</xdr:row>
      <xdr:rowOff>185682</xdr:rowOff>
    </xdr:from>
    <xdr:to>
      <xdr:col>3</xdr:col>
      <xdr:colOff>601529</xdr:colOff>
      <xdr:row>11</xdr:row>
      <xdr:rowOff>100931</xdr:rowOff>
    </xdr:to>
    <xdr:sp macro="" textlink="">
      <xdr:nvSpPr>
        <xdr:cNvPr id="108" name="pl7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1727045" y="1871607"/>
          <a:ext cx="322284" cy="115274"/>
        </a:xfrm>
        <a:custGeom>
          <a:avLst/>
          <a:gdLst>
            <a:gd name="T0" fmla="*/ 2147483647 w 41"/>
            <a:gd name="T1" fmla="*/ 453628141 h 13"/>
            <a:gd name="T2" fmla="*/ 2147483647 w 41"/>
            <a:gd name="T3" fmla="*/ 816530683 h 13"/>
            <a:gd name="T4" fmla="*/ 2147483647 w 41"/>
            <a:gd name="T5" fmla="*/ 816530683 h 13"/>
            <a:gd name="T6" fmla="*/ 1088707392 w 41"/>
            <a:gd name="T7" fmla="*/ 725805085 h 13"/>
            <a:gd name="T8" fmla="*/ 816530619 w 41"/>
            <a:gd name="T9" fmla="*/ 1179433077 h 13"/>
            <a:gd name="T10" fmla="*/ 0 w 41"/>
            <a:gd name="T11" fmla="*/ 725805085 h 13"/>
            <a:gd name="T12" fmla="*/ 1088707392 w 41"/>
            <a:gd name="T13" fmla="*/ 181451271 h 13"/>
            <a:gd name="T14" fmla="*/ 2086689194 w 41"/>
            <a:gd name="T15" fmla="*/ 181451271 h 13"/>
            <a:gd name="T16" fmla="*/ 2147483647 w 41"/>
            <a:gd name="T17" fmla="*/ 90725636 h 13"/>
            <a:gd name="T18" fmla="*/ 2147483647 w 41"/>
            <a:gd name="T19" fmla="*/ 0 h 13"/>
            <a:gd name="T20" fmla="*/ 2147483647 w 41"/>
            <a:gd name="T21" fmla="*/ 453628141 h 13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w 41"/>
            <a:gd name="T34" fmla="*/ 0 h 13"/>
            <a:gd name="T35" fmla="*/ 41 w 41"/>
            <a:gd name="T36" fmla="*/ 13 h 13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T33" t="T34" r="T35" b="T36"/>
          <a:pathLst>
            <a:path w="41" h="13">
              <a:moveTo>
                <a:pt x="38" y="5"/>
              </a:moveTo>
              <a:lnTo>
                <a:pt x="35" y="9"/>
              </a:lnTo>
              <a:lnTo>
                <a:pt x="25" y="9"/>
              </a:lnTo>
              <a:lnTo>
                <a:pt x="12" y="8"/>
              </a:lnTo>
              <a:lnTo>
                <a:pt x="9" y="13"/>
              </a:lnTo>
              <a:lnTo>
                <a:pt x="0" y="8"/>
              </a:lnTo>
              <a:lnTo>
                <a:pt x="12" y="2"/>
              </a:lnTo>
              <a:lnTo>
                <a:pt x="23" y="2"/>
              </a:lnTo>
              <a:lnTo>
                <a:pt x="32" y="1"/>
              </a:lnTo>
              <a:lnTo>
                <a:pt x="41" y="0"/>
              </a:lnTo>
              <a:lnTo>
                <a:pt x="38" y="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</xdr:col>
      <xdr:colOff>247233</xdr:colOff>
      <xdr:row>14</xdr:row>
      <xdr:rowOff>129016</xdr:rowOff>
    </xdr:from>
    <xdr:to>
      <xdr:col>2</xdr:col>
      <xdr:colOff>696325</xdr:colOff>
      <xdr:row>19</xdr:row>
      <xdr:rowOff>105241</xdr:rowOff>
    </xdr:to>
    <xdr:sp macro="" textlink="">
      <xdr:nvSpPr>
        <xdr:cNvPr id="109" name="pl3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428208" y="2615041"/>
          <a:ext cx="1011067" cy="976350"/>
        </a:xfrm>
        <a:custGeom>
          <a:avLst/>
          <a:gdLst>
            <a:gd name="T0" fmla="*/ 2147483647 w 129"/>
            <a:gd name="T1" fmla="*/ 0 h 116"/>
            <a:gd name="T2" fmla="*/ 2147483647 w 129"/>
            <a:gd name="T3" fmla="*/ 907256309 h 116"/>
            <a:gd name="T4" fmla="*/ 2147483647 w 129"/>
            <a:gd name="T5" fmla="*/ 2147483647 h 116"/>
            <a:gd name="T6" fmla="*/ 2147483647 w 129"/>
            <a:gd name="T7" fmla="*/ 2147483647 h 116"/>
            <a:gd name="T8" fmla="*/ 2147483647 w 129"/>
            <a:gd name="T9" fmla="*/ 2147483647 h 116"/>
            <a:gd name="T10" fmla="*/ 2147483647 w 129"/>
            <a:gd name="T11" fmla="*/ 2147483647 h 116"/>
            <a:gd name="T12" fmla="*/ 2147483647 w 129"/>
            <a:gd name="T13" fmla="*/ 2147483647 h 116"/>
            <a:gd name="T14" fmla="*/ 2147483647 w 129"/>
            <a:gd name="T15" fmla="*/ 2147483647 h 116"/>
            <a:gd name="T16" fmla="*/ 2147483647 w 129"/>
            <a:gd name="T17" fmla="*/ 2147483647 h 116"/>
            <a:gd name="T18" fmla="*/ 2147483647 w 129"/>
            <a:gd name="T19" fmla="*/ 2147483647 h 116"/>
            <a:gd name="T20" fmla="*/ 2147483647 w 129"/>
            <a:gd name="T21" fmla="*/ 2147483647 h 116"/>
            <a:gd name="T22" fmla="*/ 2147483647 w 129"/>
            <a:gd name="T23" fmla="*/ 2147483647 h 116"/>
            <a:gd name="T24" fmla="*/ 2147483647 w 129"/>
            <a:gd name="T25" fmla="*/ 2147483647 h 116"/>
            <a:gd name="T26" fmla="*/ 2147483647 w 129"/>
            <a:gd name="T27" fmla="*/ 2147483647 h 116"/>
            <a:gd name="T28" fmla="*/ 2147483647 w 129"/>
            <a:gd name="T29" fmla="*/ 2147483647 h 116"/>
            <a:gd name="T30" fmla="*/ 2147483647 w 129"/>
            <a:gd name="T31" fmla="*/ 2147483647 h 116"/>
            <a:gd name="T32" fmla="*/ 2147483647 w 129"/>
            <a:gd name="T33" fmla="*/ 2147483647 h 116"/>
            <a:gd name="T34" fmla="*/ 2147483647 w 129"/>
            <a:gd name="T35" fmla="*/ 2147483647 h 116"/>
            <a:gd name="T36" fmla="*/ 2147483647 w 129"/>
            <a:gd name="T37" fmla="*/ 2147483647 h 116"/>
            <a:gd name="T38" fmla="*/ 2147483647 w 129"/>
            <a:gd name="T39" fmla="*/ 2147483647 h 116"/>
            <a:gd name="T40" fmla="*/ 1451609908 w 129"/>
            <a:gd name="T41" fmla="*/ 2147483647 h 116"/>
            <a:gd name="T42" fmla="*/ 0 w 129"/>
            <a:gd name="T43" fmla="*/ 2147483647 h 116"/>
            <a:gd name="T44" fmla="*/ 1451609908 w 129"/>
            <a:gd name="T45" fmla="*/ 2147483647 h 116"/>
            <a:gd name="T46" fmla="*/ 544353641 w 129"/>
            <a:gd name="T47" fmla="*/ 2147483647 h 116"/>
            <a:gd name="T48" fmla="*/ 1179432865 w 129"/>
            <a:gd name="T49" fmla="*/ 2147483647 h 116"/>
            <a:gd name="T50" fmla="*/ 1814512237 w 129"/>
            <a:gd name="T51" fmla="*/ 2147483647 h 116"/>
            <a:gd name="T52" fmla="*/ 1905237819 w 129"/>
            <a:gd name="T53" fmla="*/ 2147483647 h 116"/>
            <a:gd name="T54" fmla="*/ 2147483647 w 129"/>
            <a:gd name="T55" fmla="*/ 2147483647 h 116"/>
            <a:gd name="T56" fmla="*/ 2147483647 w 129"/>
            <a:gd name="T57" fmla="*/ 2147483647 h 116"/>
            <a:gd name="T58" fmla="*/ 2147483647 w 129"/>
            <a:gd name="T59" fmla="*/ 2147483647 h 116"/>
            <a:gd name="T60" fmla="*/ 2147483647 w 129"/>
            <a:gd name="T61" fmla="*/ 2147483647 h 116"/>
            <a:gd name="T62" fmla="*/ 2147483647 w 129"/>
            <a:gd name="T63" fmla="*/ 2147483647 h 116"/>
            <a:gd name="T64" fmla="*/ 2147483647 w 129"/>
            <a:gd name="T65" fmla="*/ 2147483647 h 116"/>
            <a:gd name="T66" fmla="*/ 2147483647 w 129"/>
            <a:gd name="T67" fmla="*/ 1814512618 h 116"/>
            <a:gd name="T68" fmla="*/ 2147483647 w 129"/>
            <a:gd name="T69" fmla="*/ 90725638 h 11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129"/>
            <a:gd name="T106" fmla="*/ 0 h 116"/>
            <a:gd name="T107" fmla="*/ 129 w 129"/>
            <a:gd name="T108" fmla="*/ 116 h 11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129" h="116">
              <a:moveTo>
                <a:pt x="57" y="1"/>
              </a:moveTo>
              <a:cubicBezTo>
                <a:pt x="58" y="0"/>
                <a:pt x="58" y="0"/>
                <a:pt x="59" y="0"/>
              </a:cubicBezTo>
              <a:lnTo>
                <a:pt x="71" y="2"/>
              </a:lnTo>
              <a:lnTo>
                <a:pt x="75" y="10"/>
              </a:lnTo>
              <a:lnTo>
                <a:pt x="76" y="25"/>
              </a:lnTo>
              <a:lnTo>
                <a:pt x="75" y="32"/>
              </a:lnTo>
              <a:lnTo>
                <a:pt x="71" y="35"/>
              </a:lnTo>
              <a:lnTo>
                <a:pt x="63" y="36"/>
              </a:lnTo>
              <a:lnTo>
                <a:pt x="57" y="37"/>
              </a:lnTo>
              <a:lnTo>
                <a:pt x="54" y="41"/>
              </a:lnTo>
              <a:lnTo>
                <a:pt x="50" y="44"/>
              </a:lnTo>
              <a:lnTo>
                <a:pt x="54" y="51"/>
              </a:lnTo>
              <a:lnTo>
                <a:pt x="59" y="63"/>
              </a:lnTo>
              <a:lnTo>
                <a:pt x="65" y="67"/>
              </a:lnTo>
              <a:lnTo>
                <a:pt x="78" y="75"/>
              </a:lnTo>
              <a:lnTo>
                <a:pt x="87" y="80"/>
              </a:lnTo>
              <a:lnTo>
                <a:pt x="91" y="88"/>
              </a:lnTo>
              <a:lnTo>
                <a:pt x="95" y="88"/>
              </a:lnTo>
              <a:lnTo>
                <a:pt x="96" y="79"/>
              </a:lnTo>
              <a:lnTo>
                <a:pt x="106" y="82"/>
              </a:lnTo>
              <a:lnTo>
                <a:pt x="110" y="87"/>
              </a:lnTo>
              <a:lnTo>
                <a:pt x="120" y="89"/>
              </a:lnTo>
              <a:lnTo>
                <a:pt x="127" y="94"/>
              </a:lnTo>
              <a:lnTo>
                <a:pt x="129" y="98"/>
              </a:lnTo>
              <a:lnTo>
                <a:pt x="128" y="104"/>
              </a:lnTo>
              <a:lnTo>
                <a:pt x="118" y="101"/>
              </a:lnTo>
              <a:lnTo>
                <a:pt x="115" y="109"/>
              </a:lnTo>
              <a:lnTo>
                <a:pt x="106" y="111"/>
              </a:lnTo>
              <a:lnTo>
                <a:pt x="92" y="111"/>
              </a:lnTo>
              <a:lnTo>
                <a:pt x="84" y="111"/>
              </a:lnTo>
              <a:lnTo>
                <a:pt x="77" y="108"/>
              </a:lnTo>
              <a:lnTo>
                <a:pt x="72" y="107"/>
              </a:lnTo>
              <a:lnTo>
                <a:pt x="62" y="115"/>
              </a:lnTo>
              <a:lnTo>
                <a:pt x="59" y="116"/>
              </a:lnTo>
              <a:lnTo>
                <a:pt x="55" y="108"/>
              </a:lnTo>
              <a:lnTo>
                <a:pt x="50" y="104"/>
              </a:lnTo>
              <a:lnTo>
                <a:pt x="39" y="99"/>
              </a:lnTo>
              <a:lnTo>
                <a:pt x="33" y="98"/>
              </a:lnTo>
              <a:lnTo>
                <a:pt x="29" y="86"/>
              </a:lnTo>
              <a:lnTo>
                <a:pt x="27" y="84"/>
              </a:lnTo>
              <a:lnTo>
                <a:pt x="23" y="85"/>
              </a:lnTo>
              <a:lnTo>
                <a:pt x="16" y="91"/>
              </a:lnTo>
              <a:lnTo>
                <a:pt x="7" y="82"/>
              </a:lnTo>
              <a:lnTo>
                <a:pt x="0" y="78"/>
              </a:lnTo>
              <a:lnTo>
                <a:pt x="9" y="75"/>
              </a:lnTo>
              <a:lnTo>
                <a:pt x="16" y="69"/>
              </a:lnTo>
              <a:lnTo>
                <a:pt x="9" y="60"/>
              </a:lnTo>
              <a:lnTo>
                <a:pt x="6" y="55"/>
              </a:lnTo>
              <a:lnTo>
                <a:pt x="6" y="51"/>
              </a:lnTo>
              <a:lnTo>
                <a:pt x="13" y="51"/>
              </a:lnTo>
              <a:lnTo>
                <a:pt x="19" y="59"/>
              </a:lnTo>
              <a:lnTo>
                <a:pt x="20" y="64"/>
              </a:lnTo>
              <a:lnTo>
                <a:pt x="19" y="72"/>
              </a:lnTo>
              <a:lnTo>
                <a:pt x="21" y="78"/>
              </a:lnTo>
              <a:lnTo>
                <a:pt x="26" y="70"/>
              </a:lnTo>
              <a:lnTo>
                <a:pt x="30" y="77"/>
              </a:lnTo>
              <a:lnTo>
                <a:pt x="43" y="76"/>
              </a:lnTo>
              <a:lnTo>
                <a:pt x="55" y="72"/>
              </a:lnTo>
              <a:lnTo>
                <a:pt x="54" y="69"/>
              </a:lnTo>
              <a:lnTo>
                <a:pt x="40" y="68"/>
              </a:lnTo>
              <a:lnTo>
                <a:pt x="30" y="47"/>
              </a:lnTo>
              <a:lnTo>
                <a:pt x="40" y="49"/>
              </a:lnTo>
              <a:lnTo>
                <a:pt x="42" y="43"/>
              </a:lnTo>
              <a:lnTo>
                <a:pt x="43" y="40"/>
              </a:lnTo>
              <a:lnTo>
                <a:pt x="51" y="39"/>
              </a:lnTo>
              <a:lnTo>
                <a:pt x="50" y="34"/>
              </a:lnTo>
              <a:lnTo>
                <a:pt x="35" y="30"/>
              </a:lnTo>
              <a:lnTo>
                <a:pt x="43" y="20"/>
              </a:lnTo>
              <a:lnTo>
                <a:pt x="37" y="12"/>
              </a:lnTo>
              <a:lnTo>
                <a:pt x="57" y="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105276</xdr:colOff>
      <xdr:row>14</xdr:row>
      <xdr:rowOff>154354</xdr:rowOff>
    </xdr:from>
    <xdr:to>
      <xdr:col>3</xdr:col>
      <xdr:colOff>310918</xdr:colOff>
      <xdr:row>19</xdr:row>
      <xdr:rowOff>41895</xdr:rowOff>
    </xdr:to>
    <xdr:sp macro="" textlink="">
      <xdr:nvSpPr>
        <xdr:cNvPr id="110" name="pl45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848226" y="2640379"/>
          <a:ext cx="910492" cy="887666"/>
        </a:xfrm>
        <a:custGeom>
          <a:avLst/>
          <a:gdLst>
            <a:gd name="T0" fmla="*/ 1995963816 w 115"/>
            <a:gd name="T1" fmla="*/ 0 h 104"/>
            <a:gd name="T2" fmla="*/ 2147483647 w 115"/>
            <a:gd name="T3" fmla="*/ 0 h 104"/>
            <a:gd name="T4" fmla="*/ 2147483647 w 115"/>
            <a:gd name="T5" fmla="*/ 462394345 h 104"/>
            <a:gd name="T6" fmla="*/ 2147483647 w 115"/>
            <a:gd name="T7" fmla="*/ 554877031 h 104"/>
            <a:gd name="T8" fmla="*/ 2147483647 w 115"/>
            <a:gd name="T9" fmla="*/ 1294700500 h 104"/>
            <a:gd name="T10" fmla="*/ 2147483647 w 115"/>
            <a:gd name="T11" fmla="*/ 2147483647 h 104"/>
            <a:gd name="T12" fmla="*/ 2147483647 w 115"/>
            <a:gd name="T13" fmla="*/ 2147483647 h 104"/>
            <a:gd name="T14" fmla="*/ 2147483647 w 115"/>
            <a:gd name="T15" fmla="*/ 2147483647 h 104"/>
            <a:gd name="T16" fmla="*/ 2147483647 w 115"/>
            <a:gd name="T17" fmla="*/ 2127006204 h 104"/>
            <a:gd name="T18" fmla="*/ 2147483647 w 115"/>
            <a:gd name="T19" fmla="*/ 2147483647 h 104"/>
            <a:gd name="T20" fmla="*/ 2147483647 w 115"/>
            <a:gd name="T21" fmla="*/ 2147483647 h 104"/>
            <a:gd name="T22" fmla="*/ 2147483647 w 115"/>
            <a:gd name="T23" fmla="*/ 2147483647 h 104"/>
            <a:gd name="T24" fmla="*/ 2147483647 w 115"/>
            <a:gd name="T25" fmla="*/ 2147483647 h 104"/>
            <a:gd name="T26" fmla="*/ 2147483647 w 115"/>
            <a:gd name="T27" fmla="*/ 2147483647 h 104"/>
            <a:gd name="T28" fmla="*/ 2147483647 w 115"/>
            <a:gd name="T29" fmla="*/ 2147483647 h 104"/>
            <a:gd name="T30" fmla="*/ 2147483647 w 115"/>
            <a:gd name="T31" fmla="*/ 2147483647 h 104"/>
            <a:gd name="T32" fmla="*/ 2147483647 w 115"/>
            <a:gd name="T33" fmla="*/ 2147483647 h 104"/>
            <a:gd name="T34" fmla="*/ 2147483647 w 115"/>
            <a:gd name="T35" fmla="*/ 2147483647 h 104"/>
            <a:gd name="T36" fmla="*/ 2147483647 w 115"/>
            <a:gd name="T37" fmla="*/ 2147483647 h 104"/>
            <a:gd name="T38" fmla="*/ 2147483647 w 115"/>
            <a:gd name="T39" fmla="*/ 2147483647 h 104"/>
            <a:gd name="T40" fmla="*/ 2147483647 w 115"/>
            <a:gd name="T41" fmla="*/ 2147483647 h 104"/>
            <a:gd name="T42" fmla="*/ 2147483647 w 115"/>
            <a:gd name="T43" fmla="*/ 2147483647 h 104"/>
            <a:gd name="T44" fmla="*/ 2147483647 w 115"/>
            <a:gd name="T45" fmla="*/ 2147483647 h 104"/>
            <a:gd name="T46" fmla="*/ 2147483647 w 115"/>
            <a:gd name="T47" fmla="*/ 2147483647 h 104"/>
            <a:gd name="T48" fmla="*/ 2147483647 w 115"/>
            <a:gd name="T49" fmla="*/ 2147483647 h 104"/>
            <a:gd name="T50" fmla="*/ 2147483647 w 115"/>
            <a:gd name="T51" fmla="*/ 2147483647 h 104"/>
            <a:gd name="T52" fmla="*/ 2147483647 w 115"/>
            <a:gd name="T53" fmla="*/ 2147483647 h 104"/>
            <a:gd name="T54" fmla="*/ 2147483647 w 115"/>
            <a:gd name="T55" fmla="*/ 2147483647 h 104"/>
            <a:gd name="T56" fmla="*/ 635079504 w 115"/>
            <a:gd name="T57" fmla="*/ 2147483647 h 104"/>
            <a:gd name="T58" fmla="*/ 0 w 115"/>
            <a:gd name="T59" fmla="*/ 2147483647 h 104"/>
            <a:gd name="T60" fmla="*/ 544353754 w 115"/>
            <a:gd name="T61" fmla="*/ 2147483647 h 104"/>
            <a:gd name="T62" fmla="*/ 1542335811 w 115"/>
            <a:gd name="T63" fmla="*/ 2147483647 h 104"/>
            <a:gd name="T64" fmla="*/ 2086689417 w 115"/>
            <a:gd name="T65" fmla="*/ 2147483647 h 104"/>
            <a:gd name="T66" fmla="*/ 2147483647 w 115"/>
            <a:gd name="T67" fmla="*/ 2147483647 h 104"/>
            <a:gd name="T68" fmla="*/ 2147483647 w 115"/>
            <a:gd name="T69" fmla="*/ 1202227130 h 104"/>
            <a:gd name="T70" fmla="*/ 2086689417 w 115"/>
            <a:gd name="T71" fmla="*/ 462394345 h 104"/>
            <a:gd name="T72" fmla="*/ 1995963816 w 115"/>
            <a:gd name="T73" fmla="*/ 0 h 10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15"/>
            <a:gd name="T112" fmla="*/ 0 h 104"/>
            <a:gd name="T113" fmla="*/ 115 w 115"/>
            <a:gd name="T114" fmla="*/ 104 h 10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15" h="104">
              <a:moveTo>
                <a:pt x="22" y="0"/>
              </a:moveTo>
              <a:cubicBezTo>
                <a:pt x="23" y="0"/>
                <a:pt x="23" y="0"/>
                <a:pt x="24" y="0"/>
              </a:cubicBezTo>
              <a:lnTo>
                <a:pt x="42" y="5"/>
              </a:lnTo>
              <a:lnTo>
                <a:pt x="49" y="6"/>
              </a:lnTo>
              <a:lnTo>
                <a:pt x="52" y="14"/>
              </a:lnTo>
              <a:lnTo>
                <a:pt x="63" y="27"/>
              </a:lnTo>
              <a:lnTo>
                <a:pt x="68" y="28"/>
              </a:lnTo>
              <a:lnTo>
                <a:pt x="86" y="24"/>
              </a:lnTo>
              <a:lnTo>
                <a:pt x="95" y="23"/>
              </a:lnTo>
              <a:lnTo>
                <a:pt x="96" y="31"/>
              </a:lnTo>
              <a:lnTo>
                <a:pt x="105" y="29"/>
              </a:lnTo>
              <a:lnTo>
                <a:pt x="115" y="54"/>
              </a:lnTo>
              <a:lnTo>
                <a:pt x="111" y="57"/>
              </a:lnTo>
              <a:lnTo>
                <a:pt x="99" y="61"/>
              </a:lnTo>
              <a:lnTo>
                <a:pt x="95" y="83"/>
              </a:lnTo>
              <a:lnTo>
                <a:pt x="100" y="92"/>
              </a:lnTo>
              <a:lnTo>
                <a:pt x="94" y="95"/>
              </a:lnTo>
              <a:lnTo>
                <a:pt x="88" y="104"/>
              </a:lnTo>
              <a:lnTo>
                <a:pt x="77" y="100"/>
              </a:lnTo>
              <a:lnTo>
                <a:pt x="78" y="93"/>
              </a:lnTo>
              <a:lnTo>
                <a:pt x="72" y="85"/>
              </a:lnTo>
              <a:lnTo>
                <a:pt x="65" y="82"/>
              </a:lnTo>
              <a:lnTo>
                <a:pt x="57" y="82"/>
              </a:lnTo>
              <a:lnTo>
                <a:pt x="52" y="75"/>
              </a:lnTo>
              <a:lnTo>
                <a:pt x="42" y="74"/>
              </a:lnTo>
              <a:lnTo>
                <a:pt x="39" y="82"/>
              </a:lnTo>
              <a:lnTo>
                <a:pt x="34" y="74"/>
              </a:lnTo>
              <a:lnTo>
                <a:pt x="24" y="68"/>
              </a:lnTo>
              <a:lnTo>
                <a:pt x="7" y="58"/>
              </a:lnTo>
              <a:lnTo>
                <a:pt x="0" y="42"/>
              </a:lnTo>
              <a:lnTo>
                <a:pt x="6" y="36"/>
              </a:lnTo>
              <a:lnTo>
                <a:pt x="17" y="34"/>
              </a:lnTo>
              <a:lnTo>
                <a:pt x="23" y="32"/>
              </a:lnTo>
              <a:lnTo>
                <a:pt x="25" y="27"/>
              </a:lnTo>
              <a:lnTo>
                <a:pt x="25" y="13"/>
              </a:lnTo>
              <a:lnTo>
                <a:pt x="23" y="5"/>
              </a:lnTo>
              <a:lnTo>
                <a:pt x="22" y="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143505</xdr:colOff>
      <xdr:row>13</xdr:row>
      <xdr:rowOff>99745</xdr:rowOff>
    </xdr:from>
    <xdr:to>
      <xdr:col>4</xdr:col>
      <xdr:colOff>273134</xdr:colOff>
      <xdr:row>17</xdr:row>
      <xdr:rowOff>25538</xdr:rowOff>
    </xdr:to>
    <xdr:sp macro="" textlink="">
      <xdr:nvSpPr>
        <xdr:cNvPr id="111" name="pl43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1591305" y="2385745"/>
          <a:ext cx="834479" cy="725894"/>
        </a:xfrm>
        <a:custGeom>
          <a:avLst/>
          <a:gdLst>
            <a:gd name="T0" fmla="*/ 2127006204 w 104"/>
            <a:gd name="T1" fmla="*/ 1905238052 h 87"/>
            <a:gd name="T2" fmla="*/ 2147483647 w 104"/>
            <a:gd name="T3" fmla="*/ 1995963645 h 87"/>
            <a:gd name="T4" fmla="*/ 2147483647 w 104"/>
            <a:gd name="T5" fmla="*/ 1814512459 h 87"/>
            <a:gd name="T6" fmla="*/ 2147483647 w 104"/>
            <a:gd name="T7" fmla="*/ 1088707416 h 87"/>
            <a:gd name="T8" fmla="*/ 2147483647 w 104"/>
            <a:gd name="T9" fmla="*/ 544353708 h 87"/>
            <a:gd name="T10" fmla="*/ 2147483647 w 104"/>
            <a:gd name="T11" fmla="*/ 0 h 87"/>
            <a:gd name="T12" fmla="*/ 2147483647 w 104"/>
            <a:gd name="T13" fmla="*/ 272176854 h 87"/>
            <a:gd name="T14" fmla="*/ 2147483647 w 104"/>
            <a:gd name="T15" fmla="*/ 362902522 h 87"/>
            <a:gd name="T16" fmla="*/ 2147483647 w 104"/>
            <a:gd name="T17" fmla="*/ 1360884493 h 87"/>
            <a:gd name="T18" fmla="*/ 2147483647 w 104"/>
            <a:gd name="T19" fmla="*/ 1814512459 h 87"/>
            <a:gd name="T20" fmla="*/ 2147483647 w 104"/>
            <a:gd name="T21" fmla="*/ 1905238052 h 87"/>
            <a:gd name="T22" fmla="*/ 2147483647 w 104"/>
            <a:gd name="T23" fmla="*/ 1905238052 h 87"/>
            <a:gd name="T24" fmla="*/ 2147483647 w 104"/>
            <a:gd name="T25" fmla="*/ 2147483647 h 87"/>
            <a:gd name="T26" fmla="*/ 2147483647 w 104"/>
            <a:gd name="T27" fmla="*/ 2147483647 h 87"/>
            <a:gd name="T28" fmla="*/ 2147483647 w 104"/>
            <a:gd name="T29" fmla="*/ 2147483647 h 87"/>
            <a:gd name="T30" fmla="*/ 2147483647 w 104"/>
            <a:gd name="T31" fmla="*/ 2147483647 h 87"/>
            <a:gd name="T32" fmla="*/ 2147483647 w 104"/>
            <a:gd name="T33" fmla="*/ 2147483647 h 87"/>
            <a:gd name="T34" fmla="*/ 2147483647 w 104"/>
            <a:gd name="T35" fmla="*/ 2147483647 h 87"/>
            <a:gd name="T36" fmla="*/ 2147483647 w 104"/>
            <a:gd name="T37" fmla="*/ 2147483647 h 87"/>
            <a:gd name="T38" fmla="*/ 2147483647 w 104"/>
            <a:gd name="T39" fmla="*/ 2147483647 h 87"/>
            <a:gd name="T40" fmla="*/ 2147483647 w 104"/>
            <a:gd name="T41" fmla="*/ 2147483647 h 87"/>
            <a:gd name="T42" fmla="*/ 2147483647 w 104"/>
            <a:gd name="T43" fmla="*/ 2147483647 h 87"/>
            <a:gd name="T44" fmla="*/ 2147483647 w 104"/>
            <a:gd name="T45" fmla="*/ 2147483647 h 87"/>
            <a:gd name="T46" fmla="*/ 2147483647 w 104"/>
            <a:gd name="T47" fmla="*/ 2147483647 h 87"/>
            <a:gd name="T48" fmla="*/ 2147483647 w 104"/>
            <a:gd name="T49" fmla="*/ 2147483647 h 87"/>
            <a:gd name="T50" fmla="*/ 2034533135 w 104"/>
            <a:gd name="T51" fmla="*/ 2147483647 h 87"/>
            <a:gd name="T52" fmla="*/ 1479656255 w 104"/>
            <a:gd name="T53" fmla="*/ 2147483647 h 87"/>
            <a:gd name="T54" fmla="*/ 1109744445 w 104"/>
            <a:gd name="T55" fmla="*/ 2147483647 h 87"/>
            <a:gd name="T56" fmla="*/ 184955830 w 104"/>
            <a:gd name="T57" fmla="*/ 2147483647 h 87"/>
            <a:gd name="T58" fmla="*/ 0 w 104"/>
            <a:gd name="T59" fmla="*/ 2147483647 h 87"/>
            <a:gd name="T60" fmla="*/ 1202227130 w 104"/>
            <a:gd name="T61" fmla="*/ 2147483647 h 87"/>
            <a:gd name="T62" fmla="*/ 1572138940 w 104"/>
            <a:gd name="T63" fmla="*/ 2147483647 h 87"/>
            <a:gd name="T64" fmla="*/ 1942050449 w 104"/>
            <a:gd name="T65" fmla="*/ 1995963645 h 87"/>
            <a:gd name="T66" fmla="*/ 2127006204 w 104"/>
            <a:gd name="T67" fmla="*/ 1905238052 h 87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04"/>
            <a:gd name="T103" fmla="*/ 0 h 87"/>
            <a:gd name="T104" fmla="*/ 104 w 104"/>
            <a:gd name="T105" fmla="*/ 87 h 87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04" h="87">
              <a:moveTo>
                <a:pt x="23" y="21"/>
              </a:moveTo>
              <a:lnTo>
                <a:pt x="34" y="22"/>
              </a:lnTo>
              <a:lnTo>
                <a:pt x="37" y="20"/>
              </a:lnTo>
              <a:lnTo>
                <a:pt x="40" y="12"/>
              </a:lnTo>
              <a:lnTo>
                <a:pt x="47" y="6"/>
              </a:lnTo>
              <a:lnTo>
                <a:pt x="51" y="0"/>
              </a:lnTo>
              <a:lnTo>
                <a:pt x="62" y="3"/>
              </a:lnTo>
              <a:lnTo>
                <a:pt x="67" y="4"/>
              </a:lnTo>
              <a:lnTo>
                <a:pt x="66" y="15"/>
              </a:lnTo>
              <a:lnTo>
                <a:pt x="79" y="20"/>
              </a:lnTo>
              <a:lnTo>
                <a:pt x="91" y="21"/>
              </a:lnTo>
              <a:lnTo>
                <a:pt x="93" y="21"/>
              </a:lnTo>
              <a:lnTo>
                <a:pt x="97" y="30"/>
              </a:lnTo>
              <a:lnTo>
                <a:pt x="102" y="35"/>
              </a:lnTo>
              <a:lnTo>
                <a:pt x="99" y="46"/>
              </a:lnTo>
              <a:lnTo>
                <a:pt x="104" y="55"/>
              </a:lnTo>
              <a:lnTo>
                <a:pt x="94" y="62"/>
              </a:lnTo>
              <a:lnTo>
                <a:pt x="92" y="71"/>
              </a:lnTo>
              <a:lnTo>
                <a:pt x="90" y="76"/>
              </a:lnTo>
              <a:lnTo>
                <a:pt x="82" y="83"/>
              </a:lnTo>
              <a:lnTo>
                <a:pt x="76" y="87"/>
              </a:lnTo>
              <a:lnTo>
                <a:pt x="73" y="75"/>
              </a:lnTo>
              <a:lnTo>
                <a:pt x="63" y="74"/>
              </a:lnTo>
              <a:lnTo>
                <a:pt x="50" y="75"/>
              </a:lnTo>
              <a:lnTo>
                <a:pt x="32" y="82"/>
              </a:lnTo>
              <a:lnTo>
                <a:pt x="22" y="84"/>
              </a:lnTo>
              <a:lnTo>
                <a:pt x="16" y="67"/>
              </a:lnTo>
              <a:lnTo>
                <a:pt x="12" y="57"/>
              </a:lnTo>
              <a:lnTo>
                <a:pt x="2" y="58"/>
              </a:lnTo>
              <a:lnTo>
                <a:pt x="0" y="44"/>
              </a:lnTo>
              <a:lnTo>
                <a:pt x="13" y="41"/>
              </a:lnTo>
              <a:lnTo>
                <a:pt x="17" y="34"/>
              </a:lnTo>
              <a:lnTo>
                <a:pt x="21" y="22"/>
              </a:lnTo>
              <a:lnTo>
                <a:pt x="23" y="21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162508</xdr:colOff>
      <xdr:row>16</xdr:row>
      <xdr:rowOff>140501</xdr:rowOff>
    </xdr:from>
    <xdr:to>
      <xdr:col>4</xdr:col>
      <xdr:colOff>19751</xdr:colOff>
      <xdr:row>18</xdr:row>
      <xdr:rowOff>154699</xdr:rowOff>
    </xdr:to>
    <xdr:sp macro="" textlink="">
      <xdr:nvSpPr>
        <xdr:cNvPr id="112" name="pl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1610308" y="3026576"/>
          <a:ext cx="562093" cy="414249"/>
        </a:xfrm>
        <a:custGeom>
          <a:avLst/>
          <a:gdLst>
            <a:gd name="T0" fmla="*/ 453628082 w 72"/>
            <a:gd name="T1" fmla="*/ 1542335740 h 49"/>
            <a:gd name="T2" fmla="*/ 2147483647 w 72"/>
            <a:gd name="T3" fmla="*/ 816530668 h 49"/>
            <a:gd name="T4" fmla="*/ 2147483647 w 72"/>
            <a:gd name="T5" fmla="*/ 181451268 h 49"/>
            <a:gd name="T6" fmla="*/ 2147483647 w 72"/>
            <a:gd name="T7" fmla="*/ 0 h 49"/>
            <a:gd name="T8" fmla="*/ 2147483647 w 72"/>
            <a:gd name="T9" fmla="*/ 90725634 h 49"/>
            <a:gd name="T10" fmla="*/ 2147483647 w 72"/>
            <a:gd name="T11" fmla="*/ 1088707459 h 49"/>
            <a:gd name="T12" fmla="*/ 2147483647 w 72"/>
            <a:gd name="T13" fmla="*/ 1633061337 h 49"/>
            <a:gd name="T14" fmla="*/ 2147483647 w 72"/>
            <a:gd name="T15" fmla="*/ 2147483647 h 49"/>
            <a:gd name="T16" fmla="*/ 2147483647 w 72"/>
            <a:gd name="T17" fmla="*/ 2147483647 h 49"/>
            <a:gd name="T18" fmla="*/ 2147483647 w 72"/>
            <a:gd name="T19" fmla="*/ 2147483647 h 49"/>
            <a:gd name="T20" fmla="*/ 2147483647 w 72"/>
            <a:gd name="T21" fmla="*/ 2147483647 h 49"/>
            <a:gd name="T22" fmla="*/ 2147483647 w 72"/>
            <a:gd name="T23" fmla="*/ 2147483647 h 49"/>
            <a:gd name="T24" fmla="*/ 2147483647 w 72"/>
            <a:gd name="T25" fmla="*/ 2147483647 h 49"/>
            <a:gd name="T26" fmla="*/ 2147483647 w 72"/>
            <a:gd name="T27" fmla="*/ 2147483647 h 49"/>
            <a:gd name="T28" fmla="*/ 1360884393 w 72"/>
            <a:gd name="T29" fmla="*/ 2147483647 h 49"/>
            <a:gd name="T30" fmla="*/ 635079403 w 72"/>
            <a:gd name="T31" fmla="*/ 2147483647 h 49"/>
            <a:gd name="T32" fmla="*/ 0 w 72"/>
            <a:gd name="T33" fmla="*/ 2147483647 h 49"/>
            <a:gd name="T34" fmla="*/ 453628082 w 72"/>
            <a:gd name="T35" fmla="*/ 1542335740 h 4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72"/>
            <a:gd name="T55" fmla="*/ 0 h 49"/>
            <a:gd name="T56" fmla="*/ 72 w 72"/>
            <a:gd name="T57" fmla="*/ 49 h 4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72" h="49">
              <a:moveTo>
                <a:pt x="5" y="17"/>
              </a:moveTo>
              <a:lnTo>
                <a:pt x="26" y="9"/>
              </a:lnTo>
              <a:lnTo>
                <a:pt x="50" y="2"/>
              </a:lnTo>
              <a:lnTo>
                <a:pt x="60" y="0"/>
              </a:lnTo>
              <a:lnTo>
                <a:pt x="68" y="1"/>
              </a:lnTo>
              <a:lnTo>
                <a:pt x="72" y="12"/>
              </a:lnTo>
              <a:lnTo>
                <a:pt x="68" y="18"/>
              </a:lnTo>
              <a:lnTo>
                <a:pt x="63" y="29"/>
              </a:lnTo>
              <a:lnTo>
                <a:pt x="55" y="35"/>
              </a:lnTo>
              <a:lnTo>
                <a:pt x="51" y="39"/>
              </a:lnTo>
              <a:lnTo>
                <a:pt x="49" y="49"/>
              </a:lnTo>
              <a:lnTo>
                <a:pt x="46" y="49"/>
              </a:lnTo>
              <a:lnTo>
                <a:pt x="36" y="42"/>
              </a:lnTo>
              <a:lnTo>
                <a:pt x="27" y="47"/>
              </a:lnTo>
              <a:lnTo>
                <a:pt x="15" y="47"/>
              </a:lnTo>
              <a:lnTo>
                <a:pt x="7" y="46"/>
              </a:lnTo>
              <a:lnTo>
                <a:pt x="0" y="36"/>
              </a:lnTo>
              <a:lnTo>
                <a:pt x="5" y="17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3923</xdr:colOff>
      <xdr:row>18</xdr:row>
      <xdr:rowOff>199042</xdr:rowOff>
    </xdr:from>
    <xdr:to>
      <xdr:col>3</xdr:col>
      <xdr:colOff>143505</xdr:colOff>
      <xdr:row>21</xdr:row>
      <xdr:rowOff>56096</xdr:rowOff>
    </xdr:to>
    <xdr:sp macro="" textlink="">
      <xdr:nvSpPr>
        <xdr:cNvPr id="113" name="pl0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46873" y="3485167"/>
          <a:ext cx="844432" cy="457128"/>
        </a:xfrm>
        <a:custGeom>
          <a:avLst/>
          <a:gdLst>
            <a:gd name="T0" fmla="*/ 2147483647 w 106"/>
            <a:gd name="T1" fmla="*/ 544353742 h 53"/>
            <a:gd name="T2" fmla="*/ 2147483647 w 106"/>
            <a:gd name="T3" fmla="*/ 816530688 h 53"/>
            <a:gd name="T4" fmla="*/ 2147483647 w 106"/>
            <a:gd name="T5" fmla="*/ 907256286 h 53"/>
            <a:gd name="T6" fmla="*/ 2147483647 w 106"/>
            <a:gd name="T7" fmla="*/ 816530688 h 53"/>
            <a:gd name="T8" fmla="*/ 2147483647 w 106"/>
            <a:gd name="T9" fmla="*/ 635079490 h 53"/>
            <a:gd name="T10" fmla="*/ 2147483647 w 106"/>
            <a:gd name="T11" fmla="*/ 0 h 53"/>
            <a:gd name="T12" fmla="*/ 2147483647 w 106"/>
            <a:gd name="T13" fmla="*/ 90725636 h 53"/>
            <a:gd name="T14" fmla="*/ 2147483647 w 106"/>
            <a:gd name="T15" fmla="*/ 453628143 h 53"/>
            <a:gd name="T16" fmla="*/ 2147483647 w 106"/>
            <a:gd name="T17" fmla="*/ 1179433083 h 53"/>
            <a:gd name="T18" fmla="*/ 2147483647 w 106"/>
            <a:gd name="T19" fmla="*/ 1451610177 h 53"/>
            <a:gd name="T20" fmla="*/ 2147483647 w 106"/>
            <a:gd name="T21" fmla="*/ 1995963771 h 53"/>
            <a:gd name="T22" fmla="*/ 2147483647 w 106"/>
            <a:gd name="T23" fmla="*/ 2147483647 h 53"/>
            <a:gd name="T24" fmla="*/ 2147483647 w 106"/>
            <a:gd name="T25" fmla="*/ 2147483647 h 53"/>
            <a:gd name="T26" fmla="*/ 2147483647 w 106"/>
            <a:gd name="T27" fmla="*/ 2147483647 h 53"/>
            <a:gd name="T28" fmla="*/ 2147483647 w 106"/>
            <a:gd name="T29" fmla="*/ 2147483647 h 53"/>
            <a:gd name="T30" fmla="*/ 2147483647 w 106"/>
            <a:gd name="T31" fmla="*/ 2147483647 h 53"/>
            <a:gd name="T32" fmla="*/ 2147483647 w 106"/>
            <a:gd name="T33" fmla="*/ 2147483647 h 53"/>
            <a:gd name="T34" fmla="*/ 2147483647 w 106"/>
            <a:gd name="T35" fmla="*/ 2147483647 h 53"/>
            <a:gd name="T36" fmla="*/ 2147483647 w 106"/>
            <a:gd name="T37" fmla="*/ 2147483647 h 53"/>
            <a:gd name="T38" fmla="*/ 1814512573 w 106"/>
            <a:gd name="T39" fmla="*/ 2147483647 h 53"/>
            <a:gd name="T40" fmla="*/ 1451610177 w 106"/>
            <a:gd name="T41" fmla="*/ 2147483647 h 53"/>
            <a:gd name="T42" fmla="*/ 635079490 w 106"/>
            <a:gd name="T43" fmla="*/ 2147483647 h 53"/>
            <a:gd name="T44" fmla="*/ 816530688 w 106"/>
            <a:gd name="T45" fmla="*/ 2147483647 h 53"/>
            <a:gd name="T46" fmla="*/ 0 w 106"/>
            <a:gd name="T47" fmla="*/ 2147483647 h 53"/>
            <a:gd name="T48" fmla="*/ 816530688 w 106"/>
            <a:gd name="T49" fmla="*/ 2147483647 h 53"/>
            <a:gd name="T50" fmla="*/ 1270158980 w 106"/>
            <a:gd name="T51" fmla="*/ 1995963771 h 53"/>
            <a:gd name="T52" fmla="*/ 1179433083 w 106"/>
            <a:gd name="T53" fmla="*/ 1179433083 h 53"/>
            <a:gd name="T54" fmla="*/ 1814512573 w 106"/>
            <a:gd name="T55" fmla="*/ 1270158980 h 53"/>
            <a:gd name="T56" fmla="*/ 2147483647 w 106"/>
            <a:gd name="T57" fmla="*/ 544353742 h 5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06"/>
            <a:gd name="T88" fmla="*/ 0 h 53"/>
            <a:gd name="T89" fmla="*/ 106 w 106"/>
            <a:gd name="T90" fmla="*/ 53 h 5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06" h="53">
              <a:moveTo>
                <a:pt x="31" y="6"/>
              </a:moveTo>
              <a:lnTo>
                <a:pt x="40" y="9"/>
              </a:lnTo>
              <a:lnTo>
                <a:pt x="47" y="10"/>
              </a:lnTo>
              <a:lnTo>
                <a:pt x="65" y="9"/>
              </a:lnTo>
              <a:lnTo>
                <a:pt x="75" y="7"/>
              </a:lnTo>
              <a:lnTo>
                <a:pt x="77" y="0"/>
              </a:lnTo>
              <a:lnTo>
                <a:pt x="83" y="1"/>
              </a:lnTo>
              <a:lnTo>
                <a:pt x="97" y="5"/>
              </a:lnTo>
              <a:lnTo>
                <a:pt x="106" y="13"/>
              </a:lnTo>
              <a:lnTo>
                <a:pt x="100" y="16"/>
              </a:lnTo>
              <a:lnTo>
                <a:pt x="100" y="22"/>
              </a:lnTo>
              <a:lnTo>
                <a:pt x="106" y="33"/>
              </a:lnTo>
              <a:lnTo>
                <a:pt x="100" y="39"/>
              </a:lnTo>
              <a:lnTo>
                <a:pt x="86" y="49"/>
              </a:lnTo>
              <a:lnTo>
                <a:pt x="77" y="44"/>
              </a:lnTo>
              <a:lnTo>
                <a:pt x="68" y="44"/>
              </a:lnTo>
              <a:lnTo>
                <a:pt x="56" y="47"/>
              </a:lnTo>
              <a:lnTo>
                <a:pt x="42" y="45"/>
              </a:lnTo>
              <a:lnTo>
                <a:pt x="28" y="38"/>
              </a:lnTo>
              <a:lnTo>
                <a:pt x="20" y="37"/>
              </a:lnTo>
              <a:lnTo>
                <a:pt x="16" y="48"/>
              </a:lnTo>
              <a:lnTo>
                <a:pt x="7" y="53"/>
              </a:lnTo>
              <a:lnTo>
                <a:pt x="9" y="32"/>
              </a:lnTo>
              <a:lnTo>
                <a:pt x="0" y="27"/>
              </a:lnTo>
              <a:lnTo>
                <a:pt x="9" y="25"/>
              </a:lnTo>
              <a:lnTo>
                <a:pt x="14" y="22"/>
              </a:lnTo>
              <a:lnTo>
                <a:pt x="13" y="13"/>
              </a:lnTo>
              <a:lnTo>
                <a:pt x="20" y="14"/>
              </a:lnTo>
              <a:lnTo>
                <a:pt x="31" y="6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2</xdr:col>
      <xdr:colOff>48265</xdr:colOff>
      <xdr:row>20</xdr:row>
      <xdr:rowOff>134512</xdr:rowOff>
    </xdr:from>
    <xdr:to>
      <xdr:col>3</xdr:col>
      <xdr:colOff>557188</xdr:colOff>
      <xdr:row>25</xdr:row>
      <xdr:rowOff>9382</xdr:rowOff>
    </xdr:to>
    <xdr:sp macro="" textlink="">
      <xdr:nvSpPr>
        <xdr:cNvPr id="114" name="pl4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91215" y="3820687"/>
          <a:ext cx="1213773" cy="874996"/>
        </a:xfrm>
        <a:custGeom>
          <a:avLst/>
          <a:gdLst>
            <a:gd name="T0" fmla="*/ 2022143596 w 153"/>
            <a:gd name="T1" fmla="*/ 92509611 h 102"/>
            <a:gd name="T2" fmla="*/ 2147483647 w 153"/>
            <a:gd name="T3" fmla="*/ 832615320 h 102"/>
            <a:gd name="T4" fmla="*/ 2147483647 w 153"/>
            <a:gd name="T5" fmla="*/ 647596172 h 102"/>
            <a:gd name="T6" fmla="*/ 2147483647 w 153"/>
            <a:gd name="T7" fmla="*/ 647596172 h 102"/>
            <a:gd name="T8" fmla="*/ 2147483647 w 153"/>
            <a:gd name="T9" fmla="*/ 1017644086 h 102"/>
            <a:gd name="T10" fmla="*/ 2147483647 w 153"/>
            <a:gd name="T11" fmla="*/ 2147483647 h 102"/>
            <a:gd name="T12" fmla="*/ 2147483647 w 153"/>
            <a:gd name="T13" fmla="*/ 2147483647 h 102"/>
            <a:gd name="T14" fmla="*/ 2147483647 w 153"/>
            <a:gd name="T15" fmla="*/ 2147483647 h 102"/>
            <a:gd name="T16" fmla="*/ 2147483647 w 153"/>
            <a:gd name="T17" fmla="*/ 2147483647 h 102"/>
            <a:gd name="T18" fmla="*/ 2147483647 w 153"/>
            <a:gd name="T19" fmla="*/ 2147483647 h 102"/>
            <a:gd name="T20" fmla="*/ 2147483647 w 153"/>
            <a:gd name="T21" fmla="*/ 2147483647 h 102"/>
            <a:gd name="T22" fmla="*/ 2147483647 w 153"/>
            <a:gd name="T23" fmla="*/ 2147483647 h 102"/>
            <a:gd name="T24" fmla="*/ 2147483647 w 153"/>
            <a:gd name="T25" fmla="*/ 2147483647 h 102"/>
            <a:gd name="T26" fmla="*/ 2147483647 w 153"/>
            <a:gd name="T27" fmla="*/ 2147483647 h 102"/>
            <a:gd name="T28" fmla="*/ 2147483647 w 153"/>
            <a:gd name="T29" fmla="*/ 2147483647 h 102"/>
            <a:gd name="T30" fmla="*/ 2147483647 w 153"/>
            <a:gd name="T31" fmla="*/ 2147483647 h 102"/>
            <a:gd name="T32" fmla="*/ 2147483647 w 153"/>
            <a:gd name="T33" fmla="*/ 2147483647 h 102"/>
            <a:gd name="T34" fmla="*/ 2147483647 w 153"/>
            <a:gd name="T35" fmla="*/ 2147483647 h 102"/>
            <a:gd name="T36" fmla="*/ 2147483647 w 153"/>
            <a:gd name="T37" fmla="*/ 2147483647 h 102"/>
            <a:gd name="T38" fmla="*/ 2147483647 w 153"/>
            <a:gd name="T39" fmla="*/ 2147483647 h 102"/>
            <a:gd name="T40" fmla="*/ 2147483647 w 153"/>
            <a:gd name="T41" fmla="*/ 2147483647 h 102"/>
            <a:gd name="T42" fmla="*/ 2147483647 w 153"/>
            <a:gd name="T43" fmla="*/ 2147483647 h 102"/>
            <a:gd name="T44" fmla="*/ 2147483647 w 153"/>
            <a:gd name="T45" fmla="*/ 2147483647 h 102"/>
            <a:gd name="T46" fmla="*/ 2147483647 w 153"/>
            <a:gd name="T47" fmla="*/ 2147483647 h 102"/>
            <a:gd name="T48" fmla="*/ 2147483647 w 153"/>
            <a:gd name="T49" fmla="*/ 2147483647 h 102"/>
            <a:gd name="T50" fmla="*/ 2147483647 w 153"/>
            <a:gd name="T51" fmla="*/ 2147483647 h 102"/>
            <a:gd name="T52" fmla="*/ 2147483647 w 153"/>
            <a:gd name="T53" fmla="*/ 2147483647 h 102"/>
            <a:gd name="T54" fmla="*/ 2147483647 w 153"/>
            <a:gd name="T55" fmla="*/ 2147483647 h 102"/>
            <a:gd name="T56" fmla="*/ 2147483647 w 153"/>
            <a:gd name="T57" fmla="*/ 2147483647 h 102"/>
            <a:gd name="T58" fmla="*/ 2147483647 w 153"/>
            <a:gd name="T59" fmla="*/ 2147483647 h 102"/>
            <a:gd name="T60" fmla="*/ 2147483647 w 153"/>
            <a:gd name="T61" fmla="*/ 2147483647 h 102"/>
            <a:gd name="T62" fmla="*/ 2114056573 w 153"/>
            <a:gd name="T63" fmla="*/ 2147483647 h 102"/>
            <a:gd name="T64" fmla="*/ 735323283 w 153"/>
            <a:gd name="T65" fmla="*/ 2147483647 h 102"/>
            <a:gd name="T66" fmla="*/ 1562559542 w 153"/>
            <a:gd name="T67" fmla="*/ 2147483647 h 102"/>
            <a:gd name="T68" fmla="*/ 2147483647 w 153"/>
            <a:gd name="T69" fmla="*/ 2147483647 h 102"/>
            <a:gd name="T70" fmla="*/ 2147483647 w 153"/>
            <a:gd name="T71" fmla="*/ 2147483647 h 102"/>
            <a:gd name="T72" fmla="*/ 2147483647 w 153"/>
            <a:gd name="T73" fmla="*/ 2147483647 h 102"/>
            <a:gd name="T74" fmla="*/ 2147483647 w 153"/>
            <a:gd name="T75" fmla="*/ 2147483647 h 102"/>
            <a:gd name="T76" fmla="*/ 2147483647 w 153"/>
            <a:gd name="T77" fmla="*/ 2147483647 h 102"/>
            <a:gd name="T78" fmla="*/ 2147483647 w 153"/>
            <a:gd name="T79" fmla="*/ 2147483647 h 102"/>
            <a:gd name="T80" fmla="*/ 1838308057 w 153"/>
            <a:gd name="T81" fmla="*/ 2147483647 h 102"/>
            <a:gd name="T82" fmla="*/ 735323283 w 153"/>
            <a:gd name="T83" fmla="*/ 2147483647 h 102"/>
            <a:gd name="T84" fmla="*/ 91913014 w 153"/>
            <a:gd name="T85" fmla="*/ 2147483647 h 102"/>
            <a:gd name="T86" fmla="*/ 735323283 w 153"/>
            <a:gd name="T87" fmla="*/ 2147483647 h 102"/>
            <a:gd name="T88" fmla="*/ 1838308057 w 153"/>
            <a:gd name="T89" fmla="*/ 2147483647 h 102"/>
            <a:gd name="T90" fmla="*/ 1654482105 w 153"/>
            <a:gd name="T91" fmla="*/ 1572730684 h 102"/>
            <a:gd name="T92" fmla="*/ 1470646565 w 153"/>
            <a:gd name="T93" fmla="*/ 0 h 102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153"/>
            <a:gd name="T142" fmla="*/ 0 h 102"/>
            <a:gd name="T143" fmla="*/ 153 w 153"/>
            <a:gd name="T144" fmla="*/ 102 h 102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153" h="102">
              <a:moveTo>
                <a:pt x="16" y="0"/>
              </a:moveTo>
              <a:lnTo>
                <a:pt x="22" y="1"/>
              </a:lnTo>
              <a:lnTo>
                <a:pt x="34" y="7"/>
              </a:lnTo>
              <a:lnTo>
                <a:pt x="46" y="9"/>
              </a:lnTo>
              <a:lnTo>
                <a:pt x="53" y="9"/>
              </a:lnTo>
              <a:lnTo>
                <a:pt x="59" y="7"/>
              </a:lnTo>
              <a:lnTo>
                <a:pt x="66" y="6"/>
              </a:lnTo>
              <a:lnTo>
                <a:pt x="72" y="7"/>
              </a:lnTo>
              <a:lnTo>
                <a:pt x="78" y="11"/>
              </a:lnTo>
              <a:lnTo>
                <a:pt x="83" y="11"/>
              </a:lnTo>
              <a:lnTo>
                <a:pt x="87" y="19"/>
              </a:lnTo>
              <a:lnTo>
                <a:pt x="93" y="29"/>
              </a:lnTo>
              <a:lnTo>
                <a:pt x="102" y="36"/>
              </a:lnTo>
              <a:lnTo>
                <a:pt x="110" y="42"/>
              </a:lnTo>
              <a:lnTo>
                <a:pt x="112" y="54"/>
              </a:lnTo>
              <a:lnTo>
                <a:pt x="118" y="60"/>
              </a:lnTo>
              <a:lnTo>
                <a:pt x="123" y="61"/>
              </a:lnTo>
              <a:lnTo>
                <a:pt x="127" y="59"/>
              </a:lnTo>
              <a:lnTo>
                <a:pt x="129" y="51"/>
              </a:lnTo>
              <a:lnTo>
                <a:pt x="132" y="54"/>
              </a:lnTo>
              <a:lnTo>
                <a:pt x="130" y="62"/>
              </a:lnTo>
              <a:lnTo>
                <a:pt x="135" y="61"/>
              </a:lnTo>
              <a:lnTo>
                <a:pt x="141" y="57"/>
              </a:lnTo>
              <a:lnTo>
                <a:pt x="146" y="54"/>
              </a:lnTo>
              <a:lnTo>
                <a:pt x="151" y="55"/>
              </a:lnTo>
              <a:lnTo>
                <a:pt x="153" y="59"/>
              </a:lnTo>
              <a:lnTo>
                <a:pt x="148" y="67"/>
              </a:lnTo>
              <a:lnTo>
                <a:pt x="143" y="78"/>
              </a:lnTo>
              <a:lnTo>
                <a:pt x="137" y="84"/>
              </a:lnTo>
              <a:lnTo>
                <a:pt x="127" y="90"/>
              </a:lnTo>
              <a:lnTo>
                <a:pt x="123" y="93"/>
              </a:lnTo>
              <a:lnTo>
                <a:pt x="120" y="102"/>
              </a:lnTo>
              <a:lnTo>
                <a:pt x="112" y="95"/>
              </a:lnTo>
              <a:lnTo>
                <a:pt x="113" y="83"/>
              </a:lnTo>
              <a:lnTo>
                <a:pt x="108" y="81"/>
              </a:lnTo>
              <a:lnTo>
                <a:pt x="113" y="73"/>
              </a:lnTo>
              <a:lnTo>
                <a:pt x="107" y="69"/>
              </a:lnTo>
              <a:lnTo>
                <a:pt x="100" y="67"/>
              </a:lnTo>
              <a:lnTo>
                <a:pt x="97" y="70"/>
              </a:lnTo>
              <a:lnTo>
                <a:pt x="96" y="77"/>
              </a:lnTo>
              <a:lnTo>
                <a:pt x="92" y="71"/>
              </a:lnTo>
              <a:lnTo>
                <a:pt x="87" y="67"/>
              </a:lnTo>
              <a:lnTo>
                <a:pt x="84" y="67"/>
              </a:lnTo>
              <a:lnTo>
                <a:pt x="82" y="60"/>
              </a:lnTo>
              <a:lnTo>
                <a:pt x="79" y="60"/>
              </a:lnTo>
              <a:lnTo>
                <a:pt x="71" y="55"/>
              </a:lnTo>
              <a:lnTo>
                <a:pt x="70" y="61"/>
              </a:lnTo>
              <a:lnTo>
                <a:pt x="62" y="55"/>
              </a:lnTo>
              <a:lnTo>
                <a:pt x="60" y="55"/>
              </a:lnTo>
              <a:lnTo>
                <a:pt x="60" y="65"/>
              </a:lnTo>
              <a:lnTo>
                <a:pt x="53" y="70"/>
              </a:lnTo>
              <a:lnTo>
                <a:pt x="48" y="74"/>
              </a:lnTo>
              <a:lnTo>
                <a:pt x="40" y="76"/>
              </a:lnTo>
              <a:lnTo>
                <a:pt x="44" y="74"/>
              </a:lnTo>
              <a:lnTo>
                <a:pt x="48" y="73"/>
              </a:lnTo>
              <a:lnTo>
                <a:pt x="50" y="71"/>
              </a:lnTo>
              <a:lnTo>
                <a:pt x="50" y="67"/>
              </a:lnTo>
              <a:lnTo>
                <a:pt x="46" y="67"/>
              </a:lnTo>
              <a:lnTo>
                <a:pt x="51" y="63"/>
              </a:lnTo>
              <a:lnTo>
                <a:pt x="49" y="60"/>
              </a:lnTo>
              <a:lnTo>
                <a:pt x="41" y="61"/>
              </a:lnTo>
              <a:lnTo>
                <a:pt x="33" y="60"/>
              </a:lnTo>
              <a:lnTo>
                <a:pt x="29" y="60"/>
              </a:lnTo>
              <a:lnTo>
                <a:pt x="23" y="63"/>
              </a:lnTo>
              <a:lnTo>
                <a:pt x="20" y="65"/>
              </a:lnTo>
              <a:lnTo>
                <a:pt x="8" y="65"/>
              </a:lnTo>
              <a:lnTo>
                <a:pt x="12" y="60"/>
              </a:lnTo>
              <a:lnTo>
                <a:pt x="17" y="60"/>
              </a:lnTo>
              <a:lnTo>
                <a:pt x="21" y="58"/>
              </a:lnTo>
              <a:lnTo>
                <a:pt x="34" y="58"/>
              </a:lnTo>
              <a:lnTo>
                <a:pt x="40" y="59"/>
              </a:lnTo>
              <a:lnTo>
                <a:pt x="47" y="59"/>
              </a:lnTo>
              <a:lnTo>
                <a:pt x="49" y="58"/>
              </a:lnTo>
              <a:lnTo>
                <a:pt x="48" y="55"/>
              </a:lnTo>
              <a:lnTo>
                <a:pt x="47" y="49"/>
              </a:lnTo>
              <a:lnTo>
                <a:pt x="56" y="49"/>
              </a:lnTo>
              <a:lnTo>
                <a:pt x="63" y="45"/>
              </a:lnTo>
              <a:lnTo>
                <a:pt x="69" y="41"/>
              </a:lnTo>
              <a:lnTo>
                <a:pt x="65" y="40"/>
              </a:lnTo>
              <a:lnTo>
                <a:pt x="54" y="40"/>
              </a:lnTo>
              <a:lnTo>
                <a:pt x="34" y="40"/>
              </a:lnTo>
              <a:lnTo>
                <a:pt x="20" y="40"/>
              </a:lnTo>
              <a:lnTo>
                <a:pt x="14" y="39"/>
              </a:lnTo>
              <a:lnTo>
                <a:pt x="8" y="36"/>
              </a:lnTo>
              <a:lnTo>
                <a:pt x="3" y="40"/>
              </a:lnTo>
              <a:lnTo>
                <a:pt x="1" y="42"/>
              </a:lnTo>
              <a:lnTo>
                <a:pt x="0" y="34"/>
              </a:lnTo>
              <a:lnTo>
                <a:pt x="8" y="30"/>
              </a:lnTo>
              <a:lnTo>
                <a:pt x="15" y="34"/>
              </a:lnTo>
              <a:lnTo>
                <a:pt x="20" y="30"/>
              </a:lnTo>
              <a:lnTo>
                <a:pt x="24" y="21"/>
              </a:lnTo>
              <a:lnTo>
                <a:pt x="18" y="17"/>
              </a:lnTo>
              <a:lnTo>
                <a:pt x="12" y="15"/>
              </a:lnTo>
              <a:lnTo>
                <a:pt x="16" y="0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16814</xdr:colOff>
      <xdr:row>18</xdr:row>
      <xdr:rowOff>14088</xdr:rowOff>
    </xdr:from>
    <xdr:to>
      <xdr:col>4</xdr:col>
      <xdr:colOff>38755</xdr:colOff>
      <xdr:row>23</xdr:row>
      <xdr:rowOff>42241</xdr:rowOff>
    </xdr:to>
    <xdr:sp macro="" textlink="">
      <xdr:nvSpPr>
        <xdr:cNvPr id="115" name="pl20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1464614" y="3300213"/>
          <a:ext cx="726791" cy="1028277"/>
        </a:xfrm>
        <a:custGeom>
          <a:avLst/>
          <a:gdLst>
            <a:gd name="T0" fmla="*/ 997981842 w 92"/>
            <a:gd name="T1" fmla="*/ 2147483647 h 121"/>
            <a:gd name="T2" fmla="*/ 1360884519 w 92"/>
            <a:gd name="T3" fmla="*/ 1723787036 h 121"/>
            <a:gd name="T4" fmla="*/ 1905238088 w 92"/>
            <a:gd name="T5" fmla="*/ 1360884627 h 121"/>
            <a:gd name="T6" fmla="*/ 2147483647 w 92"/>
            <a:gd name="T7" fmla="*/ 1451610229 h 121"/>
            <a:gd name="T8" fmla="*/ 2147483647 w 92"/>
            <a:gd name="T9" fmla="*/ 1451610229 h 121"/>
            <a:gd name="T10" fmla="*/ 2147483647 w 92"/>
            <a:gd name="T11" fmla="*/ 1088707523 h 121"/>
            <a:gd name="T12" fmla="*/ 2147483647 w 92"/>
            <a:gd name="T13" fmla="*/ 1542335831 h 121"/>
            <a:gd name="T14" fmla="*/ 2147483647 w 92"/>
            <a:gd name="T15" fmla="*/ 1633061433 h 121"/>
            <a:gd name="T16" fmla="*/ 2147483647 w 92"/>
            <a:gd name="T17" fmla="*/ 725805115 h 121"/>
            <a:gd name="T18" fmla="*/ 2147483647 w 92"/>
            <a:gd name="T19" fmla="*/ 362902557 h 121"/>
            <a:gd name="T20" fmla="*/ 2147483647 w 92"/>
            <a:gd name="T21" fmla="*/ 0 h 121"/>
            <a:gd name="T22" fmla="*/ 2147483647 w 92"/>
            <a:gd name="T23" fmla="*/ 635079512 h 121"/>
            <a:gd name="T24" fmla="*/ 2147483647 w 92"/>
            <a:gd name="T25" fmla="*/ 1905238240 h 121"/>
            <a:gd name="T26" fmla="*/ 2147483647 w 92"/>
            <a:gd name="T27" fmla="*/ 2147483647 h 121"/>
            <a:gd name="T28" fmla="*/ 2147483647 w 92"/>
            <a:gd name="T29" fmla="*/ 2147483647 h 121"/>
            <a:gd name="T30" fmla="*/ 2147483647 w 92"/>
            <a:gd name="T31" fmla="*/ 2147483647 h 121"/>
            <a:gd name="T32" fmla="*/ 2147483647 w 92"/>
            <a:gd name="T33" fmla="*/ 2147483647 h 121"/>
            <a:gd name="T34" fmla="*/ 2147483647 w 92"/>
            <a:gd name="T35" fmla="*/ 2147483647 h 121"/>
            <a:gd name="T36" fmla="*/ 2147483647 w 92"/>
            <a:gd name="T37" fmla="*/ 2147483647 h 121"/>
            <a:gd name="T38" fmla="*/ 2147483647 w 92"/>
            <a:gd name="T39" fmla="*/ 2147483647 h 121"/>
            <a:gd name="T40" fmla="*/ 2147483647 w 92"/>
            <a:gd name="T41" fmla="*/ 2147483647 h 121"/>
            <a:gd name="T42" fmla="*/ 2147483647 w 92"/>
            <a:gd name="T43" fmla="*/ 2147483647 h 121"/>
            <a:gd name="T44" fmla="*/ 2147483647 w 92"/>
            <a:gd name="T45" fmla="*/ 2147483647 h 121"/>
            <a:gd name="T46" fmla="*/ 2147483647 w 92"/>
            <a:gd name="T47" fmla="*/ 2147483647 h 121"/>
            <a:gd name="T48" fmla="*/ 2147483647 w 92"/>
            <a:gd name="T49" fmla="*/ 2147483647 h 121"/>
            <a:gd name="T50" fmla="*/ 2147483647 w 92"/>
            <a:gd name="T51" fmla="*/ 2147483647 h 121"/>
            <a:gd name="T52" fmla="*/ 2147483647 w 92"/>
            <a:gd name="T53" fmla="*/ 2147483647 h 121"/>
            <a:gd name="T54" fmla="*/ 2147483647 w 92"/>
            <a:gd name="T55" fmla="*/ 2147483647 h 121"/>
            <a:gd name="T56" fmla="*/ 2147483647 w 92"/>
            <a:gd name="T57" fmla="*/ 2147483647 h 121"/>
            <a:gd name="T58" fmla="*/ 2147483647 w 92"/>
            <a:gd name="T59" fmla="*/ 2147483647 h 121"/>
            <a:gd name="T60" fmla="*/ 2147483647 w 92"/>
            <a:gd name="T61" fmla="*/ 2147483647 h 121"/>
            <a:gd name="T62" fmla="*/ 2147483647 w 92"/>
            <a:gd name="T63" fmla="*/ 2147483647 h 121"/>
            <a:gd name="T64" fmla="*/ 2147483647 w 92"/>
            <a:gd name="T65" fmla="*/ 2147483647 h 121"/>
            <a:gd name="T66" fmla="*/ 907256247 w 92"/>
            <a:gd name="T67" fmla="*/ 2147483647 h 121"/>
            <a:gd name="T68" fmla="*/ 453628123 w 92"/>
            <a:gd name="T69" fmla="*/ 2147483647 h 121"/>
            <a:gd name="T70" fmla="*/ 0 w 92"/>
            <a:gd name="T71" fmla="*/ 2147483647 h 121"/>
            <a:gd name="T72" fmla="*/ 816530652 w 92"/>
            <a:gd name="T73" fmla="*/ 2147483647 h 121"/>
            <a:gd name="T74" fmla="*/ 1360884519 w 92"/>
            <a:gd name="T75" fmla="*/ 2147483647 h 121"/>
            <a:gd name="T76" fmla="*/ 1633061304 w 92"/>
            <a:gd name="T77" fmla="*/ 2147483647 h 121"/>
            <a:gd name="T78" fmla="*/ 1542335709 w 92"/>
            <a:gd name="T79" fmla="*/ 2147483647 h 121"/>
            <a:gd name="T80" fmla="*/ 1270158924 w 92"/>
            <a:gd name="T81" fmla="*/ 2147483647 h 121"/>
            <a:gd name="T82" fmla="*/ 997981842 w 92"/>
            <a:gd name="T83" fmla="*/ 2147483647 h 121"/>
            <a:gd name="T84" fmla="*/ 1088707437 w 92"/>
            <a:gd name="T85" fmla="*/ 2147483647 h 121"/>
            <a:gd name="T86" fmla="*/ 1542335709 w 92"/>
            <a:gd name="T87" fmla="*/ 2147483647 h 121"/>
            <a:gd name="T88" fmla="*/ 1542335709 w 92"/>
            <a:gd name="T89" fmla="*/ 2147483647 h 121"/>
            <a:gd name="T90" fmla="*/ 997981842 w 92"/>
            <a:gd name="T91" fmla="*/ 2147483647 h 121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92"/>
            <a:gd name="T139" fmla="*/ 0 h 121"/>
            <a:gd name="T140" fmla="*/ 92 w 92"/>
            <a:gd name="T141" fmla="*/ 121 h 121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92" h="121">
              <a:moveTo>
                <a:pt x="11" y="26"/>
              </a:moveTo>
              <a:lnTo>
                <a:pt x="15" y="19"/>
              </a:lnTo>
              <a:lnTo>
                <a:pt x="21" y="15"/>
              </a:lnTo>
              <a:lnTo>
                <a:pt x="31" y="16"/>
              </a:lnTo>
              <a:lnTo>
                <a:pt x="47" y="16"/>
              </a:lnTo>
              <a:lnTo>
                <a:pt x="54" y="12"/>
              </a:lnTo>
              <a:lnTo>
                <a:pt x="62" y="17"/>
              </a:lnTo>
              <a:lnTo>
                <a:pt x="68" y="18"/>
              </a:lnTo>
              <a:lnTo>
                <a:pt x="71" y="8"/>
              </a:lnTo>
              <a:lnTo>
                <a:pt x="74" y="4"/>
              </a:lnTo>
              <a:lnTo>
                <a:pt x="80" y="0"/>
              </a:lnTo>
              <a:lnTo>
                <a:pt x="87" y="7"/>
              </a:lnTo>
              <a:lnTo>
                <a:pt x="92" y="21"/>
              </a:lnTo>
              <a:lnTo>
                <a:pt x="88" y="26"/>
              </a:lnTo>
              <a:lnTo>
                <a:pt x="76" y="34"/>
              </a:lnTo>
              <a:lnTo>
                <a:pt x="70" y="38"/>
              </a:lnTo>
              <a:lnTo>
                <a:pt x="68" y="47"/>
              </a:lnTo>
              <a:lnTo>
                <a:pt x="73" y="51"/>
              </a:lnTo>
              <a:lnTo>
                <a:pt x="79" y="56"/>
              </a:lnTo>
              <a:lnTo>
                <a:pt x="69" y="60"/>
              </a:lnTo>
              <a:lnTo>
                <a:pt x="63" y="63"/>
              </a:lnTo>
              <a:lnTo>
                <a:pt x="57" y="64"/>
              </a:lnTo>
              <a:lnTo>
                <a:pt x="56" y="77"/>
              </a:lnTo>
              <a:lnTo>
                <a:pt x="59" y="81"/>
              </a:lnTo>
              <a:lnTo>
                <a:pt x="63" y="82"/>
              </a:lnTo>
              <a:lnTo>
                <a:pt x="58" y="87"/>
              </a:lnTo>
              <a:lnTo>
                <a:pt x="49" y="103"/>
              </a:lnTo>
              <a:lnTo>
                <a:pt x="45" y="110"/>
              </a:lnTo>
              <a:lnTo>
                <a:pt x="39" y="120"/>
              </a:lnTo>
              <a:lnTo>
                <a:pt x="35" y="121"/>
              </a:lnTo>
              <a:lnTo>
                <a:pt x="29" y="113"/>
              </a:lnTo>
              <a:lnTo>
                <a:pt x="28" y="103"/>
              </a:lnTo>
              <a:lnTo>
                <a:pt x="24" y="99"/>
              </a:lnTo>
              <a:lnTo>
                <a:pt x="10" y="88"/>
              </a:lnTo>
              <a:lnTo>
                <a:pt x="5" y="78"/>
              </a:lnTo>
              <a:lnTo>
                <a:pt x="0" y="71"/>
              </a:lnTo>
              <a:lnTo>
                <a:pt x="9" y="64"/>
              </a:lnTo>
              <a:lnTo>
                <a:pt x="15" y="60"/>
              </a:lnTo>
              <a:lnTo>
                <a:pt x="18" y="54"/>
              </a:lnTo>
              <a:lnTo>
                <a:pt x="17" y="50"/>
              </a:lnTo>
              <a:lnTo>
                <a:pt x="14" y="46"/>
              </a:lnTo>
              <a:lnTo>
                <a:pt x="11" y="42"/>
              </a:lnTo>
              <a:lnTo>
                <a:pt x="12" y="39"/>
              </a:lnTo>
              <a:lnTo>
                <a:pt x="17" y="36"/>
              </a:lnTo>
              <a:lnTo>
                <a:pt x="17" y="33"/>
              </a:lnTo>
              <a:lnTo>
                <a:pt x="11" y="26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393267</xdr:colOff>
      <xdr:row>20</xdr:row>
      <xdr:rowOff>71167</xdr:rowOff>
    </xdr:from>
    <xdr:to>
      <xdr:col>4</xdr:col>
      <xdr:colOff>418050</xdr:colOff>
      <xdr:row>23</xdr:row>
      <xdr:rowOff>42241</xdr:rowOff>
    </xdr:to>
    <xdr:sp macro="" textlink="">
      <xdr:nvSpPr>
        <xdr:cNvPr id="116" name="pl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1841067" y="3757342"/>
          <a:ext cx="729633" cy="571149"/>
        </a:xfrm>
        <a:custGeom>
          <a:avLst/>
          <a:gdLst>
            <a:gd name="T0" fmla="*/ 0 w 93"/>
            <a:gd name="T1" fmla="*/ 2147483647 h 68"/>
            <a:gd name="T2" fmla="*/ 1019562931 w 93"/>
            <a:gd name="T3" fmla="*/ 2147483647 h 68"/>
            <a:gd name="T4" fmla="*/ 1575681301 w 93"/>
            <a:gd name="T5" fmla="*/ 2147483647 h 68"/>
            <a:gd name="T6" fmla="*/ 1668374064 w 93"/>
            <a:gd name="T7" fmla="*/ 2147483647 h 68"/>
            <a:gd name="T8" fmla="*/ 1204929202 w 93"/>
            <a:gd name="T9" fmla="*/ 2147483647 h 68"/>
            <a:gd name="T10" fmla="*/ 1112246067 w 93"/>
            <a:gd name="T11" fmla="*/ 1542335528 h 68"/>
            <a:gd name="T12" fmla="*/ 1112246067 w 93"/>
            <a:gd name="T13" fmla="*/ 1088707309 h 68"/>
            <a:gd name="T14" fmla="*/ 1761057200 w 93"/>
            <a:gd name="T15" fmla="*/ 1088707309 h 68"/>
            <a:gd name="T16" fmla="*/ 2147483647 w 93"/>
            <a:gd name="T17" fmla="*/ 635079388 h 68"/>
            <a:gd name="T18" fmla="*/ 2147483647 w 93"/>
            <a:gd name="T19" fmla="*/ 272176827 h 68"/>
            <a:gd name="T20" fmla="*/ 2147483647 w 93"/>
            <a:gd name="T21" fmla="*/ 362902486 h 68"/>
            <a:gd name="T22" fmla="*/ 2147483647 w 93"/>
            <a:gd name="T23" fmla="*/ 0 h 68"/>
            <a:gd name="T24" fmla="*/ 2147483647 w 93"/>
            <a:gd name="T25" fmla="*/ 816530556 h 68"/>
            <a:gd name="T26" fmla="*/ 2147483647 w 93"/>
            <a:gd name="T27" fmla="*/ 1542335528 h 68"/>
            <a:gd name="T28" fmla="*/ 2147483647 w 93"/>
            <a:gd name="T29" fmla="*/ 2147483647 h 68"/>
            <a:gd name="T30" fmla="*/ 2147483647 w 93"/>
            <a:gd name="T31" fmla="*/ 2147483647 h 68"/>
            <a:gd name="T32" fmla="*/ 2147483647 w 93"/>
            <a:gd name="T33" fmla="*/ 2147483647 h 68"/>
            <a:gd name="T34" fmla="*/ 2147483647 w 93"/>
            <a:gd name="T35" fmla="*/ 2147483647 h 68"/>
            <a:gd name="T36" fmla="*/ 2147483647 w 93"/>
            <a:gd name="T37" fmla="*/ 2147483647 h 68"/>
            <a:gd name="T38" fmla="*/ 2147483647 w 93"/>
            <a:gd name="T39" fmla="*/ 2147483647 h 68"/>
            <a:gd name="T40" fmla="*/ 2147483647 w 93"/>
            <a:gd name="T41" fmla="*/ 2147483647 h 68"/>
            <a:gd name="T42" fmla="*/ 2147483647 w 93"/>
            <a:gd name="T43" fmla="*/ 2147483647 h 68"/>
            <a:gd name="T44" fmla="*/ 2147483647 w 93"/>
            <a:gd name="T45" fmla="*/ 2147483647 h 68"/>
            <a:gd name="T46" fmla="*/ 2147483647 w 93"/>
            <a:gd name="T47" fmla="*/ 2147483647 h 68"/>
            <a:gd name="T48" fmla="*/ 2147483647 w 93"/>
            <a:gd name="T49" fmla="*/ 2147483647 h 68"/>
            <a:gd name="T50" fmla="*/ 2147483647 w 93"/>
            <a:gd name="T51" fmla="*/ 2147483647 h 68"/>
            <a:gd name="T52" fmla="*/ 2039116234 w 93"/>
            <a:gd name="T53" fmla="*/ 2147483647 h 68"/>
            <a:gd name="T54" fmla="*/ 1482998165 w 93"/>
            <a:gd name="T55" fmla="*/ 2147483647 h 68"/>
            <a:gd name="T56" fmla="*/ 1019562931 w 93"/>
            <a:gd name="T57" fmla="*/ 2147483647 h 68"/>
            <a:gd name="T58" fmla="*/ 370751948 w 93"/>
            <a:gd name="T59" fmla="*/ 2147483647 h 68"/>
            <a:gd name="T60" fmla="*/ 185375974 w 93"/>
            <a:gd name="T61" fmla="*/ 2147483647 h 68"/>
            <a:gd name="T62" fmla="*/ 278059110 w 93"/>
            <a:gd name="T63" fmla="*/ 2147483647 h 68"/>
            <a:gd name="T64" fmla="*/ 0 w 93"/>
            <a:gd name="T65" fmla="*/ 2147483647 h 6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3"/>
            <a:gd name="T100" fmla="*/ 0 h 68"/>
            <a:gd name="T101" fmla="*/ 93 w 93"/>
            <a:gd name="T102" fmla="*/ 68 h 6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3" h="68">
              <a:moveTo>
                <a:pt x="0" y="58"/>
              </a:moveTo>
              <a:lnTo>
                <a:pt x="11" y="39"/>
              </a:lnTo>
              <a:lnTo>
                <a:pt x="17" y="30"/>
              </a:lnTo>
              <a:lnTo>
                <a:pt x="18" y="27"/>
              </a:lnTo>
              <a:lnTo>
                <a:pt x="13" y="24"/>
              </a:lnTo>
              <a:lnTo>
                <a:pt x="12" y="17"/>
              </a:lnTo>
              <a:lnTo>
                <a:pt x="12" y="12"/>
              </a:lnTo>
              <a:lnTo>
                <a:pt x="19" y="12"/>
              </a:lnTo>
              <a:lnTo>
                <a:pt x="29" y="7"/>
              </a:lnTo>
              <a:lnTo>
                <a:pt x="36" y="3"/>
              </a:lnTo>
              <a:lnTo>
                <a:pt x="46" y="4"/>
              </a:lnTo>
              <a:lnTo>
                <a:pt x="64" y="0"/>
              </a:lnTo>
              <a:lnTo>
                <a:pt x="69" y="9"/>
              </a:lnTo>
              <a:lnTo>
                <a:pt x="82" y="17"/>
              </a:lnTo>
              <a:lnTo>
                <a:pt x="89" y="30"/>
              </a:lnTo>
              <a:lnTo>
                <a:pt x="93" y="38"/>
              </a:lnTo>
              <a:lnTo>
                <a:pt x="89" y="43"/>
              </a:lnTo>
              <a:lnTo>
                <a:pt x="87" y="46"/>
              </a:lnTo>
              <a:lnTo>
                <a:pt x="74" y="44"/>
              </a:lnTo>
              <a:lnTo>
                <a:pt x="67" y="44"/>
              </a:lnTo>
              <a:lnTo>
                <a:pt x="59" y="39"/>
              </a:lnTo>
              <a:lnTo>
                <a:pt x="51" y="37"/>
              </a:lnTo>
              <a:lnTo>
                <a:pt x="42" y="42"/>
              </a:lnTo>
              <a:lnTo>
                <a:pt x="33" y="46"/>
              </a:lnTo>
              <a:lnTo>
                <a:pt x="27" y="49"/>
              </a:lnTo>
              <a:lnTo>
                <a:pt x="26" y="58"/>
              </a:lnTo>
              <a:lnTo>
                <a:pt x="22" y="62"/>
              </a:lnTo>
              <a:lnTo>
                <a:pt x="16" y="61"/>
              </a:lnTo>
              <a:lnTo>
                <a:pt x="11" y="62"/>
              </a:lnTo>
              <a:lnTo>
                <a:pt x="4" y="67"/>
              </a:lnTo>
              <a:lnTo>
                <a:pt x="2" y="68"/>
              </a:lnTo>
              <a:lnTo>
                <a:pt x="3" y="61"/>
              </a:lnTo>
              <a:lnTo>
                <a:pt x="0" y="5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576191</xdr:colOff>
      <xdr:row>15</xdr:row>
      <xdr:rowOff>139283</xdr:rowOff>
    </xdr:from>
    <xdr:to>
      <xdr:col>5</xdr:col>
      <xdr:colOff>159333</xdr:colOff>
      <xdr:row>20</xdr:row>
      <xdr:rowOff>77501</xdr:rowOff>
    </xdr:to>
    <xdr:sp macro="" textlink="">
      <xdr:nvSpPr>
        <xdr:cNvPr id="117" name="pl03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2023991" y="2825333"/>
          <a:ext cx="992842" cy="938343"/>
        </a:xfrm>
        <a:custGeom>
          <a:avLst/>
          <a:gdLst>
            <a:gd name="T0" fmla="*/ 997981929 w 125"/>
            <a:gd name="T1" fmla="*/ 2147483647 h 111"/>
            <a:gd name="T2" fmla="*/ 1451610241 w 125"/>
            <a:gd name="T3" fmla="*/ 2147483647 h 111"/>
            <a:gd name="T4" fmla="*/ 1814512652 w 125"/>
            <a:gd name="T5" fmla="*/ 2147483647 h 111"/>
            <a:gd name="T6" fmla="*/ 2147483647 w 125"/>
            <a:gd name="T7" fmla="*/ 2147483647 h 111"/>
            <a:gd name="T8" fmla="*/ 2147483647 w 125"/>
            <a:gd name="T9" fmla="*/ 2147483647 h 111"/>
            <a:gd name="T10" fmla="*/ 2147483647 w 125"/>
            <a:gd name="T11" fmla="*/ 1270158996 h 111"/>
            <a:gd name="T12" fmla="*/ 2147483647 w 125"/>
            <a:gd name="T13" fmla="*/ 997981898 h 111"/>
            <a:gd name="T14" fmla="*/ 2147483647 w 125"/>
            <a:gd name="T15" fmla="*/ 362902549 h 111"/>
            <a:gd name="T16" fmla="*/ 2147483647 w 125"/>
            <a:gd name="T17" fmla="*/ 907256298 h 111"/>
            <a:gd name="T18" fmla="*/ 2147483647 w 125"/>
            <a:gd name="T19" fmla="*/ 997981898 h 111"/>
            <a:gd name="T20" fmla="*/ 2147483647 w 125"/>
            <a:gd name="T21" fmla="*/ 453628149 h 111"/>
            <a:gd name="T22" fmla="*/ 2147483647 w 125"/>
            <a:gd name="T23" fmla="*/ 0 h 111"/>
            <a:gd name="T24" fmla="*/ 2147483647 w 125"/>
            <a:gd name="T25" fmla="*/ 997981898 h 111"/>
            <a:gd name="T26" fmla="*/ 2147483647 w 125"/>
            <a:gd name="T27" fmla="*/ 1451610196 h 111"/>
            <a:gd name="T28" fmla="*/ 2147483647 w 125"/>
            <a:gd name="T29" fmla="*/ 1633061396 h 111"/>
            <a:gd name="T30" fmla="*/ 2147483647 w 125"/>
            <a:gd name="T31" fmla="*/ 2086689397 h 111"/>
            <a:gd name="T32" fmla="*/ 2147483647 w 125"/>
            <a:gd name="T33" fmla="*/ 2147483647 h 111"/>
            <a:gd name="T34" fmla="*/ 2147483647 w 125"/>
            <a:gd name="T35" fmla="*/ 2147483647 h 111"/>
            <a:gd name="T36" fmla="*/ 2147483647 w 125"/>
            <a:gd name="T37" fmla="*/ 2147483647 h 111"/>
            <a:gd name="T38" fmla="*/ 2147483647 w 125"/>
            <a:gd name="T39" fmla="*/ 2147483647 h 111"/>
            <a:gd name="T40" fmla="*/ 2147483647 w 125"/>
            <a:gd name="T41" fmla="*/ 2147483647 h 111"/>
            <a:gd name="T42" fmla="*/ 2147483647 w 125"/>
            <a:gd name="T43" fmla="*/ 2147483647 h 111"/>
            <a:gd name="T44" fmla="*/ 2147483647 w 125"/>
            <a:gd name="T45" fmla="*/ 2147483647 h 111"/>
            <a:gd name="T46" fmla="*/ 2147483647 w 125"/>
            <a:gd name="T47" fmla="*/ 2147483647 h 111"/>
            <a:gd name="T48" fmla="*/ 2147483647 w 125"/>
            <a:gd name="T49" fmla="*/ 2147483647 h 111"/>
            <a:gd name="T50" fmla="*/ 2147483647 w 125"/>
            <a:gd name="T51" fmla="*/ 2147483647 h 111"/>
            <a:gd name="T52" fmla="*/ 2147483647 w 125"/>
            <a:gd name="T53" fmla="*/ 2147483647 h 111"/>
            <a:gd name="T54" fmla="*/ 2147483647 w 125"/>
            <a:gd name="T55" fmla="*/ 2147483647 h 111"/>
            <a:gd name="T56" fmla="*/ 2147483647 w 125"/>
            <a:gd name="T57" fmla="*/ 2147483647 h 111"/>
            <a:gd name="T58" fmla="*/ 2147483647 w 125"/>
            <a:gd name="T59" fmla="*/ 2147483647 h 111"/>
            <a:gd name="T60" fmla="*/ 2147483647 w 125"/>
            <a:gd name="T61" fmla="*/ 2147483647 h 111"/>
            <a:gd name="T62" fmla="*/ 1905238255 w 125"/>
            <a:gd name="T63" fmla="*/ 2147483647 h 111"/>
            <a:gd name="T64" fmla="*/ 907256326 w 125"/>
            <a:gd name="T65" fmla="*/ 2147483647 h 111"/>
            <a:gd name="T66" fmla="*/ 181451280 w 125"/>
            <a:gd name="T67" fmla="*/ 2147483647 h 111"/>
            <a:gd name="T68" fmla="*/ 0 w 125"/>
            <a:gd name="T69" fmla="*/ 2147483647 h 111"/>
            <a:gd name="T70" fmla="*/ 90725640 w 125"/>
            <a:gd name="T71" fmla="*/ 2147483647 h 111"/>
            <a:gd name="T72" fmla="*/ 1270159035 w 125"/>
            <a:gd name="T73" fmla="*/ 2147483647 h 111"/>
            <a:gd name="T74" fmla="*/ 2086689461 w 125"/>
            <a:gd name="T75" fmla="*/ 2147483647 h 111"/>
            <a:gd name="T76" fmla="*/ 2086689461 w 125"/>
            <a:gd name="T77" fmla="*/ 2147483647 h 111"/>
            <a:gd name="T78" fmla="*/ 1633061447 w 125"/>
            <a:gd name="T79" fmla="*/ 2147483647 h 111"/>
            <a:gd name="T80" fmla="*/ 997981929 w 125"/>
            <a:gd name="T81" fmla="*/ 2147483647 h 11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25"/>
            <a:gd name="T124" fmla="*/ 0 h 111"/>
            <a:gd name="T125" fmla="*/ 125 w 125"/>
            <a:gd name="T126" fmla="*/ 111 h 11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25" h="111">
              <a:moveTo>
                <a:pt x="11" y="56"/>
              </a:moveTo>
              <a:lnTo>
                <a:pt x="16" y="45"/>
              </a:lnTo>
              <a:lnTo>
                <a:pt x="20" y="39"/>
              </a:lnTo>
              <a:lnTo>
                <a:pt x="28" y="33"/>
              </a:lnTo>
              <a:lnTo>
                <a:pt x="37" y="25"/>
              </a:lnTo>
              <a:lnTo>
                <a:pt x="40" y="14"/>
              </a:lnTo>
              <a:lnTo>
                <a:pt x="41" y="11"/>
              </a:lnTo>
              <a:lnTo>
                <a:pt x="51" y="4"/>
              </a:lnTo>
              <a:lnTo>
                <a:pt x="62" y="10"/>
              </a:lnTo>
              <a:lnTo>
                <a:pt x="77" y="11"/>
              </a:lnTo>
              <a:lnTo>
                <a:pt x="89" y="5"/>
              </a:lnTo>
              <a:lnTo>
                <a:pt x="102" y="0"/>
              </a:lnTo>
              <a:lnTo>
                <a:pt x="105" y="11"/>
              </a:lnTo>
              <a:lnTo>
                <a:pt x="117" y="16"/>
              </a:lnTo>
              <a:lnTo>
                <a:pt x="121" y="18"/>
              </a:lnTo>
              <a:lnTo>
                <a:pt x="120" y="23"/>
              </a:lnTo>
              <a:lnTo>
                <a:pt x="125" y="27"/>
              </a:lnTo>
              <a:lnTo>
                <a:pt x="122" y="34"/>
              </a:lnTo>
              <a:lnTo>
                <a:pt x="113" y="48"/>
              </a:lnTo>
              <a:lnTo>
                <a:pt x="119" y="53"/>
              </a:lnTo>
              <a:lnTo>
                <a:pt x="113" y="56"/>
              </a:lnTo>
              <a:lnTo>
                <a:pt x="99" y="65"/>
              </a:lnTo>
              <a:lnTo>
                <a:pt x="95" y="67"/>
              </a:lnTo>
              <a:lnTo>
                <a:pt x="90" y="60"/>
              </a:lnTo>
              <a:lnTo>
                <a:pt x="86" y="59"/>
              </a:lnTo>
              <a:lnTo>
                <a:pt x="80" y="63"/>
              </a:lnTo>
              <a:lnTo>
                <a:pt x="69" y="72"/>
              </a:lnTo>
              <a:lnTo>
                <a:pt x="56" y="79"/>
              </a:lnTo>
              <a:lnTo>
                <a:pt x="47" y="83"/>
              </a:lnTo>
              <a:lnTo>
                <a:pt x="34" y="96"/>
              </a:lnTo>
              <a:lnTo>
                <a:pt x="26" y="103"/>
              </a:lnTo>
              <a:lnTo>
                <a:pt x="21" y="111"/>
              </a:lnTo>
              <a:lnTo>
                <a:pt x="10" y="111"/>
              </a:lnTo>
              <a:lnTo>
                <a:pt x="2" y="104"/>
              </a:lnTo>
              <a:lnTo>
                <a:pt x="0" y="102"/>
              </a:lnTo>
              <a:lnTo>
                <a:pt x="1" y="96"/>
              </a:lnTo>
              <a:lnTo>
                <a:pt x="14" y="87"/>
              </a:lnTo>
              <a:lnTo>
                <a:pt x="23" y="81"/>
              </a:lnTo>
              <a:lnTo>
                <a:pt x="23" y="75"/>
              </a:lnTo>
              <a:lnTo>
                <a:pt x="18" y="64"/>
              </a:lnTo>
              <a:lnTo>
                <a:pt x="11" y="56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57758</xdr:colOff>
      <xdr:row>18</xdr:row>
      <xdr:rowOff>59682</xdr:rowOff>
    </xdr:from>
    <xdr:to>
      <xdr:col>5</xdr:col>
      <xdr:colOff>83319</xdr:colOff>
      <xdr:row>22</xdr:row>
      <xdr:rowOff>302</xdr:rowOff>
    </xdr:to>
    <xdr:sp macro="" textlink="">
      <xdr:nvSpPr>
        <xdr:cNvPr id="120" name="pl3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2210408" y="3345807"/>
          <a:ext cx="730411" cy="740719"/>
        </a:xfrm>
        <a:custGeom>
          <a:avLst/>
          <a:gdLst>
            <a:gd name="T0" fmla="*/ 0 w 92"/>
            <a:gd name="T1" fmla="*/ 2147483647 h 88"/>
            <a:gd name="T2" fmla="*/ 362902528 w 92"/>
            <a:gd name="T3" fmla="*/ 2147483647 h 88"/>
            <a:gd name="T4" fmla="*/ 997981842 w 92"/>
            <a:gd name="T5" fmla="*/ 2147483647 h 88"/>
            <a:gd name="T6" fmla="*/ 1451610114 w 92"/>
            <a:gd name="T7" fmla="*/ 2147483647 h 88"/>
            <a:gd name="T8" fmla="*/ 1995963683 w 92"/>
            <a:gd name="T9" fmla="*/ 2147483647 h 88"/>
            <a:gd name="T10" fmla="*/ 2147483647 w 92"/>
            <a:gd name="T11" fmla="*/ 2086689247 h 88"/>
            <a:gd name="T12" fmla="*/ 2147483647 w 92"/>
            <a:gd name="T13" fmla="*/ 1814512466 h 88"/>
            <a:gd name="T14" fmla="*/ 2147483647 w 92"/>
            <a:gd name="T15" fmla="*/ 1542335685 h 88"/>
            <a:gd name="T16" fmla="*/ 2147483647 w 92"/>
            <a:gd name="T17" fmla="*/ 1088707420 h 88"/>
            <a:gd name="T18" fmla="*/ 2147483647 w 92"/>
            <a:gd name="T19" fmla="*/ 635079452 h 88"/>
            <a:gd name="T20" fmla="*/ 2147483647 w 92"/>
            <a:gd name="T21" fmla="*/ 181451261 h 88"/>
            <a:gd name="T22" fmla="*/ 2147483647 w 92"/>
            <a:gd name="T23" fmla="*/ 0 h 88"/>
            <a:gd name="T24" fmla="*/ 2147483647 w 92"/>
            <a:gd name="T25" fmla="*/ 181451261 h 88"/>
            <a:gd name="T26" fmla="*/ 2147483647 w 92"/>
            <a:gd name="T27" fmla="*/ 907256233 h 88"/>
            <a:gd name="T28" fmla="*/ 2147483647 w 92"/>
            <a:gd name="T29" fmla="*/ 1451610092 h 88"/>
            <a:gd name="T30" fmla="*/ 2147483647 w 92"/>
            <a:gd name="T31" fmla="*/ 2147483647 h 88"/>
            <a:gd name="T32" fmla="*/ 2147483647 w 92"/>
            <a:gd name="T33" fmla="*/ 2147483647 h 88"/>
            <a:gd name="T34" fmla="*/ 2147483647 w 92"/>
            <a:gd name="T35" fmla="*/ 2147483647 h 88"/>
            <a:gd name="T36" fmla="*/ 2147483647 w 92"/>
            <a:gd name="T37" fmla="*/ 2147483647 h 88"/>
            <a:gd name="T38" fmla="*/ 2147483647 w 92"/>
            <a:gd name="T39" fmla="*/ 2147483647 h 88"/>
            <a:gd name="T40" fmla="*/ 2147483647 w 92"/>
            <a:gd name="T41" fmla="*/ 2147483647 h 88"/>
            <a:gd name="T42" fmla="*/ 2147483647 w 92"/>
            <a:gd name="T43" fmla="*/ 2147483647 h 88"/>
            <a:gd name="T44" fmla="*/ 2147483647 w 92"/>
            <a:gd name="T45" fmla="*/ 2147483647 h 88"/>
            <a:gd name="T46" fmla="*/ 2147483647 w 92"/>
            <a:gd name="T47" fmla="*/ 2147483647 h 88"/>
            <a:gd name="T48" fmla="*/ 2147483647 w 92"/>
            <a:gd name="T49" fmla="*/ 2147483647 h 88"/>
            <a:gd name="T50" fmla="*/ 2147483647 w 92"/>
            <a:gd name="T51" fmla="*/ 2147483647 h 88"/>
            <a:gd name="T52" fmla="*/ 2147483647 w 92"/>
            <a:gd name="T53" fmla="*/ 2147483647 h 88"/>
            <a:gd name="T54" fmla="*/ 2147483647 w 92"/>
            <a:gd name="T55" fmla="*/ 2147483647 h 88"/>
            <a:gd name="T56" fmla="*/ 2147483647 w 92"/>
            <a:gd name="T57" fmla="*/ 2147483647 h 88"/>
            <a:gd name="T58" fmla="*/ 2147483647 w 92"/>
            <a:gd name="T59" fmla="*/ 2147483647 h 88"/>
            <a:gd name="T60" fmla="*/ 2147483647 w 92"/>
            <a:gd name="T61" fmla="*/ 2147483647 h 88"/>
            <a:gd name="T62" fmla="*/ 2147483647 w 92"/>
            <a:gd name="T63" fmla="*/ 2147483647 h 88"/>
            <a:gd name="T64" fmla="*/ 1995963683 w 92"/>
            <a:gd name="T65" fmla="*/ 2147483647 h 88"/>
            <a:gd name="T66" fmla="*/ 1542335709 w 92"/>
            <a:gd name="T67" fmla="*/ 2147483647 h 88"/>
            <a:gd name="T68" fmla="*/ 0 w 92"/>
            <a:gd name="T69" fmla="*/ 2147483647 h 88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92"/>
            <a:gd name="T106" fmla="*/ 0 h 88"/>
            <a:gd name="T107" fmla="*/ 92 w 92"/>
            <a:gd name="T108" fmla="*/ 88 h 88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92" h="88">
              <a:moveTo>
                <a:pt x="0" y="50"/>
              </a:moveTo>
              <a:lnTo>
                <a:pt x="4" y="43"/>
              </a:lnTo>
              <a:lnTo>
                <a:pt x="11" y="36"/>
              </a:lnTo>
              <a:lnTo>
                <a:pt x="16" y="33"/>
              </a:lnTo>
              <a:lnTo>
                <a:pt x="22" y="26"/>
              </a:lnTo>
              <a:lnTo>
                <a:pt x="25" y="23"/>
              </a:lnTo>
              <a:lnTo>
                <a:pt x="32" y="20"/>
              </a:lnTo>
              <a:lnTo>
                <a:pt x="38" y="17"/>
              </a:lnTo>
              <a:lnTo>
                <a:pt x="46" y="12"/>
              </a:lnTo>
              <a:lnTo>
                <a:pt x="53" y="7"/>
              </a:lnTo>
              <a:lnTo>
                <a:pt x="59" y="2"/>
              </a:lnTo>
              <a:lnTo>
                <a:pt x="63" y="0"/>
              </a:lnTo>
              <a:lnTo>
                <a:pt x="66" y="2"/>
              </a:lnTo>
              <a:lnTo>
                <a:pt x="72" y="10"/>
              </a:lnTo>
              <a:lnTo>
                <a:pt x="74" y="16"/>
              </a:lnTo>
              <a:lnTo>
                <a:pt x="82" y="24"/>
              </a:lnTo>
              <a:lnTo>
                <a:pt x="89" y="31"/>
              </a:lnTo>
              <a:lnTo>
                <a:pt x="92" y="35"/>
              </a:lnTo>
              <a:lnTo>
                <a:pt x="85" y="39"/>
              </a:lnTo>
              <a:lnTo>
                <a:pt x="73" y="43"/>
              </a:lnTo>
              <a:lnTo>
                <a:pt x="79" y="54"/>
              </a:lnTo>
              <a:lnTo>
                <a:pt x="79" y="59"/>
              </a:lnTo>
              <a:lnTo>
                <a:pt x="74" y="66"/>
              </a:lnTo>
              <a:lnTo>
                <a:pt x="73" y="73"/>
              </a:lnTo>
              <a:lnTo>
                <a:pt x="72" y="81"/>
              </a:lnTo>
              <a:lnTo>
                <a:pt x="62" y="84"/>
              </a:lnTo>
              <a:lnTo>
                <a:pt x="54" y="87"/>
              </a:lnTo>
              <a:lnTo>
                <a:pt x="48" y="88"/>
              </a:lnTo>
              <a:lnTo>
                <a:pt x="45" y="81"/>
              </a:lnTo>
              <a:lnTo>
                <a:pt x="39" y="70"/>
              </a:lnTo>
              <a:lnTo>
                <a:pt x="37" y="64"/>
              </a:lnTo>
              <a:lnTo>
                <a:pt x="31" y="61"/>
              </a:lnTo>
              <a:lnTo>
                <a:pt x="22" y="56"/>
              </a:lnTo>
              <a:lnTo>
                <a:pt x="17" y="46"/>
              </a:lnTo>
              <a:lnTo>
                <a:pt x="0" y="50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690213</xdr:colOff>
      <xdr:row>11</xdr:row>
      <xdr:rowOff>113600</xdr:rowOff>
    </xdr:from>
    <xdr:to>
      <xdr:col>4</xdr:col>
      <xdr:colOff>386377</xdr:colOff>
      <xdr:row>14</xdr:row>
      <xdr:rowOff>48131</xdr:rowOff>
    </xdr:to>
    <xdr:sp macro="" textlink="">
      <xdr:nvSpPr>
        <xdr:cNvPr id="121" name="pl1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2138013" y="1999550"/>
          <a:ext cx="401014" cy="534605"/>
        </a:xfrm>
        <a:custGeom>
          <a:avLst/>
          <a:gdLst>
            <a:gd name="T0" fmla="*/ 0 w 52"/>
            <a:gd name="T1" fmla="*/ 2147483647 h 64"/>
            <a:gd name="T2" fmla="*/ 453628141 w 52"/>
            <a:gd name="T3" fmla="*/ 1814512230 h 64"/>
            <a:gd name="T4" fmla="*/ 635079486 w 52"/>
            <a:gd name="T5" fmla="*/ 1179432860 h 64"/>
            <a:gd name="T6" fmla="*/ 725805085 w 52"/>
            <a:gd name="T7" fmla="*/ 453628058 h 64"/>
            <a:gd name="T8" fmla="*/ 1270158973 w 52"/>
            <a:gd name="T9" fmla="*/ 0 h 64"/>
            <a:gd name="T10" fmla="*/ 1451610169 w 52"/>
            <a:gd name="T11" fmla="*/ 453628058 h 64"/>
            <a:gd name="T12" fmla="*/ 2147483647 w 52"/>
            <a:gd name="T13" fmla="*/ 997981697 h 64"/>
            <a:gd name="T14" fmla="*/ 2147483647 w 52"/>
            <a:gd name="T15" fmla="*/ 1179432860 h 64"/>
            <a:gd name="T16" fmla="*/ 2147483647 w 52"/>
            <a:gd name="T17" fmla="*/ 1179432860 h 64"/>
            <a:gd name="T18" fmla="*/ 2147483647 w 52"/>
            <a:gd name="T19" fmla="*/ 1633061067 h 64"/>
            <a:gd name="T20" fmla="*/ 2147483647 w 52"/>
            <a:gd name="T21" fmla="*/ 2147483647 h 64"/>
            <a:gd name="T22" fmla="*/ 2147483647 w 52"/>
            <a:gd name="T23" fmla="*/ 2147483647 h 64"/>
            <a:gd name="T24" fmla="*/ 2147483647 w 52"/>
            <a:gd name="T25" fmla="*/ 2147483647 h 64"/>
            <a:gd name="T26" fmla="*/ 2147483647 w 52"/>
            <a:gd name="T27" fmla="*/ 2147483647 h 64"/>
            <a:gd name="T28" fmla="*/ 2147483647 w 52"/>
            <a:gd name="T29" fmla="*/ 2147483647 h 64"/>
            <a:gd name="T30" fmla="*/ 2147483647 w 52"/>
            <a:gd name="T31" fmla="*/ 2147483647 h 64"/>
            <a:gd name="T32" fmla="*/ 2086689358 w 52"/>
            <a:gd name="T33" fmla="*/ 2147483647 h 64"/>
            <a:gd name="T34" fmla="*/ 1451610169 w 52"/>
            <a:gd name="T35" fmla="*/ 2147483647 h 64"/>
            <a:gd name="T36" fmla="*/ 1088707478 w 52"/>
            <a:gd name="T37" fmla="*/ 2147483647 h 64"/>
            <a:gd name="T38" fmla="*/ 1179433077 w 52"/>
            <a:gd name="T39" fmla="*/ 2147483647 h 64"/>
            <a:gd name="T40" fmla="*/ 997981880 w 52"/>
            <a:gd name="T41" fmla="*/ 2147483647 h 64"/>
            <a:gd name="T42" fmla="*/ 0 w 52"/>
            <a:gd name="T43" fmla="*/ 2147483647 h 64"/>
            <a:gd name="T44" fmla="*/ 90725636 w 52"/>
            <a:gd name="T45" fmla="*/ 2147483647 h 64"/>
            <a:gd name="T46" fmla="*/ 90725636 w 52"/>
            <a:gd name="T47" fmla="*/ 2147483647 h 64"/>
            <a:gd name="T48" fmla="*/ 0 w 52"/>
            <a:gd name="T49" fmla="*/ 2147483647 h 64"/>
            <a:gd name="T50" fmla="*/ 0 w 52"/>
            <a:gd name="T51" fmla="*/ 2147483647 h 64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52"/>
            <a:gd name="T79" fmla="*/ 0 h 64"/>
            <a:gd name="T80" fmla="*/ 52 w 52"/>
            <a:gd name="T81" fmla="*/ 64 h 64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52" h="64">
              <a:moveTo>
                <a:pt x="0" y="28"/>
              </a:moveTo>
              <a:lnTo>
                <a:pt x="5" y="20"/>
              </a:lnTo>
              <a:lnTo>
                <a:pt x="7" y="13"/>
              </a:lnTo>
              <a:lnTo>
                <a:pt x="8" y="5"/>
              </a:lnTo>
              <a:lnTo>
                <a:pt x="14" y="0"/>
              </a:lnTo>
              <a:lnTo>
                <a:pt x="16" y="5"/>
              </a:lnTo>
              <a:lnTo>
                <a:pt x="25" y="11"/>
              </a:lnTo>
              <a:lnTo>
                <a:pt x="30" y="13"/>
              </a:lnTo>
              <a:lnTo>
                <a:pt x="38" y="13"/>
              </a:lnTo>
              <a:lnTo>
                <a:pt x="46" y="18"/>
              </a:lnTo>
              <a:lnTo>
                <a:pt x="50" y="24"/>
              </a:lnTo>
              <a:lnTo>
                <a:pt x="52" y="29"/>
              </a:lnTo>
              <a:lnTo>
                <a:pt x="45" y="32"/>
              </a:lnTo>
              <a:lnTo>
                <a:pt x="40" y="39"/>
              </a:lnTo>
              <a:lnTo>
                <a:pt x="36" y="45"/>
              </a:lnTo>
              <a:lnTo>
                <a:pt x="30" y="49"/>
              </a:lnTo>
              <a:lnTo>
                <a:pt x="23" y="52"/>
              </a:lnTo>
              <a:lnTo>
                <a:pt x="16" y="54"/>
              </a:lnTo>
              <a:lnTo>
                <a:pt x="12" y="58"/>
              </a:lnTo>
              <a:lnTo>
                <a:pt x="13" y="63"/>
              </a:lnTo>
              <a:lnTo>
                <a:pt x="11" y="64"/>
              </a:lnTo>
              <a:lnTo>
                <a:pt x="0" y="60"/>
              </a:lnTo>
              <a:lnTo>
                <a:pt x="1" y="47"/>
              </a:lnTo>
              <a:lnTo>
                <a:pt x="1" y="37"/>
              </a:lnTo>
              <a:lnTo>
                <a:pt x="0" y="32"/>
              </a:lnTo>
              <a:lnTo>
                <a:pt x="0" y="2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108435</xdr:colOff>
      <xdr:row>9</xdr:row>
      <xdr:rowOff>88195</xdr:rowOff>
    </xdr:from>
    <xdr:to>
      <xdr:col>4</xdr:col>
      <xdr:colOff>585464</xdr:colOff>
      <xdr:row>12</xdr:row>
      <xdr:rowOff>59271</xdr:rowOff>
    </xdr:to>
    <xdr:sp macro="" textlink="">
      <xdr:nvSpPr>
        <xdr:cNvPr id="122" name="pl5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2261085" y="1574095"/>
          <a:ext cx="477029" cy="571151"/>
        </a:xfrm>
        <a:custGeom>
          <a:avLst/>
          <a:gdLst>
            <a:gd name="T0" fmla="*/ 0 w 61"/>
            <a:gd name="T1" fmla="*/ 2147483647 h 67"/>
            <a:gd name="T2" fmla="*/ 725805116 w 61"/>
            <a:gd name="T3" fmla="*/ 2147483647 h 67"/>
            <a:gd name="T4" fmla="*/ 1179433128 w 61"/>
            <a:gd name="T5" fmla="*/ 2147483647 h 67"/>
            <a:gd name="T6" fmla="*/ 1633061437 w 61"/>
            <a:gd name="T7" fmla="*/ 2147483647 h 67"/>
            <a:gd name="T8" fmla="*/ 1905238244 w 61"/>
            <a:gd name="T9" fmla="*/ 2086689020 h 67"/>
            <a:gd name="T10" fmla="*/ 1995963846 w 61"/>
            <a:gd name="T11" fmla="*/ 1542335518 h 67"/>
            <a:gd name="T12" fmla="*/ 1905238244 w 61"/>
            <a:gd name="T13" fmla="*/ 816530551 h 67"/>
            <a:gd name="T14" fmla="*/ 2086689448 w 61"/>
            <a:gd name="T15" fmla="*/ 453628067 h 67"/>
            <a:gd name="T16" fmla="*/ 2147483647 w 61"/>
            <a:gd name="T17" fmla="*/ 0 h 67"/>
            <a:gd name="T18" fmla="*/ 2147483647 w 61"/>
            <a:gd name="T19" fmla="*/ 453628067 h 67"/>
            <a:gd name="T20" fmla="*/ 2147483647 w 61"/>
            <a:gd name="T21" fmla="*/ 725804967 h 67"/>
            <a:gd name="T22" fmla="*/ 2147483647 w 61"/>
            <a:gd name="T23" fmla="*/ 997981718 h 67"/>
            <a:gd name="T24" fmla="*/ 2147483647 w 61"/>
            <a:gd name="T25" fmla="*/ 1451609934 h 67"/>
            <a:gd name="T26" fmla="*/ 2147483647 w 61"/>
            <a:gd name="T27" fmla="*/ 2086689020 h 67"/>
            <a:gd name="T28" fmla="*/ 2147483647 w 61"/>
            <a:gd name="T29" fmla="*/ 2147483647 h 67"/>
            <a:gd name="T30" fmla="*/ 2147483647 w 61"/>
            <a:gd name="T31" fmla="*/ 2147483647 h 67"/>
            <a:gd name="T32" fmla="*/ 2147483647 w 61"/>
            <a:gd name="T33" fmla="*/ 2147483647 h 67"/>
            <a:gd name="T34" fmla="*/ 2147483647 w 61"/>
            <a:gd name="T35" fmla="*/ 2147483647 h 67"/>
            <a:gd name="T36" fmla="*/ 2147483647 w 61"/>
            <a:gd name="T37" fmla="*/ 2147483647 h 67"/>
            <a:gd name="T38" fmla="*/ 2147483647 w 61"/>
            <a:gd name="T39" fmla="*/ 2147483647 h 67"/>
            <a:gd name="T40" fmla="*/ 2147483647 w 61"/>
            <a:gd name="T41" fmla="*/ 2147483647 h 67"/>
            <a:gd name="T42" fmla="*/ 2147483647 w 61"/>
            <a:gd name="T43" fmla="*/ 2147483647 h 67"/>
            <a:gd name="T44" fmla="*/ 2147483647 w 61"/>
            <a:gd name="T45" fmla="*/ 2147483647 h 67"/>
            <a:gd name="T46" fmla="*/ 1995963846 w 61"/>
            <a:gd name="T47" fmla="*/ 2147483647 h 67"/>
            <a:gd name="T48" fmla="*/ 1270159028 w 61"/>
            <a:gd name="T49" fmla="*/ 2147483647 h 67"/>
            <a:gd name="T50" fmla="*/ 635079514 w 61"/>
            <a:gd name="T51" fmla="*/ 2147483647 h 67"/>
            <a:gd name="T52" fmla="*/ 181451279 w 61"/>
            <a:gd name="T53" fmla="*/ 2147483647 h 67"/>
            <a:gd name="T54" fmla="*/ 0 w 61"/>
            <a:gd name="T55" fmla="*/ 2147483647 h 67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61"/>
            <a:gd name="T85" fmla="*/ 0 h 67"/>
            <a:gd name="T86" fmla="*/ 61 w 61"/>
            <a:gd name="T87" fmla="*/ 67 h 67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61" h="67">
              <a:moveTo>
                <a:pt x="0" y="46"/>
              </a:moveTo>
              <a:lnTo>
                <a:pt x="8" y="41"/>
              </a:lnTo>
              <a:lnTo>
                <a:pt x="13" y="39"/>
              </a:lnTo>
              <a:lnTo>
                <a:pt x="18" y="31"/>
              </a:lnTo>
              <a:lnTo>
                <a:pt x="21" y="23"/>
              </a:lnTo>
              <a:lnTo>
                <a:pt x="22" y="17"/>
              </a:lnTo>
              <a:lnTo>
                <a:pt x="21" y="9"/>
              </a:lnTo>
              <a:lnTo>
                <a:pt x="23" y="5"/>
              </a:lnTo>
              <a:lnTo>
                <a:pt x="27" y="0"/>
              </a:lnTo>
              <a:lnTo>
                <a:pt x="42" y="5"/>
              </a:lnTo>
              <a:lnTo>
                <a:pt x="52" y="8"/>
              </a:lnTo>
              <a:lnTo>
                <a:pt x="61" y="11"/>
              </a:lnTo>
              <a:lnTo>
                <a:pt x="60" y="16"/>
              </a:lnTo>
              <a:lnTo>
                <a:pt x="53" y="23"/>
              </a:lnTo>
              <a:lnTo>
                <a:pt x="51" y="30"/>
              </a:lnTo>
              <a:lnTo>
                <a:pt x="54" y="35"/>
              </a:lnTo>
              <a:lnTo>
                <a:pt x="54" y="40"/>
              </a:lnTo>
              <a:lnTo>
                <a:pt x="52" y="50"/>
              </a:lnTo>
              <a:lnTo>
                <a:pt x="42" y="52"/>
              </a:lnTo>
              <a:lnTo>
                <a:pt x="37" y="53"/>
              </a:lnTo>
              <a:lnTo>
                <a:pt x="34" y="58"/>
              </a:lnTo>
              <a:lnTo>
                <a:pt x="33" y="67"/>
              </a:lnTo>
              <a:lnTo>
                <a:pt x="26" y="62"/>
              </a:lnTo>
              <a:lnTo>
                <a:pt x="22" y="59"/>
              </a:lnTo>
              <a:lnTo>
                <a:pt x="14" y="59"/>
              </a:lnTo>
              <a:lnTo>
                <a:pt x="7" y="56"/>
              </a:lnTo>
              <a:lnTo>
                <a:pt x="2" y="53"/>
              </a:lnTo>
              <a:lnTo>
                <a:pt x="0" y="46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108435</xdr:colOff>
      <xdr:row>12</xdr:row>
      <xdr:rowOff>161873</xdr:rowOff>
    </xdr:from>
    <xdr:to>
      <xdr:col>5</xdr:col>
      <xdr:colOff>319634</xdr:colOff>
      <xdr:row>16</xdr:row>
      <xdr:rowOff>70821</xdr:rowOff>
    </xdr:to>
    <xdr:sp macro="" textlink="">
      <xdr:nvSpPr>
        <xdr:cNvPr id="123" name="pl2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2261085" y="2247848"/>
          <a:ext cx="916049" cy="709048"/>
        </a:xfrm>
        <a:custGeom>
          <a:avLst/>
          <a:gdLst>
            <a:gd name="T0" fmla="*/ 0 w 118"/>
            <a:gd name="T1" fmla="*/ 2147483647 h 83"/>
            <a:gd name="T2" fmla="*/ 267584780 w 118"/>
            <a:gd name="T3" fmla="*/ 2147483647 h 83"/>
            <a:gd name="T4" fmla="*/ 891946168 w 118"/>
            <a:gd name="T5" fmla="*/ 2086689203 h 83"/>
            <a:gd name="T6" fmla="*/ 1605499385 w 118"/>
            <a:gd name="T7" fmla="*/ 1814512428 h 83"/>
            <a:gd name="T8" fmla="*/ 2051467599 w 118"/>
            <a:gd name="T9" fmla="*/ 1451610062 h 83"/>
            <a:gd name="T10" fmla="*/ 2147483647 w 118"/>
            <a:gd name="T11" fmla="*/ 816530622 h 83"/>
            <a:gd name="T12" fmla="*/ 2147483647 w 118"/>
            <a:gd name="T13" fmla="*/ 453628107 h 83"/>
            <a:gd name="T14" fmla="*/ 2147483647 w 118"/>
            <a:gd name="T15" fmla="*/ 181451258 h 83"/>
            <a:gd name="T16" fmla="*/ 2147483647 w 118"/>
            <a:gd name="T17" fmla="*/ 0 h 83"/>
            <a:gd name="T18" fmla="*/ 2147483647 w 118"/>
            <a:gd name="T19" fmla="*/ 181451258 h 83"/>
            <a:gd name="T20" fmla="*/ 2147483647 w 118"/>
            <a:gd name="T21" fmla="*/ 635079439 h 83"/>
            <a:gd name="T22" fmla="*/ 2147483647 w 118"/>
            <a:gd name="T23" fmla="*/ 997981806 h 83"/>
            <a:gd name="T24" fmla="*/ 2147483647 w 118"/>
            <a:gd name="T25" fmla="*/ 997981806 h 83"/>
            <a:gd name="T26" fmla="*/ 2147483647 w 118"/>
            <a:gd name="T27" fmla="*/ 907256214 h 83"/>
            <a:gd name="T28" fmla="*/ 2147483647 w 118"/>
            <a:gd name="T29" fmla="*/ 997981806 h 83"/>
            <a:gd name="T30" fmla="*/ 2147483647 w 118"/>
            <a:gd name="T31" fmla="*/ 1360884470 h 83"/>
            <a:gd name="T32" fmla="*/ 2147483647 w 118"/>
            <a:gd name="T33" fmla="*/ 1723786837 h 83"/>
            <a:gd name="T34" fmla="*/ 2147483647 w 118"/>
            <a:gd name="T35" fmla="*/ 2147483647 h 83"/>
            <a:gd name="T36" fmla="*/ 2147483647 w 118"/>
            <a:gd name="T37" fmla="*/ 2147483647 h 83"/>
            <a:gd name="T38" fmla="*/ 2147483647 w 118"/>
            <a:gd name="T39" fmla="*/ 2147483647 h 83"/>
            <a:gd name="T40" fmla="*/ 2147483647 w 118"/>
            <a:gd name="T41" fmla="*/ 2147483647 h 83"/>
            <a:gd name="T42" fmla="*/ 2147483647 w 118"/>
            <a:gd name="T43" fmla="*/ 2147483647 h 83"/>
            <a:gd name="T44" fmla="*/ 2147483647 w 118"/>
            <a:gd name="T45" fmla="*/ 2147483647 h 83"/>
            <a:gd name="T46" fmla="*/ 2147483647 w 118"/>
            <a:gd name="T47" fmla="*/ 2147483647 h 83"/>
            <a:gd name="T48" fmla="*/ 2147483647 w 118"/>
            <a:gd name="T49" fmla="*/ 2147483647 h 83"/>
            <a:gd name="T50" fmla="*/ 2147483647 w 118"/>
            <a:gd name="T51" fmla="*/ 2147483647 h 83"/>
            <a:gd name="T52" fmla="*/ 2147483647 w 118"/>
            <a:gd name="T53" fmla="*/ 2147483647 h 83"/>
            <a:gd name="T54" fmla="*/ 2147483647 w 118"/>
            <a:gd name="T55" fmla="*/ 2147483647 h 83"/>
            <a:gd name="T56" fmla="*/ 2147483647 w 118"/>
            <a:gd name="T57" fmla="*/ 2147483647 h 83"/>
            <a:gd name="T58" fmla="*/ 2147483647 w 118"/>
            <a:gd name="T59" fmla="*/ 2147483647 h 83"/>
            <a:gd name="T60" fmla="*/ 2147483647 w 118"/>
            <a:gd name="T61" fmla="*/ 2147483647 h 83"/>
            <a:gd name="T62" fmla="*/ 2147483647 w 118"/>
            <a:gd name="T63" fmla="*/ 2147483647 h 83"/>
            <a:gd name="T64" fmla="*/ 2147483647 w 118"/>
            <a:gd name="T65" fmla="*/ 2147483647 h 83"/>
            <a:gd name="T66" fmla="*/ 2147483647 w 118"/>
            <a:gd name="T67" fmla="*/ 2147483647 h 83"/>
            <a:gd name="T68" fmla="*/ 2147483647 w 118"/>
            <a:gd name="T69" fmla="*/ 2147483647 h 83"/>
            <a:gd name="T70" fmla="*/ 1962275845 w 118"/>
            <a:gd name="T71" fmla="*/ 2147483647 h 83"/>
            <a:gd name="T72" fmla="*/ 1605499385 w 118"/>
            <a:gd name="T73" fmla="*/ 2147483647 h 83"/>
            <a:gd name="T74" fmla="*/ 1873084091 w 118"/>
            <a:gd name="T75" fmla="*/ 2147483647 h 83"/>
            <a:gd name="T76" fmla="*/ 1427115876 w 118"/>
            <a:gd name="T77" fmla="*/ 2147483647 h 83"/>
            <a:gd name="T78" fmla="*/ 981137923 w 118"/>
            <a:gd name="T79" fmla="*/ 2147483647 h 83"/>
            <a:gd name="T80" fmla="*/ 267584780 w 118"/>
            <a:gd name="T81" fmla="*/ 2147483647 h 83"/>
            <a:gd name="T82" fmla="*/ 0 w 118"/>
            <a:gd name="T83" fmla="*/ 2147483647 h 83"/>
            <a:gd name="T84" fmla="*/ 0 w 118"/>
            <a:gd name="T85" fmla="*/ 2147483647 h 83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18"/>
            <a:gd name="T130" fmla="*/ 0 h 83"/>
            <a:gd name="T131" fmla="*/ 118 w 118"/>
            <a:gd name="T132" fmla="*/ 83 h 83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18" h="83">
              <a:moveTo>
                <a:pt x="0" y="29"/>
              </a:moveTo>
              <a:lnTo>
                <a:pt x="3" y="26"/>
              </a:lnTo>
              <a:lnTo>
                <a:pt x="10" y="23"/>
              </a:lnTo>
              <a:lnTo>
                <a:pt x="18" y="20"/>
              </a:lnTo>
              <a:lnTo>
                <a:pt x="23" y="16"/>
              </a:lnTo>
              <a:lnTo>
                <a:pt x="28" y="9"/>
              </a:lnTo>
              <a:lnTo>
                <a:pt x="31" y="5"/>
              </a:lnTo>
              <a:lnTo>
                <a:pt x="37" y="2"/>
              </a:lnTo>
              <a:lnTo>
                <a:pt x="41" y="0"/>
              </a:lnTo>
              <a:lnTo>
                <a:pt x="48" y="2"/>
              </a:lnTo>
              <a:lnTo>
                <a:pt x="50" y="7"/>
              </a:lnTo>
              <a:lnTo>
                <a:pt x="52" y="11"/>
              </a:lnTo>
              <a:lnTo>
                <a:pt x="61" y="11"/>
              </a:lnTo>
              <a:lnTo>
                <a:pt x="72" y="10"/>
              </a:lnTo>
              <a:lnTo>
                <a:pt x="80" y="11"/>
              </a:lnTo>
              <a:lnTo>
                <a:pt x="99" y="15"/>
              </a:lnTo>
              <a:lnTo>
                <a:pt x="102" y="19"/>
              </a:lnTo>
              <a:lnTo>
                <a:pt x="110" y="28"/>
              </a:lnTo>
              <a:lnTo>
                <a:pt x="106" y="33"/>
              </a:lnTo>
              <a:lnTo>
                <a:pt x="108" y="37"/>
              </a:lnTo>
              <a:lnTo>
                <a:pt x="115" y="51"/>
              </a:lnTo>
              <a:lnTo>
                <a:pt x="116" y="59"/>
              </a:lnTo>
              <a:lnTo>
                <a:pt x="116" y="68"/>
              </a:lnTo>
              <a:lnTo>
                <a:pt x="118" y="72"/>
              </a:lnTo>
              <a:lnTo>
                <a:pt x="110" y="76"/>
              </a:lnTo>
              <a:lnTo>
                <a:pt x="105" y="81"/>
              </a:lnTo>
              <a:lnTo>
                <a:pt x="98" y="83"/>
              </a:lnTo>
              <a:lnTo>
                <a:pt x="92" y="83"/>
              </a:lnTo>
              <a:lnTo>
                <a:pt x="79" y="78"/>
              </a:lnTo>
              <a:lnTo>
                <a:pt x="77" y="73"/>
              </a:lnTo>
              <a:lnTo>
                <a:pt x="74" y="65"/>
              </a:lnTo>
              <a:lnTo>
                <a:pt x="61" y="70"/>
              </a:lnTo>
              <a:lnTo>
                <a:pt x="48" y="76"/>
              </a:lnTo>
              <a:lnTo>
                <a:pt x="36" y="76"/>
              </a:lnTo>
              <a:lnTo>
                <a:pt x="30" y="74"/>
              </a:lnTo>
              <a:lnTo>
                <a:pt x="22" y="69"/>
              </a:lnTo>
              <a:lnTo>
                <a:pt x="18" y="61"/>
              </a:lnTo>
              <a:lnTo>
                <a:pt x="21" y="49"/>
              </a:lnTo>
              <a:lnTo>
                <a:pt x="16" y="45"/>
              </a:lnTo>
              <a:lnTo>
                <a:pt x="11" y="35"/>
              </a:lnTo>
              <a:lnTo>
                <a:pt x="3" y="34"/>
              </a:lnTo>
              <a:lnTo>
                <a:pt x="0" y="34"/>
              </a:lnTo>
              <a:lnTo>
                <a:pt x="0" y="29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522118</xdr:colOff>
      <xdr:row>9</xdr:row>
      <xdr:rowOff>165461</xdr:rowOff>
    </xdr:from>
    <xdr:to>
      <xdr:col>5</xdr:col>
      <xdr:colOff>234571</xdr:colOff>
      <xdr:row>11</xdr:row>
      <xdr:rowOff>58051</xdr:rowOff>
    </xdr:to>
    <xdr:sp macro="" textlink="">
      <xdr:nvSpPr>
        <xdr:cNvPr id="124" name="pl8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2674768" y="1651361"/>
          <a:ext cx="417303" cy="292641"/>
        </a:xfrm>
        <a:custGeom>
          <a:avLst/>
          <a:gdLst>
            <a:gd name="T0" fmla="*/ 0 w 53"/>
            <a:gd name="T1" fmla="*/ 1995963475 h 35"/>
            <a:gd name="T2" fmla="*/ 181451272 w 53"/>
            <a:gd name="T3" fmla="*/ 1451609962 h 35"/>
            <a:gd name="T4" fmla="*/ 635079490 w 53"/>
            <a:gd name="T5" fmla="*/ 997981738 h 35"/>
            <a:gd name="T6" fmla="*/ 816530688 w 53"/>
            <a:gd name="T7" fmla="*/ 725804981 h 35"/>
            <a:gd name="T8" fmla="*/ 907256286 w 53"/>
            <a:gd name="T9" fmla="*/ 272176831 h 35"/>
            <a:gd name="T10" fmla="*/ 1723786974 w 53"/>
            <a:gd name="T11" fmla="*/ 90725623 h 35"/>
            <a:gd name="T12" fmla="*/ 2147483647 w 53"/>
            <a:gd name="T13" fmla="*/ 0 h 35"/>
            <a:gd name="T14" fmla="*/ 2147483647 w 53"/>
            <a:gd name="T15" fmla="*/ 362902491 h 35"/>
            <a:gd name="T16" fmla="*/ 2147483647 w 53"/>
            <a:gd name="T17" fmla="*/ 725804981 h 35"/>
            <a:gd name="T18" fmla="*/ 2147483647 w 53"/>
            <a:gd name="T19" fmla="*/ 725804981 h 35"/>
            <a:gd name="T20" fmla="*/ 2147483647 w 53"/>
            <a:gd name="T21" fmla="*/ 816530567 h 35"/>
            <a:gd name="T22" fmla="*/ 2147483647 w 53"/>
            <a:gd name="T23" fmla="*/ 1451609962 h 35"/>
            <a:gd name="T24" fmla="*/ 2147483647 w 53"/>
            <a:gd name="T25" fmla="*/ 1723786719 h 35"/>
            <a:gd name="T26" fmla="*/ 2147483647 w 53"/>
            <a:gd name="T27" fmla="*/ 1905237890 h 35"/>
            <a:gd name="T28" fmla="*/ 2147483647 w 53"/>
            <a:gd name="T29" fmla="*/ 2147483647 h 35"/>
            <a:gd name="T30" fmla="*/ 2147483647 w 53"/>
            <a:gd name="T31" fmla="*/ 2147483647 h 35"/>
            <a:gd name="T32" fmla="*/ 1360884579 w 53"/>
            <a:gd name="T33" fmla="*/ 2147483647 h 35"/>
            <a:gd name="T34" fmla="*/ 725805089 w 53"/>
            <a:gd name="T35" fmla="*/ 2147483647 h 35"/>
            <a:gd name="T36" fmla="*/ 272176871 w 53"/>
            <a:gd name="T37" fmla="*/ 2147483647 h 35"/>
            <a:gd name="T38" fmla="*/ 272176871 w 53"/>
            <a:gd name="T39" fmla="*/ 2147483647 h 35"/>
            <a:gd name="T40" fmla="*/ 272176871 w 53"/>
            <a:gd name="T41" fmla="*/ 2147483647 h 35"/>
            <a:gd name="T42" fmla="*/ 181451272 w 53"/>
            <a:gd name="T43" fmla="*/ 2147483647 h 35"/>
            <a:gd name="T44" fmla="*/ 0 w 53"/>
            <a:gd name="T45" fmla="*/ 1995963475 h 3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53"/>
            <a:gd name="T70" fmla="*/ 0 h 35"/>
            <a:gd name="T71" fmla="*/ 53 w 53"/>
            <a:gd name="T72" fmla="*/ 35 h 3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53" h="35">
              <a:moveTo>
                <a:pt x="0" y="22"/>
              </a:moveTo>
              <a:lnTo>
                <a:pt x="2" y="16"/>
              </a:lnTo>
              <a:lnTo>
                <a:pt x="7" y="11"/>
              </a:lnTo>
              <a:lnTo>
                <a:pt x="9" y="8"/>
              </a:lnTo>
              <a:lnTo>
                <a:pt x="10" y="3"/>
              </a:lnTo>
              <a:lnTo>
                <a:pt x="19" y="1"/>
              </a:lnTo>
              <a:lnTo>
                <a:pt x="27" y="0"/>
              </a:lnTo>
              <a:lnTo>
                <a:pt x="30" y="4"/>
              </a:lnTo>
              <a:lnTo>
                <a:pt x="37" y="8"/>
              </a:lnTo>
              <a:lnTo>
                <a:pt x="46" y="8"/>
              </a:lnTo>
              <a:lnTo>
                <a:pt x="53" y="9"/>
              </a:lnTo>
              <a:lnTo>
                <a:pt x="51" y="16"/>
              </a:lnTo>
              <a:lnTo>
                <a:pt x="40" y="19"/>
              </a:lnTo>
              <a:lnTo>
                <a:pt x="32" y="21"/>
              </a:lnTo>
              <a:lnTo>
                <a:pt x="31" y="27"/>
              </a:lnTo>
              <a:lnTo>
                <a:pt x="28" y="35"/>
              </a:lnTo>
              <a:lnTo>
                <a:pt x="15" y="34"/>
              </a:lnTo>
              <a:lnTo>
                <a:pt x="8" y="33"/>
              </a:lnTo>
              <a:lnTo>
                <a:pt x="3" y="33"/>
              </a:lnTo>
              <a:lnTo>
                <a:pt x="3" y="30"/>
              </a:lnTo>
              <a:lnTo>
                <a:pt x="3" y="27"/>
              </a:lnTo>
              <a:lnTo>
                <a:pt x="2" y="25"/>
              </a:lnTo>
              <a:lnTo>
                <a:pt x="0" y="2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380043</xdr:colOff>
      <xdr:row>10</xdr:row>
      <xdr:rowOff>35116</xdr:rowOff>
    </xdr:from>
    <xdr:to>
      <xdr:col>5</xdr:col>
      <xdr:colOff>598355</xdr:colOff>
      <xdr:row>12</xdr:row>
      <xdr:rowOff>161874</xdr:rowOff>
    </xdr:to>
    <xdr:sp macro="" textlink="">
      <xdr:nvSpPr>
        <xdr:cNvPr id="125" name="pl1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2532693" y="1721041"/>
          <a:ext cx="923162" cy="526807"/>
        </a:xfrm>
        <a:custGeom>
          <a:avLst/>
          <a:gdLst>
            <a:gd name="T0" fmla="*/ 0 w 116"/>
            <a:gd name="T1" fmla="*/ 2147483647 h 62"/>
            <a:gd name="T2" fmla="*/ 90725638 w 116"/>
            <a:gd name="T3" fmla="*/ 2147483647 h 62"/>
            <a:gd name="T4" fmla="*/ 181451277 w 116"/>
            <a:gd name="T5" fmla="*/ 2147483647 h 62"/>
            <a:gd name="T6" fmla="*/ 362902553 w 116"/>
            <a:gd name="T7" fmla="*/ 2147483647 h 62"/>
            <a:gd name="T8" fmla="*/ 907256309 w 116"/>
            <a:gd name="T9" fmla="*/ 2147483647 h 62"/>
            <a:gd name="T10" fmla="*/ 1633061416 w 116"/>
            <a:gd name="T11" fmla="*/ 2147483647 h 62"/>
            <a:gd name="T12" fmla="*/ 1723787017 w 116"/>
            <a:gd name="T13" fmla="*/ 2147483647 h 62"/>
            <a:gd name="T14" fmla="*/ 1814512618 w 116"/>
            <a:gd name="T15" fmla="*/ 2147483647 h 62"/>
            <a:gd name="T16" fmla="*/ 2147483647 w 116"/>
            <a:gd name="T17" fmla="*/ 2147483647 h 62"/>
            <a:gd name="T18" fmla="*/ 2147483647 w 116"/>
            <a:gd name="T19" fmla="*/ 2147483647 h 62"/>
            <a:gd name="T20" fmla="*/ 2147483647 w 116"/>
            <a:gd name="T21" fmla="*/ 2147483647 h 62"/>
            <a:gd name="T22" fmla="*/ 2147483647 w 116"/>
            <a:gd name="T23" fmla="*/ 2086689457 h 62"/>
            <a:gd name="T24" fmla="*/ 2147483647 w 116"/>
            <a:gd name="T25" fmla="*/ 1179433132 h 62"/>
            <a:gd name="T26" fmla="*/ 2147483647 w 116"/>
            <a:gd name="T27" fmla="*/ 997981927 h 62"/>
            <a:gd name="T28" fmla="*/ 2147483647 w 116"/>
            <a:gd name="T29" fmla="*/ 816530722 h 62"/>
            <a:gd name="T30" fmla="*/ 2147483647 w 116"/>
            <a:gd name="T31" fmla="*/ 90725640 h 62"/>
            <a:gd name="T32" fmla="*/ 2147483647 w 116"/>
            <a:gd name="T33" fmla="*/ 90725640 h 62"/>
            <a:gd name="T34" fmla="*/ 2147483647 w 116"/>
            <a:gd name="T35" fmla="*/ 0 h 62"/>
            <a:gd name="T36" fmla="*/ 2147483647 w 116"/>
            <a:gd name="T37" fmla="*/ 0 h 62"/>
            <a:gd name="T38" fmla="*/ 2147483647 w 116"/>
            <a:gd name="T39" fmla="*/ 725805119 h 62"/>
            <a:gd name="T40" fmla="*/ 2147483647 w 116"/>
            <a:gd name="T41" fmla="*/ 1088707530 h 62"/>
            <a:gd name="T42" fmla="*/ 2147483647 w 116"/>
            <a:gd name="T43" fmla="*/ 1451610238 h 62"/>
            <a:gd name="T44" fmla="*/ 2147483647 w 116"/>
            <a:gd name="T45" fmla="*/ 2147483647 h 62"/>
            <a:gd name="T46" fmla="*/ 2147483647 w 116"/>
            <a:gd name="T47" fmla="*/ 2147483647 h 62"/>
            <a:gd name="T48" fmla="*/ 2147483647 w 116"/>
            <a:gd name="T49" fmla="*/ 2147483647 h 62"/>
            <a:gd name="T50" fmla="*/ 2147483647 w 116"/>
            <a:gd name="T51" fmla="*/ 2147483647 h 62"/>
            <a:gd name="T52" fmla="*/ 2147483647 w 116"/>
            <a:gd name="T53" fmla="*/ 2147483647 h 62"/>
            <a:gd name="T54" fmla="*/ 2147483647 w 116"/>
            <a:gd name="T55" fmla="*/ 2147483647 h 62"/>
            <a:gd name="T56" fmla="*/ 2147483647 w 116"/>
            <a:gd name="T57" fmla="*/ 2147483647 h 62"/>
            <a:gd name="T58" fmla="*/ 2147483647 w 116"/>
            <a:gd name="T59" fmla="*/ 2147483647 h 62"/>
            <a:gd name="T60" fmla="*/ 2147483647 w 116"/>
            <a:gd name="T61" fmla="*/ 2147483647 h 62"/>
            <a:gd name="T62" fmla="*/ 2147483647 w 116"/>
            <a:gd name="T63" fmla="*/ 2147483647 h 62"/>
            <a:gd name="T64" fmla="*/ 2147483647 w 116"/>
            <a:gd name="T65" fmla="*/ 2147483647 h 62"/>
            <a:gd name="T66" fmla="*/ 2147483647 w 116"/>
            <a:gd name="T67" fmla="*/ 2147483647 h 62"/>
            <a:gd name="T68" fmla="*/ 2147483647 w 116"/>
            <a:gd name="T69" fmla="*/ 2147483647 h 62"/>
            <a:gd name="T70" fmla="*/ 1814512618 w 116"/>
            <a:gd name="T71" fmla="*/ 2147483647 h 62"/>
            <a:gd name="T72" fmla="*/ 1088707511 w 116"/>
            <a:gd name="T73" fmla="*/ 2147483647 h 62"/>
            <a:gd name="T74" fmla="*/ 272176878 w 116"/>
            <a:gd name="T75" fmla="*/ 2147483647 h 62"/>
            <a:gd name="T76" fmla="*/ 0 w 116"/>
            <a:gd name="T77" fmla="*/ 2147483647 h 62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116"/>
            <a:gd name="T118" fmla="*/ 0 h 62"/>
            <a:gd name="T119" fmla="*/ 116 w 116"/>
            <a:gd name="T120" fmla="*/ 62 h 62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116" h="62">
              <a:moveTo>
                <a:pt x="0" y="52"/>
              </a:moveTo>
              <a:lnTo>
                <a:pt x="1" y="44"/>
              </a:lnTo>
              <a:lnTo>
                <a:pt x="2" y="40"/>
              </a:lnTo>
              <a:lnTo>
                <a:pt x="4" y="38"/>
              </a:lnTo>
              <a:lnTo>
                <a:pt x="10" y="36"/>
              </a:lnTo>
              <a:lnTo>
                <a:pt x="18" y="35"/>
              </a:lnTo>
              <a:lnTo>
                <a:pt x="19" y="32"/>
              </a:lnTo>
              <a:lnTo>
                <a:pt x="20" y="26"/>
              </a:lnTo>
              <a:lnTo>
                <a:pt x="27" y="26"/>
              </a:lnTo>
              <a:lnTo>
                <a:pt x="37" y="27"/>
              </a:lnTo>
              <a:lnTo>
                <a:pt x="47" y="28"/>
              </a:lnTo>
              <a:lnTo>
                <a:pt x="50" y="23"/>
              </a:lnTo>
              <a:lnTo>
                <a:pt x="52" y="13"/>
              </a:lnTo>
              <a:lnTo>
                <a:pt x="62" y="11"/>
              </a:lnTo>
              <a:lnTo>
                <a:pt x="70" y="9"/>
              </a:lnTo>
              <a:lnTo>
                <a:pt x="73" y="1"/>
              </a:lnTo>
              <a:lnTo>
                <a:pt x="86" y="1"/>
              </a:lnTo>
              <a:lnTo>
                <a:pt x="97" y="0"/>
              </a:lnTo>
              <a:lnTo>
                <a:pt x="100" y="0"/>
              </a:lnTo>
              <a:lnTo>
                <a:pt x="102" y="8"/>
              </a:lnTo>
              <a:lnTo>
                <a:pt x="105" y="12"/>
              </a:lnTo>
              <a:lnTo>
                <a:pt x="116" y="16"/>
              </a:lnTo>
              <a:lnTo>
                <a:pt x="116" y="24"/>
              </a:lnTo>
              <a:lnTo>
                <a:pt x="105" y="26"/>
              </a:lnTo>
              <a:lnTo>
                <a:pt x="103" y="28"/>
              </a:lnTo>
              <a:lnTo>
                <a:pt x="107" y="35"/>
              </a:lnTo>
              <a:lnTo>
                <a:pt x="90" y="44"/>
              </a:lnTo>
              <a:lnTo>
                <a:pt x="79" y="50"/>
              </a:lnTo>
              <a:lnTo>
                <a:pt x="64" y="53"/>
              </a:lnTo>
              <a:lnTo>
                <a:pt x="56" y="53"/>
              </a:lnTo>
              <a:lnTo>
                <a:pt x="49" y="49"/>
              </a:lnTo>
              <a:lnTo>
                <a:pt x="39" y="49"/>
              </a:lnTo>
              <a:lnTo>
                <a:pt x="32" y="45"/>
              </a:lnTo>
              <a:lnTo>
                <a:pt x="29" y="51"/>
              </a:lnTo>
              <a:lnTo>
                <a:pt x="27" y="57"/>
              </a:lnTo>
              <a:lnTo>
                <a:pt x="20" y="60"/>
              </a:lnTo>
              <a:lnTo>
                <a:pt x="12" y="62"/>
              </a:lnTo>
              <a:lnTo>
                <a:pt x="3" y="59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</xdr:col>
      <xdr:colOff>470879</xdr:colOff>
      <xdr:row>10</xdr:row>
      <xdr:rowOff>128671</xdr:rowOff>
    </xdr:from>
    <xdr:to>
      <xdr:col>3</xdr:col>
      <xdr:colOff>310918</xdr:colOff>
      <xdr:row>15</xdr:row>
      <xdr:rowOff>170957</xdr:rowOff>
    </xdr:to>
    <xdr:grpSp>
      <xdr:nvGrpSpPr>
        <xdr:cNvPr id="7" name="pl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718529" y="1890796"/>
          <a:ext cx="1106864" cy="1042411"/>
          <a:chOff x="718529" y="1890796"/>
          <a:chExt cx="1106864" cy="1042411"/>
        </a:xfrm>
        <a:solidFill>
          <a:srgbClr val="70AD47"/>
        </a:solidFill>
      </xdr:grpSpPr>
      <xdr:grpSp>
        <xdr:nvGrpSpPr>
          <xdr:cNvPr id="329" name="pl10">
            <a:extLst>
              <a:ext uri="{FF2B5EF4-FFF2-40B4-BE49-F238E27FC236}">
                <a16:creationId xmlns:a16="http://schemas.microsoft.com/office/drawing/2014/main" id="{00000000-0008-0000-0000-000049010000}"/>
              </a:ext>
            </a:extLst>
          </xdr:cNvPr>
          <xdr:cNvGrpSpPr>
            <a:grpSpLocks/>
          </xdr:cNvGrpSpPr>
        </xdr:nvGrpSpPr>
        <xdr:grpSpPr bwMode="auto">
          <a:xfrm>
            <a:off x="718529" y="1992495"/>
            <a:ext cx="1106864" cy="940712"/>
            <a:chOff x="64" y="163"/>
            <a:chExt cx="138" cy="111"/>
          </a:xfrm>
          <a:grpFill/>
        </xdr:grpSpPr>
        <xdr:sp macro="" textlink="">
          <xdr:nvSpPr>
            <xdr:cNvPr id="331" name="Freeform 10">
              <a:extLst>
                <a:ext uri="{FF2B5EF4-FFF2-40B4-BE49-F238E27FC236}">
                  <a16:creationId xmlns:a16="http://schemas.microsoft.com/office/drawing/2014/main" id="{00000000-0008-0000-0000-00004B010000}"/>
                </a:ext>
              </a:extLst>
            </xdr:cNvPr>
            <xdr:cNvSpPr>
              <a:spLocks/>
            </xdr:cNvSpPr>
          </xdr:nvSpPr>
          <xdr:spPr bwMode="auto">
            <a:xfrm>
              <a:off x="132" y="163"/>
              <a:ext cx="22" cy="13"/>
            </a:xfrm>
            <a:custGeom>
              <a:avLst/>
              <a:gdLst>
                <a:gd name="T0" fmla="*/ 2 w 22"/>
                <a:gd name="T1" fmla="*/ 6 h 13"/>
                <a:gd name="T2" fmla="*/ 3 w 22"/>
                <a:gd name="T3" fmla="*/ 0 h 13"/>
                <a:gd name="T4" fmla="*/ 22 w 22"/>
                <a:gd name="T5" fmla="*/ 3 h 13"/>
                <a:gd name="T6" fmla="*/ 16 w 22"/>
                <a:gd name="T7" fmla="*/ 6 h 13"/>
                <a:gd name="T8" fmla="*/ 14 w 22"/>
                <a:gd name="T9" fmla="*/ 12 h 13"/>
                <a:gd name="T10" fmla="*/ 12 w 22"/>
                <a:gd name="T11" fmla="*/ 13 h 13"/>
                <a:gd name="T12" fmla="*/ 2 w 22"/>
                <a:gd name="T13" fmla="*/ 6 h 13"/>
                <a:gd name="T14" fmla="*/ 0 60000 65536"/>
                <a:gd name="T15" fmla="*/ 0 60000 65536"/>
                <a:gd name="T16" fmla="*/ 0 60000 65536"/>
                <a:gd name="T17" fmla="*/ 0 60000 65536"/>
                <a:gd name="T18" fmla="*/ 0 60000 65536"/>
                <a:gd name="T19" fmla="*/ 0 60000 65536"/>
                <a:gd name="T20" fmla="*/ 0 60000 65536"/>
                <a:gd name="T21" fmla="*/ 0 w 22"/>
                <a:gd name="T22" fmla="*/ 0 h 13"/>
                <a:gd name="T23" fmla="*/ 22 w 22"/>
                <a:gd name="T24" fmla="*/ 13 h 13"/>
              </a:gdLst>
              <a:ahLst/>
              <a:cxnLst>
                <a:cxn ang="T14">
                  <a:pos x="T0" y="T1"/>
                </a:cxn>
                <a:cxn ang="T15">
                  <a:pos x="T2" y="T3"/>
                </a:cxn>
                <a:cxn ang="T16">
                  <a:pos x="T4" y="T5"/>
                </a:cxn>
                <a:cxn ang="T17">
                  <a:pos x="T6" y="T7"/>
                </a:cxn>
                <a:cxn ang="T18">
                  <a:pos x="T8" y="T9"/>
                </a:cxn>
                <a:cxn ang="T19">
                  <a:pos x="T10" y="T11"/>
                </a:cxn>
                <a:cxn ang="T20">
                  <a:pos x="T12" y="T13"/>
                </a:cxn>
              </a:cxnLst>
              <a:rect l="T21" t="T22" r="T23" b="T24"/>
              <a:pathLst>
                <a:path w="22" h="13">
                  <a:moveTo>
                    <a:pt x="2" y="6"/>
                  </a:moveTo>
                  <a:cubicBezTo>
                    <a:pt x="3" y="7"/>
                    <a:pt x="0" y="0"/>
                    <a:pt x="3" y="0"/>
                  </a:cubicBezTo>
                  <a:lnTo>
                    <a:pt x="22" y="3"/>
                  </a:lnTo>
                  <a:lnTo>
                    <a:pt x="16" y="6"/>
                  </a:lnTo>
                  <a:lnTo>
                    <a:pt x="14" y="12"/>
                  </a:lnTo>
                  <a:lnTo>
                    <a:pt x="12" y="13"/>
                  </a:lnTo>
                  <a:lnTo>
                    <a:pt x="2" y="6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round/>
              <a:headEnd/>
              <a:tailEnd/>
            </a:ln>
          </xdr:spPr>
          <xdr:txBody>
            <a:bodyPr vertOverflow="overflow" horzOverflow="overflow" lIns="0" tIns="0" rIns="0" bIns="0"/>
            <a:lstStyle/>
            <a:p>
              <a:endParaRPr lang="en-US"/>
            </a:p>
          </xdr:txBody>
        </xdr:sp>
        <xdr:sp macro="" textlink="">
          <xdr:nvSpPr>
            <xdr:cNvPr id="332" name="pl10">
              <a:extLst>
                <a:ext uri="{FF2B5EF4-FFF2-40B4-BE49-F238E27FC236}">
                  <a16:creationId xmlns:a16="http://schemas.microsoft.com/office/drawing/2014/main" id="{00000000-0008-0000-0000-00004C010000}"/>
                </a:ext>
              </a:extLst>
            </xdr:cNvPr>
            <xdr:cNvSpPr>
              <a:spLocks/>
            </xdr:cNvSpPr>
          </xdr:nvSpPr>
          <xdr:spPr bwMode="auto">
            <a:xfrm>
              <a:off x="64" y="175"/>
              <a:ext cx="138" cy="99"/>
            </a:xfrm>
            <a:custGeom>
              <a:avLst/>
              <a:gdLst>
                <a:gd name="T0" fmla="*/ 62 w 138"/>
                <a:gd name="T1" fmla="*/ 2 h 99"/>
                <a:gd name="T2" fmla="*/ 72 w 138"/>
                <a:gd name="T3" fmla="*/ 4 h 99"/>
                <a:gd name="T4" fmla="*/ 80 w 138"/>
                <a:gd name="T5" fmla="*/ 0 h 99"/>
                <a:gd name="T6" fmla="*/ 94 w 138"/>
                <a:gd name="T7" fmla="*/ 0 h 99"/>
                <a:gd name="T8" fmla="*/ 94 w 138"/>
                <a:gd name="T9" fmla="*/ 2 h 99"/>
                <a:gd name="T10" fmla="*/ 89 w 138"/>
                <a:gd name="T11" fmla="*/ 8 h 99"/>
                <a:gd name="T12" fmla="*/ 90 w 138"/>
                <a:gd name="T13" fmla="*/ 16 h 99"/>
                <a:gd name="T14" fmla="*/ 97 w 138"/>
                <a:gd name="T15" fmla="*/ 38 h 99"/>
                <a:gd name="T16" fmla="*/ 114 w 138"/>
                <a:gd name="T17" fmla="*/ 52 h 99"/>
                <a:gd name="T18" fmla="*/ 122 w 138"/>
                <a:gd name="T19" fmla="*/ 52 h 99"/>
                <a:gd name="T20" fmla="*/ 127 w 138"/>
                <a:gd name="T21" fmla="*/ 63 h 99"/>
                <a:gd name="T22" fmla="*/ 137 w 138"/>
                <a:gd name="T23" fmla="*/ 63 h 99"/>
                <a:gd name="T24" fmla="*/ 138 w 138"/>
                <a:gd name="T25" fmla="*/ 65 h 99"/>
                <a:gd name="T26" fmla="*/ 136 w 138"/>
                <a:gd name="T27" fmla="*/ 69 h 99"/>
                <a:gd name="T28" fmla="*/ 132 w 138"/>
                <a:gd name="T29" fmla="*/ 80 h 99"/>
                <a:gd name="T30" fmla="*/ 128 w 138"/>
                <a:gd name="T31" fmla="*/ 84 h 99"/>
                <a:gd name="T32" fmla="*/ 116 w 138"/>
                <a:gd name="T33" fmla="*/ 87 h 99"/>
                <a:gd name="T34" fmla="*/ 117 w 138"/>
                <a:gd name="T35" fmla="*/ 95 h 99"/>
                <a:gd name="T36" fmla="*/ 96 w 138"/>
                <a:gd name="T37" fmla="*/ 98 h 99"/>
                <a:gd name="T38" fmla="*/ 88 w 138"/>
                <a:gd name="T39" fmla="*/ 99 h 99"/>
                <a:gd name="T40" fmla="*/ 79 w 138"/>
                <a:gd name="T41" fmla="*/ 89 h 99"/>
                <a:gd name="T42" fmla="*/ 75 w 138"/>
                <a:gd name="T43" fmla="*/ 80 h 99"/>
                <a:gd name="T44" fmla="*/ 75 w 138"/>
                <a:gd name="T45" fmla="*/ 78 h 99"/>
                <a:gd name="T46" fmla="*/ 64 w 138"/>
                <a:gd name="T47" fmla="*/ 76 h 99"/>
                <a:gd name="T48" fmla="*/ 53 w 138"/>
                <a:gd name="T49" fmla="*/ 73 h 99"/>
                <a:gd name="T50" fmla="*/ 44 w 138"/>
                <a:gd name="T51" fmla="*/ 71 h 99"/>
                <a:gd name="T52" fmla="*/ 27 w 138"/>
                <a:gd name="T53" fmla="*/ 69 h 99"/>
                <a:gd name="T54" fmla="*/ 16 w 138"/>
                <a:gd name="T55" fmla="*/ 74 h 99"/>
                <a:gd name="T56" fmla="*/ 6 w 138"/>
                <a:gd name="T57" fmla="*/ 81 h 99"/>
                <a:gd name="T58" fmla="*/ 0 w 138"/>
                <a:gd name="T59" fmla="*/ 75 h 99"/>
                <a:gd name="T60" fmla="*/ 16 w 138"/>
                <a:gd name="T61" fmla="*/ 63 h 99"/>
                <a:gd name="T62" fmla="*/ 20 w 138"/>
                <a:gd name="T63" fmla="*/ 57 h 99"/>
                <a:gd name="T64" fmla="*/ 20 w 138"/>
                <a:gd name="T65" fmla="*/ 52 h 99"/>
                <a:gd name="T66" fmla="*/ 3 w 138"/>
                <a:gd name="T67" fmla="*/ 54 h 99"/>
                <a:gd name="T68" fmla="*/ 0 w 138"/>
                <a:gd name="T69" fmla="*/ 54 h 99"/>
                <a:gd name="T70" fmla="*/ 5 w 138"/>
                <a:gd name="T71" fmla="*/ 46 h 99"/>
                <a:gd name="T72" fmla="*/ 22 w 138"/>
                <a:gd name="T73" fmla="*/ 42 h 99"/>
                <a:gd name="T74" fmla="*/ 35 w 138"/>
                <a:gd name="T75" fmla="*/ 48 h 99"/>
                <a:gd name="T76" fmla="*/ 42 w 138"/>
                <a:gd name="T77" fmla="*/ 48 h 99"/>
                <a:gd name="T78" fmla="*/ 54 w 138"/>
                <a:gd name="T79" fmla="*/ 40 h 99"/>
                <a:gd name="T80" fmla="*/ 54 w 138"/>
                <a:gd name="T81" fmla="*/ 29 h 99"/>
                <a:gd name="T82" fmla="*/ 52 w 138"/>
                <a:gd name="T83" fmla="*/ 18 h 99"/>
                <a:gd name="T84" fmla="*/ 49 w 138"/>
                <a:gd name="T85" fmla="*/ 13 h 99"/>
                <a:gd name="T86" fmla="*/ 56 w 138"/>
                <a:gd name="T87" fmla="*/ 6 h 99"/>
                <a:gd name="T88" fmla="*/ 62 w 138"/>
                <a:gd name="T89" fmla="*/ 2 h 99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w 138"/>
                <a:gd name="T136" fmla="*/ 0 h 99"/>
                <a:gd name="T137" fmla="*/ 138 w 138"/>
                <a:gd name="T138" fmla="*/ 99 h 99"/>
              </a:gdLst>
              <a:ahLst/>
              <a:cxnLst>
                <a:cxn ang="T90">
                  <a:pos x="T0" y="T1"/>
                </a:cxn>
                <a:cxn ang="T91">
                  <a:pos x="T2" y="T3"/>
                </a:cxn>
                <a:cxn ang="T92">
                  <a:pos x="T4" y="T5"/>
                </a:cxn>
                <a:cxn ang="T93">
                  <a:pos x="T6" y="T7"/>
                </a:cxn>
                <a:cxn ang="T94">
                  <a:pos x="T8" y="T9"/>
                </a:cxn>
                <a:cxn ang="T95">
                  <a:pos x="T10" y="T11"/>
                </a:cxn>
                <a:cxn ang="T96">
                  <a:pos x="T12" y="T13"/>
                </a:cxn>
                <a:cxn ang="T97">
                  <a:pos x="T14" y="T15"/>
                </a:cxn>
                <a:cxn ang="T98">
                  <a:pos x="T16" y="T17"/>
                </a:cxn>
                <a:cxn ang="T99">
                  <a:pos x="T18" y="T19"/>
                </a:cxn>
                <a:cxn ang="T100">
                  <a:pos x="T20" y="T21"/>
                </a:cxn>
                <a:cxn ang="T101">
                  <a:pos x="T22" y="T23"/>
                </a:cxn>
                <a:cxn ang="T102">
                  <a:pos x="T24" y="T25"/>
                </a:cxn>
                <a:cxn ang="T103">
                  <a:pos x="T26" y="T27"/>
                </a:cxn>
                <a:cxn ang="T104">
                  <a:pos x="T28" y="T29"/>
                </a:cxn>
                <a:cxn ang="T105">
                  <a:pos x="T30" y="T31"/>
                </a:cxn>
                <a:cxn ang="T106">
                  <a:pos x="T32" y="T33"/>
                </a:cxn>
                <a:cxn ang="T107">
                  <a:pos x="T34" y="T35"/>
                </a:cxn>
                <a:cxn ang="T108">
                  <a:pos x="T36" y="T37"/>
                </a:cxn>
                <a:cxn ang="T109">
                  <a:pos x="T38" y="T39"/>
                </a:cxn>
                <a:cxn ang="T110">
                  <a:pos x="T40" y="T41"/>
                </a:cxn>
                <a:cxn ang="T111">
                  <a:pos x="T42" y="T43"/>
                </a:cxn>
                <a:cxn ang="T112">
                  <a:pos x="T44" y="T45"/>
                </a:cxn>
                <a:cxn ang="T113">
                  <a:pos x="T46" y="T47"/>
                </a:cxn>
                <a:cxn ang="T114">
                  <a:pos x="T48" y="T49"/>
                </a:cxn>
                <a:cxn ang="T115">
                  <a:pos x="T50" y="T51"/>
                </a:cxn>
                <a:cxn ang="T116">
                  <a:pos x="T52" y="T53"/>
                </a:cxn>
                <a:cxn ang="T117">
                  <a:pos x="T54" y="T55"/>
                </a:cxn>
                <a:cxn ang="T118">
                  <a:pos x="T56" y="T57"/>
                </a:cxn>
                <a:cxn ang="T119">
                  <a:pos x="T58" y="T59"/>
                </a:cxn>
                <a:cxn ang="T120">
                  <a:pos x="T60" y="T61"/>
                </a:cxn>
                <a:cxn ang="T121">
                  <a:pos x="T62" y="T63"/>
                </a:cxn>
                <a:cxn ang="T122">
                  <a:pos x="T64" y="T65"/>
                </a:cxn>
                <a:cxn ang="T123">
                  <a:pos x="T66" y="T67"/>
                </a:cxn>
                <a:cxn ang="T124">
                  <a:pos x="T68" y="T69"/>
                </a:cxn>
                <a:cxn ang="T125">
                  <a:pos x="T70" y="T71"/>
                </a:cxn>
                <a:cxn ang="T126">
                  <a:pos x="T72" y="T73"/>
                </a:cxn>
                <a:cxn ang="T127">
                  <a:pos x="T74" y="T75"/>
                </a:cxn>
                <a:cxn ang="T128">
                  <a:pos x="T76" y="T77"/>
                </a:cxn>
                <a:cxn ang="T129">
                  <a:pos x="T78" y="T79"/>
                </a:cxn>
                <a:cxn ang="T130">
                  <a:pos x="T80" y="T81"/>
                </a:cxn>
                <a:cxn ang="T131">
                  <a:pos x="T82" y="T83"/>
                </a:cxn>
                <a:cxn ang="T132">
                  <a:pos x="T84" y="T85"/>
                </a:cxn>
                <a:cxn ang="T133">
                  <a:pos x="T86" y="T87"/>
                </a:cxn>
                <a:cxn ang="T134">
                  <a:pos x="T88" y="T89"/>
                </a:cxn>
              </a:cxnLst>
              <a:rect l="T135" t="T136" r="T137" b="T138"/>
              <a:pathLst>
                <a:path w="138" h="99">
                  <a:moveTo>
                    <a:pt x="62" y="2"/>
                  </a:moveTo>
                  <a:lnTo>
                    <a:pt x="72" y="4"/>
                  </a:lnTo>
                  <a:lnTo>
                    <a:pt x="80" y="0"/>
                  </a:lnTo>
                  <a:lnTo>
                    <a:pt x="94" y="0"/>
                  </a:lnTo>
                  <a:lnTo>
                    <a:pt x="94" y="2"/>
                  </a:lnTo>
                  <a:lnTo>
                    <a:pt x="89" y="8"/>
                  </a:lnTo>
                  <a:lnTo>
                    <a:pt x="90" y="16"/>
                  </a:lnTo>
                  <a:lnTo>
                    <a:pt x="97" y="38"/>
                  </a:lnTo>
                  <a:lnTo>
                    <a:pt x="114" y="52"/>
                  </a:lnTo>
                  <a:lnTo>
                    <a:pt x="122" y="52"/>
                  </a:lnTo>
                  <a:lnTo>
                    <a:pt x="127" y="63"/>
                  </a:lnTo>
                  <a:lnTo>
                    <a:pt x="137" y="63"/>
                  </a:lnTo>
                  <a:lnTo>
                    <a:pt x="138" y="65"/>
                  </a:lnTo>
                  <a:lnTo>
                    <a:pt x="136" y="69"/>
                  </a:lnTo>
                  <a:lnTo>
                    <a:pt x="132" y="80"/>
                  </a:lnTo>
                  <a:lnTo>
                    <a:pt x="128" y="84"/>
                  </a:lnTo>
                  <a:lnTo>
                    <a:pt x="116" y="87"/>
                  </a:lnTo>
                  <a:lnTo>
                    <a:pt x="117" y="95"/>
                  </a:lnTo>
                  <a:lnTo>
                    <a:pt x="96" y="98"/>
                  </a:lnTo>
                  <a:lnTo>
                    <a:pt x="88" y="99"/>
                  </a:lnTo>
                  <a:lnTo>
                    <a:pt x="79" y="89"/>
                  </a:lnTo>
                  <a:lnTo>
                    <a:pt x="75" y="80"/>
                  </a:lnTo>
                  <a:lnTo>
                    <a:pt x="75" y="78"/>
                  </a:lnTo>
                  <a:lnTo>
                    <a:pt x="64" y="76"/>
                  </a:lnTo>
                  <a:lnTo>
                    <a:pt x="53" y="73"/>
                  </a:lnTo>
                  <a:lnTo>
                    <a:pt x="44" y="71"/>
                  </a:lnTo>
                  <a:lnTo>
                    <a:pt x="27" y="69"/>
                  </a:lnTo>
                  <a:lnTo>
                    <a:pt x="16" y="74"/>
                  </a:lnTo>
                  <a:lnTo>
                    <a:pt x="6" y="81"/>
                  </a:lnTo>
                  <a:lnTo>
                    <a:pt x="0" y="75"/>
                  </a:lnTo>
                  <a:lnTo>
                    <a:pt x="16" y="63"/>
                  </a:lnTo>
                  <a:lnTo>
                    <a:pt x="20" y="57"/>
                  </a:lnTo>
                  <a:lnTo>
                    <a:pt x="20" y="52"/>
                  </a:lnTo>
                  <a:lnTo>
                    <a:pt x="3" y="54"/>
                  </a:lnTo>
                  <a:lnTo>
                    <a:pt x="0" y="54"/>
                  </a:lnTo>
                  <a:lnTo>
                    <a:pt x="5" y="46"/>
                  </a:lnTo>
                  <a:lnTo>
                    <a:pt x="22" y="42"/>
                  </a:lnTo>
                  <a:lnTo>
                    <a:pt x="35" y="48"/>
                  </a:lnTo>
                  <a:lnTo>
                    <a:pt x="42" y="48"/>
                  </a:lnTo>
                  <a:lnTo>
                    <a:pt x="54" y="40"/>
                  </a:lnTo>
                  <a:lnTo>
                    <a:pt x="54" y="29"/>
                  </a:lnTo>
                  <a:lnTo>
                    <a:pt x="52" y="18"/>
                  </a:lnTo>
                  <a:lnTo>
                    <a:pt x="49" y="13"/>
                  </a:lnTo>
                  <a:lnTo>
                    <a:pt x="56" y="6"/>
                  </a:lnTo>
                  <a:lnTo>
                    <a:pt x="62" y="2"/>
                  </a:lnTo>
                  <a:close/>
                </a:path>
              </a:pathLst>
            </a:custGeom>
            <a:grpFill/>
            <a:ln w="3175">
              <a:solidFill>
                <a:srgbClr val="FFFFFF"/>
              </a:solidFill>
              <a:round/>
              <a:headEnd/>
              <a:tailEnd/>
            </a:ln>
          </xdr:spPr>
          <xdr:txBody>
            <a:bodyPr vertOverflow="overflow" horzOverflow="overflow" lIns="0" tIns="0" rIns="0" bIns="0"/>
            <a:lstStyle/>
            <a:p>
              <a:endParaRPr lang="en-US"/>
            </a:p>
          </xdr:txBody>
        </xdr:sp>
      </xdr:grpSp>
      <xdr:sp macro="" textlink="">
        <xdr:nvSpPr>
          <xdr:cNvPr id="330" name="Freeform 39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/>
          </xdr:cNvSpPr>
        </xdr:nvSpPr>
        <xdr:spPr bwMode="auto">
          <a:xfrm>
            <a:off x="1215816" y="1890796"/>
            <a:ext cx="72187" cy="42374"/>
          </a:xfrm>
          <a:custGeom>
            <a:avLst/>
            <a:gdLst>
              <a:gd name="T0" fmla="*/ 2 w 9"/>
              <a:gd name="T1" fmla="*/ 5 h 5"/>
              <a:gd name="T2" fmla="*/ 0 w 9"/>
              <a:gd name="T3" fmla="*/ 0 h 5"/>
              <a:gd name="T4" fmla="*/ 9 w 9"/>
              <a:gd name="T5" fmla="*/ 2 h 5"/>
              <a:gd name="T6" fmla="*/ 2 w 9"/>
              <a:gd name="T7" fmla="*/ 5 h 5"/>
              <a:gd name="T8" fmla="*/ 0 60000 65536"/>
              <a:gd name="T9" fmla="*/ 0 60000 65536"/>
              <a:gd name="T10" fmla="*/ 0 60000 65536"/>
              <a:gd name="T11" fmla="*/ 0 60000 65536"/>
              <a:gd name="T12" fmla="*/ 0 w 9"/>
              <a:gd name="T13" fmla="*/ 0 h 5"/>
              <a:gd name="T14" fmla="*/ 9 w 9"/>
              <a:gd name="T15" fmla="*/ 5 h 5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9" h="5">
                <a:moveTo>
                  <a:pt x="2" y="5"/>
                </a:moveTo>
                <a:lnTo>
                  <a:pt x="0" y="0"/>
                </a:lnTo>
                <a:lnTo>
                  <a:pt x="9" y="2"/>
                </a:lnTo>
                <a:lnTo>
                  <a:pt x="2" y="5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  <a:round/>
            <a:headEnd/>
            <a:tailEnd/>
          </a:ln>
        </xdr:spPr>
        <xdr:txBody>
          <a:bodyPr vertOverflow="overflow" horzOverflow="overflow" lIns="0" tIns="0" rIns="0" bIns="0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494065</xdr:colOff>
      <xdr:row>11</xdr:row>
      <xdr:rowOff>70722</xdr:rowOff>
    </xdr:from>
    <xdr:to>
      <xdr:col>6</xdr:col>
      <xdr:colOff>478220</xdr:colOff>
      <xdr:row>17</xdr:row>
      <xdr:rowOff>176106</xdr:rowOff>
    </xdr:to>
    <xdr:sp macro="" textlink="">
      <xdr:nvSpPr>
        <xdr:cNvPr id="127" name="pl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2646715" y="1956672"/>
          <a:ext cx="1393855" cy="1305534"/>
        </a:xfrm>
        <a:custGeom>
          <a:avLst/>
          <a:gdLst>
            <a:gd name="T0" fmla="*/ 0 w 176"/>
            <a:gd name="T1" fmla="*/ 2147483647 h 155"/>
            <a:gd name="T2" fmla="*/ 1360884498 w 176"/>
            <a:gd name="T3" fmla="*/ 2147483647 h 155"/>
            <a:gd name="T4" fmla="*/ 1995963653 w 176"/>
            <a:gd name="T5" fmla="*/ 2059854649 h 155"/>
            <a:gd name="T6" fmla="*/ 2147483647 w 176"/>
            <a:gd name="T7" fmla="*/ 2147483647 h 155"/>
            <a:gd name="T8" fmla="*/ 2147483647 w 176"/>
            <a:gd name="T9" fmla="*/ 2147483647 h 155"/>
            <a:gd name="T10" fmla="*/ 2147483647 w 176"/>
            <a:gd name="T11" fmla="*/ 1522495656 h 155"/>
            <a:gd name="T12" fmla="*/ 2147483647 w 176"/>
            <a:gd name="T13" fmla="*/ 537349677 h 155"/>
            <a:gd name="T14" fmla="*/ 2147483647 w 176"/>
            <a:gd name="T15" fmla="*/ 0 h 155"/>
            <a:gd name="T16" fmla="*/ 2147483647 w 176"/>
            <a:gd name="T17" fmla="*/ 268679570 h 155"/>
            <a:gd name="T18" fmla="*/ 2147483647 w 176"/>
            <a:gd name="T19" fmla="*/ 985145831 h 155"/>
            <a:gd name="T20" fmla="*/ 2147483647 w 176"/>
            <a:gd name="T21" fmla="*/ 2147483647 h 155"/>
            <a:gd name="T22" fmla="*/ 2147483647 w 176"/>
            <a:gd name="T23" fmla="*/ 2147483647 h 155"/>
            <a:gd name="T24" fmla="*/ 2147483647 w 176"/>
            <a:gd name="T25" fmla="*/ 2147483647 h 155"/>
            <a:gd name="T26" fmla="*/ 2147483647 w 176"/>
            <a:gd name="T27" fmla="*/ 2147483647 h 155"/>
            <a:gd name="T28" fmla="*/ 2147483647 w 176"/>
            <a:gd name="T29" fmla="*/ 2147483647 h 155"/>
            <a:gd name="T30" fmla="*/ 2147483647 w 176"/>
            <a:gd name="T31" fmla="*/ 2147483647 h 155"/>
            <a:gd name="T32" fmla="*/ 2147483647 w 176"/>
            <a:gd name="T33" fmla="*/ 2147483647 h 155"/>
            <a:gd name="T34" fmla="*/ 2147483647 w 176"/>
            <a:gd name="T35" fmla="*/ 2147483647 h 155"/>
            <a:gd name="T36" fmla="*/ 2147483647 w 176"/>
            <a:gd name="T37" fmla="*/ 2147483647 h 155"/>
            <a:gd name="T38" fmla="*/ 2147483647 w 176"/>
            <a:gd name="T39" fmla="*/ 2147483647 h 155"/>
            <a:gd name="T40" fmla="*/ 2147483647 w 176"/>
            <a:gd name="T41" fmla="*/ 2147483647 h 155"/>
            <a:gd name="T42" fmla="*/ 2147483647 w 176"/>
            <a:gd name="T43" fmla="*/ 2147483647 h 155"/>
            <a:gd name="T44" fmla="*/ 2147483647 w 176"/>
            <a:gd name="T45" fmla="*/ 2147483647 h 155"/>
            <a:gd name="T46" fmla="*/ 2147483647 w 176"/>
            <a:gd name="T47" fmla="*/ 2147483647 h 155"/>
            <a:gd name="T48" fmla="*/ 2147483647 w 176"/>
            <a:gd name="T49" fmla="*/ 2147483647 h 155"/>
            <a:gd name="T50" fmla="*/ 2147483647 w 176"/>
            <a:gd name="T51" fmla="*/ 2147483647 h 155"/>
            <a:gd name="T52" fmla="*/ 2147483647 w 176"/>
            <a:gd name="T53" fmla="*/ 2147483647 h 155"/>
            <a:gd name="T54" fmla="*/ 2147483647 w 176"/>
            <a:gd name="T55" fmla="*/ 2147483647 h 155"/>
            <a:gd name="T56" fmla="*/ 2147483647 w 176"/>
            <a:gd name="T57" fmla="*/ 2147483647 h 155"/>
            <a:gd name="T58" fmla="*/ 2147483647 w 176"/>
            <a:gd name="T59" fmla="*/ 2147483647 h 155"/>
            <a:gd name="T60" fmla="*/ 2147483647 w 176"/>
            <a:gd name="T61" fmla="*/ 2147483647 h 155"/>
            <a:gd name="T62" fmla="*/ 2147483647 w 176"/>
            <a:gd name="T63" fmla="*/ 2147483647 h 155"/>
            <a:gd name="T64" fmla="*/ 2147483647 w 176"/>
            <a:gd name="T65" fmla="*/ 2147483647 h 155"/>
            <a:gd name="T66" fmla="*/ 2147483647 w 176"/>
            <a:gd name="T67" fmla="*/ 2147483647 h 155"/>
            <a:gd name="T68" fmla="*/ 2147483647 w 176"/>
            <a:gd name="T69" fmla="*/ 2147483647 h 155"/>
            <a:gd name="T70" fmla="*/ 2147483647 w 176"/>
            <a:gd name="T71" fmla="*/ 2147483647 h 155"/>
            <a:gd name="T72" fmla="*/ 2147483647 w 176"/>
            <a:gd name="T73" fmla="*/ 2147483647 h 155"/>
            <a:gd name="T74" fmla="*/ 2147483647 w 176"/>
            <a:gd name="T75" fmla="*/ 2147483647 h 155"/>
            <a:gd name="T76" fmla="*/ 2147483647 w 176"/>
            <a:gd name="T77" fmla="*/ 2147483647 h 155"/>
            <a:gd name="T78" fmla="*/ 1270158905 w 176"/>
            <a:gd name="T79" fmla="*/ 2147483647 h 1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176"/>
            <a:gd name="T121" fmla="*/ 0 h 155"/>
            <a:gd name="T122" fmla="*/ 176 w 176"/>
            <a:gd name="T123" fmla="*/ 155 h 1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176" h="155">
              <a:moveTo>
                <a:pt x="4" y="43"/>
              </a:moveTo>
              <a:lnTo>
                <a:pt x="0" y="36"/>
              </a:lnTo>
              <a:lnTo>
                <a:pt x="9" y="34"/>
              </a:lnTo>
              <a:lnTo>
                <a:pt x="15" y="31"/>
              </a:lnTo>
              <a:lnTo>
                <a:pt x="18" y="22"/>
              </a:lnTo>
              <a:lnTo>
                <a:pt x="22" y="23"/>
              </a:lnTo>
              <a:lnTo>
                <a:pt x="29" y="25"/>
              </a:lnTo>
              <a:lnTo>
                <a:pt x="34" y="24"/>
              </a:lnTo>
              <a:lnTo>
                <a:pt x="41" y="28"/>
              </a:lnTo>
              <a:lnTo>
                <a:pt x="55" y="28"/>
              </a:lnTo>
              <a:lnTo>
                <a:pt x="66" y="25"/>
              </a:lnTo>
              <a:lnTo>
                <a:pt x="81" y="17"/>
              </a:lnTo>
              <a:lnTo>
                <a:pt x="95" y="9"/>
              </a:lnTo>
              <a:lnTo>
                <a:pt x="95" y="6"/>
              </a:lnTo>
              <a:lnTo>
                <a:pt x="92" y="1"/>
              </a:lnTo>
              <a:lnTo>
                <a:pt x="99" y="0"/>
              </a:lnTo>
              <a:lnTo>
                <a:pt x="109" y="1"/>
              </a:lnTo>
              <a:lnTo>
                <a:pt x="118" y="3"/>
              </a:lnTo>
              <a:lnTo>
                <a:pt x="126" y="6"/>
              </a:lnTo>
              <a:lnTo>
                <a:pt x="124" y="11"/>
              </a:lnTo>
              <a:lnTo>
                <a:pt x="129" y="16"/>
              </a:lnTo>
              <a:lnTo>
                <a:pt x="139" y="29"/>
              </a:lnTo>
              <a:lnTo>
                <a:pt x="143" y="30"/>
              </a:lnTo>
              <a:lnTo>
                <a:pt x="147" y="25"/>
              </a:lnTo>
              <a:lnTo>
                <a:pt x="152" y="25"/>
              </a:lnTo>
              <a:lnTo>
                <a:pt x="166" y="29"/>
              </a:lnTo>
              <a:lnTo>
                <a:pt x="161" y="38"/>
              </a:lnTo>
              <a:lnTo>
                <a:pt x="160" y="44"/>
              </a:lnTo>
              <a:lnTo>
                <a:pt x="162" y="51"/>
              </a:lnTo>
              <a:lnTo>
                <a:pt x="149" y="56"/>
              </a:lnTo>
              <a:lnTo>
                <a:pt x="147" y="59"/>
              </a:lnTo>
              <a:lnTo>
                <a:pt x="142" y="79"/>
              </a:lnTo>
              <a:lnTo>
                <a:pt x="141" y="83"/>
              </a:lnTo>
              <a:lnTo>
                <a:pt x="144" y="87"/>
              </a:lnTo>
              <a:lnTo>
                <a:pt x="148" y="92"/>
              </a:lnTo>
              <a:lnTo>
                <a:pt x="149" y="101"/>
              </a:lnTo>
              <a:lnTo>
                <a:pt x="153" y="110"/>
              </a:lnTo>
              <a:lnTo>
                <a:pt x="162" y="120"/>
              </a:lnTo>
              <a:lnTo>
                <a:pt x="171" y="126"/>
              </a:lnTo>
              <a:lnTo>
                <a:pt x="176" y="129"/>
              </a:lnTo>
              <a:lnTo>
                <a:pt x="170" y="132"/>
              </a:lnTo>
              <a:lnTo>
                <a:pt x="168" y="134"/>
              </a:lnTo>
              <a:lnTo>
                <a:pt x="169" y="138"/>
              </a:lnTo>
              <a:lnTo>
                <a:pt x="171" y="143"/>
              </a:lnTo>
              <a:lnTo>
                <a:pt x="169" y="151"/>
              </a:lnTo>
              <a:lnTo>
                <a:pt x="166" y="155"/>
              </a:lnTo>
              <a:lnTo>
                <a:pt x="162" y="145"/>
              </a:lnTo>
              <a:lnTo>
                <a:pt x="158" y="141"/>
              </a:lnTo>
              <a:lnTo>
                <a:pt x="156" y="146"/>
              </a:lnTo>
              <a:lnTo>
                <a:pt x="150" y="140"/>
              </a:lnTo>
              <a:lnTo>
                <a:pt x="153" y="130"/>
              </a:lnTo>
              <a:lnTo>
                <a:pt x="150" y="124"/>
              </a:lnTo>
              <a:lnTo>
                <a:pt x="145" y="117"/>
              </a:lnTo>
              <a:lnTo>
                <a:pt x="141" y="122"/>
              </a:lnTo>
              <a:lnTo>
                <a:pt x="132" y="115"/>
              </a:lnTo>
              <a:lnTo>
                <a:pt x="126" y="110"/>
              </a:lnTo>
              <a:lnTo>
                <a:pt x="119" y="112"/>
              </a:lnTo>
              <a:lnTo>
                <a:pt x="114" y="115"/>
              </a:lnTo>
              <a:lnTo>
                <a:pt x="107" y="122"/>
              </a:lnTo>
              <a:lnTo>
                <a:pt x="100" y="127"/>
              </a:lnTo>
              <a:lnTo>
                <a:pt x="93" y="130"/>
              </a:lnTo>
              <a:lnTo>
                <a:pt x="87" y="129"/>
              </a:lnTo>
              <a:lnTo>
                <a:pt x="79" y="127"/>
              </a:lnTo>
              <a:lnTo>
                <a:pt x="71" y="127"/>
              </a:lnTo>
              <a:lnTo>
                <a:pt x="65" y="128"/>
              </a:lnTo>
              <a:lnTo>
                <a:pt x="59" y="118"/>
              </a:lnTo>
              <a:lnTo>
                <a:pt x="59" y="115"/>
              </a:lnTo>
              <a:lnTo>
                <a:pt x="68" y="109"/>
              </a:lnTo>
              <a:lnTo>
                <a:pt x="72" y="107"/>
              </a:lnTo>
              <a:lnTo>
                <a:pt x="68" y="102"/>
              </a:lnTo>
              <a:lnTo>
                <a:pt x="68" y="93"/>
              </a:lnTo>
              <a:lnTo>
                <a:pt x="67" y="85"/>
              </a:lnTo>
              <a:lnTo>
                <a:pt x="63" y="76"/>
              </a:lnTo>
              <a:lnTo>
                <a:pt x="59" y="69"/>
              </a:lnTo>
              <a:lnTo>
                <a:pt x="63" y="64"/>
              </a:lnTo>
              <a:lnTo>
                <a:pt x="62" y="61"/>
              </a:lnTo>
              <a:lnTo>
                <a:pt x="56" y="55"/>
              </a:lnTo>
              <a:lnTo>
                <a:pt x="50" y="48"/>
              </a:lnTo>
              <a:lnTo>
                <a:pt x="26" y="43"/>
              </a:lnTo>
              <a:lnTo>
                <a:pt x="14" y="43"/>
              </a:lnTo>
              <a:lnTo>
                <a:pt x="4" y="43"/>
              </a:lnTo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642475</xdr:colOff>
      <xdr:row>16</xdr:row>
      <xdr:rowOff>8938</xdr:rowOff>
    </xdr:from>
    <xdr:to>
      <xdr:col>7</xdr:col>
      <xdr:colOff>26838</xdr:colOff>
      <xdr:row>24</xdr:row>
      <xdr:rowOff>27168</xdr:rowOff>
    </xdr:to>
    <xdr:sp macro="" textlink="">
      <xdr:nvSpPr>
        <xdr:cNvPr id="128" name="pl4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2795125" y="2895013"/>
          <a:ext cx="1498913" cy="1618431"/>
        </a:xfrm>
        <a:custGeom>
          <a:avLst/>
          <a:gdLst>
            <a:gd name="T0" fmla="*/ 2147483647 w 189"/>
            <a:gd name="T1" fmla="*/ 1542335727 h 191"/>
            <a:gd name="T2" fmla="*/ 2147483647 w 189"/>
            <a:gd name="T3" fmla="*/ 1633061323 h 191"/>
            <a:gd name="T4" fmla="*/ 2147483647 w 189"/>
            <a:gd name="T5" fmla="*/ 272176862 h 191"/>
            <a:gd name="T6" fmla="*/ 2147483647 w 189"/>
            <a:gd name="T7" fmla="*/ 725805066 h 191"/>
            <a:gd name="T8" fmla="*/ 2147483647 w 189"/>
            <a:gd name="T9" fmla="*/ 1905238111 h 191"/>
            <a:gd name="T10" fmla="*/ 2147483647 w 189"/>
            <a:gd name="T11" fmla="*/ 2147483647 h 191"/>
            <a:gd name="T12" fmla="*/ 2147483647 w 189"/>
            <a:gd name="T13" fmla="*/ 2147483647 h 191"/>
            <a:gd name="T14" fmla="*/ 2147483647 w 189"/>
            <a:gd name="T15" fmla="*/ 2147483647 h 191"/>
            <a:gd name="T16" fmla="*/ 2147483647 w 189"/>
            <a:gd name="T17" fmla="*/ 2147483647 h 191"/>
            <a:gd name="T18" fmla="*/ 2147483647 w 189"/>
            <a:gd name="T19" fmla="*/ 2147483647 h 191"/>
            <a:gd name="T20" fmla="*/ 2147483647 w 189"/>
            <a:gd name="T21" fmla="*/ 2147483647 h 191"/>
            <a:gd name="T22" fmla="*/ 2147483647 w 189"/>
            <a:gd name="T23" fmla="*/ 2147483647 h 191"/>
            <a:gd name="T24" fmla="*/ 2147483647 w 189"/>
            <a:gd name="T25" fmla="*/ 2147483647 h 191"/>
            <a:gd name="T26" fmla="*/ 2147483647 w 189"/>
            <a:gd name="T27" fmla="*/ 2147483647 h 191"/>
            <a:gd name="T28" fmla="*/ 2147483647 w 189"/>
            <a:gd name="T29" fmla="*/ 2147483647 h 191"/>
            <a:gd name="T30" fmla="*/ 2147483647 w 189"/>
            <a:gd name="T31" fmla="*/ 2147483647 h 191"/>
            <a:gd name="T32" fmla="*/ 2147483647 w 189"/>
            <a:gd name="T33" fmla="*/ 2147483647 h 191"/>
            <a:gd name="T34" fmla="*/ 2147483647 w 189"/>
            <a:gd name="T35" fmla="*/ 2147483647 h 191"/>
            <a:gd name="T36" fmla="*/ 2147483647 w 189"/>
            <a:gd name="T37" fmla="*/ 2147483647 h 191"/>
            <a:gd name="T38" fmla="*/ 2147483647 w 189"/>
            <a:gd name="T39" fmla="*/ 2147483647 h 191"/>
            <a:gd name="T40" fmla="*/ 2147483647 w 189"/>
            <a:gd name="T41" fmla="*/ 2147483647 h 191"/>
            <a:gd name="T42" fmla="*/ 2147483647 w 189"/>
            <a:gd name="T43" fmla="*/ 2147483647 h 191"/>
            <a:gd name="T44" fmla="*/ 2147483647 w 189"/>
            <a:gd name="T45" fmla="*/ 2147483647 h 191"/>
            <a:gd name="T46" fmla="*/ 2147483647 w 189"/>
            <a:gd name="T47" fmla="*/ 2147483647 h 191"/>
            <a:gd name="T48" fmla="*/ 2147483647 w 189"/>
            <a:gd name="T49" fmla="*/ 2147483647 h 191"/>
            <a:gd name="T50" fmla="*/ 2147483647 w 189"/>
            <a:gd name="T51" fmla="*/ 2147483647 h 191"/>
            <a:gd name="T52" fmla="*/ 2147483647 w 189"/>
            <a:gd name="T53" fmla="*/ 2147483647 h 191"/>
            <a:gd name="T54" fmla="*/ 2147483647 w 189"/>
            <a:gd name="T55" fmla="*/ 2147483647 h 191"/>
            <a:gd name="T56" fmla="*/ 2147483647 w 189"/>
            <a:gd name="T57" fmla="*/ 2147483647 h 191"/>
            <a:gd name="T58" fmla="*/ 2147483647 w 189"/>
            <a:gd name="T59" fmla="*/ 2147483647 h 191"/>
            <a:gd name="T60" fmla="*/ 2147483647 w 189"/>
            <a:gd name="T61" fmla="*/ 2147483647 h 191"/>
            <a:gd name="T62" fmla="*/ 1270158935 w 189"/>
            <a:gd name="T63" fmla="*/ 2147483647 h 191"/>
            <a:gd name="T64" fmla="*/ 0 w 189"/>
            <a:gd name="T65" fmla="*/ 2147483647 h 191"/>
            <a:gd name="T66" fmla="*/ 181451266 w 189"/>
            <a:gd name="T67" fmla="*/ 2147483647 h 191"/>
            <a:gd name="T68" fmla="*/ 635079468 w 189"/>
            <a:gd name="T69" fmla="*/ 2147483647 h 191"/>
            <a:gd name="T70" fmla="*/ 1814512509 w 189"/>
            <a:gd name="T71" fmla="*/ 2147483647 h 191"/>
            <a:gd name="T72" fmla="*/ 2086689296 w 189"/>
            <a:gd name="T73" fmla="*/ 2147483647 h 191"/>
            <a:gd name="T74" fmla="*/ 816530659 w 189"/>
            <a:gd name="T75" fmla="*/ 2147483647 h 191"/>
            <a:gd name="T76" fmla="*/ 1814512509 w 189"/>
            <a:gd name="T77" fmla="*/ 2147483647 h 191"/>
            <a:gd name="T78" fmla="*/ 90725633 w 189"/>
            <a:gd name="T79" fmla="*/ 2147483647 h 191"/>
            <a:gd name="T80" fmla="*/ 1995963701 w 189"/>
            <a:gd name="T81" fmla="*/ 2147483647 h 191"/>
            <a:gd name="T82" fmla="*/ 1633061318 w 189"/>
            <a:gd name="T83" fmla="*/ 2147483647 h 191"/>
            <a:gd name="T84" fmla="*/ 2147483647 w 189"/>
            <a:gd name="T85" fmla="*/ 1814512515 h 191"/>
            <a:gd name="T86" fmla="*/ 2147483647 w 189"/>
            <a:gd name="T87" fmla="*/ 1179433046 h 191"/>
            <a:gd name="T88" fmla="*/ 2147483647 w 189"/>
            <a:gd name="T89" fmla="*/ 725805066 h 191"/>
            <a:gd name="T90" fmla="*/ 2147483647 w 189"/>
            <a:gd name="T91" fmla="*/ 1270158939 h 191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189"/>
            <a:gd name="T139" fmla="*/ 0 h 191"/>
            <a:gd name="T140" fmla="*/ 189 w 189"/>
            <a:gd name="T141" fmla="*/ 191 h 191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189" h="191">
              <a:moveTo>
                <a:pt x="45" y="19"/>
              </a:moveTo>
              <a:lnTo>
                <a:pt x="58" y="17"/>
              </a:lnTo>
              <a:lnTo>
                <a:pt x="72" y="20"/>
              </a:lnTo>
              <a:lnTo>
                <a:pt x="83" y="18"/>
              </a:lnTo>
              <a:lnTo>
                <a:pt x="92" y="9"/>
              </a:lnTo>
              <a:lnTo>
                <a:pt x="99" y="3"/>
              </a:lnTo>
              <a:lnTo>
                <a:pt x="106" y="0"/>
              </a:lnTo>
              <a:lnTo>
                <a:pt x="116" y="8"/>
              </a:lnTo>
              <a:lnTo>
                <a:pt x="124" y="15"/>
              </a:lnTo>
              <a:lnTo>
                <a:pt x="126" y="21"/>
              </a:lnTo>
              <a:lnTo>
                <a:pt x="119" y="23"/>
              </a:lnTo>
              <a:lnTo>
                <a:pt x="114" y="24"/>
              </a:lnTo>
              <a:lnTo>
                <a:pt x="110" y="35"/>
              </a:lnTo>
              <a:lnTo>
                <a:pt x="111" y="41"/>
              </a:lnTo>
              <a:lnTo>
                <a:pt x="118" y="49"/>
              </a:lnTo>
              <a:lnTo>
                <a:pt x="124" y="52"/>
              </a:lnTo>
              <a:lnTo>
                <a:pt x="119" y="61"/>
              </a:lnTo>
              <a:lnTo>
                <a:pt x="115" y="75"/>
              </a:lnTo>
              <a:lnTo>
                <a:pt x="119" y="87"/>
              </a:lnTo>
              <a:lnTo>
                <a:pt x="128" y="100"/>
              </a:lnTo>
              <a:lnTo>
                <a:pt x="141" y="100"/>
              </a:lnTo>
              <a:lnTo>
                <a:pt x="159" y="97"/>
              </a:lnTo>
              <a:lnTo>
                <a:pt x="169" y="98"/>
              </a:lnTo>
              <a:lnTo>
                <a:pt x="181" y="112"/>
              </a:lnTo>
              <a:lnTo>
                <a:pt x="187" y="118"/>
              </a:lnTo>
              <a:lnTo>
                <a:pt x="183" y="129"/>
              </a:lnTo>
              <a:lnTo>
                <a:pt x="183" y="137"/>
              </a:lnTo>
              <a:lnTo>
                <a:pt x="187" y="147"/>
              </a:lnTo>
              <a:lnTo>
                <a:pt x="189" y="153"/>
              </a:lnTo>
              <a:lnTo>
                <a:pt x="184" y="157"/>
              </a:lnTo>
              <a:lnTo>
                <a:pt x="175" y="159"/>
              </a:lnTo>
              <a:lnTo>
                <a:pt x="168" y="161"/>
              </a:lnTo>
              <a:lnTo>
                <a:pt x="163" y="166"/>
              </a:lnTo>
              <a:lnTo>
                <a:pt x="165" y="154"/>
              </a:lnTo>
              <a:lnTo>
                <a:pt x="165" y="146"/>
              </a:lnTo>
              <a:lnTo>
                <a:pt x="158" y="143"/>
              </a:lnTo>
              <a:lnTo>
                <a:pt x="152" y="136"/>
              </a:lnTo>
              <a:lnTo>
                <a:pt x="148" y="122"/>
              </a:lnTo>
              <a:lnTo>
                <a:pt x="143" y="122"/>
              </a:lnTo>
              <a:lnTo>
                <a:pt x="133" y="125"/>
              </a:lnTo>
              <a:lnTo>
                <a:pt x="127" y="131"/>
              </a:lnTo>
              <a:lnTo>
                <a:pt x="125" y="136"/>
              </a:lnTo>
              <a:lnTo>
                <a:pt x="117" y="134"/>
              </a:lnTo>
              <a:lnTo>
                <a:pt x="110" y="131"/>
              </a:lnTo>
              <a:lnTo>
                <a:pt x="104" y="138"/>
              </a:lnTo>
              <a:lnTo>
                <a:pt x="100" y="142"/>
              </a:lnTo>
              <a:lnTo>
                <a:pt x="96" y="144"/>
              </a:lnTo>
              <a:lnTo>
                <a:pt x="89" y="145"/>
              </a:lnTo>
              <a:lnTo>
                <a:pt x="88" y="151"/>
              </a:lnTo>
              <a:lnTo>
                <a:pt x="85" y="156"/>
              </a:lnTo>
              <a:lnTo>
                <a:pt x="81" y="161"/>
              </a:lnTo>
              <a:lnTo>
                <a:pt x="81" y="165"/>
              </a:lnTo>
              <a:lnTo>
                <a:pt x="86" y="172"/>
              </a:lnTo>
              <a:lnTo>
                <a:pt x="92" y="176"/>
              </a:lnTo>
              <a:lnTo>
                <a:pt x="87" y="180"/>
              </a:lnTo>
              <a:lnTo>
                <a:pt x="76" y="186"/>
              </a:lnTo>
              <a:lnTo>
                <a:pt x="67" y="191"/>
              </a:lnTo>
              <a:lnTo>
                <a:pt x="63" y="183"/>
              </a:lnTo>
              <a:lnTo>
                <a:pt x="56" y="176"/>
              </a:lnTo>
              <a:lnTo>
                <a:pt x="45" y="168"/>
              </a:lnTo>
              <a:lnTo>
                <a:pt x="39" y="162"/>
              </a:lnTo>
              <a:lnTo>
                <a:pt x="31" y="148"/>
              </a:lnTo>
              <a:lnTo>
                <a:pt x="25" y="140"/>
              </a:lnTo>
              <a:lnTo>
                <a:pt x="14" y="142"/>
              </a:lnTo>
              <a:lnTo>
                <a:pt x="4" y="138"/>
              </a:lnTo>
              <a:lnTo>
                <a:pt x="0" y="135"/>
              </a:lnTo>
              <a:lnTo>
                <a:pt x="1" y="126"/>
              </a:lnTo>
              <a:lnTo>
                <a:pt x="2" y="118"/>
              </a:lnTo>
              <a:lnTo>
                <a:pt x="7" y="114"/>
              </a:lnTo>
              <a:lnTo>
                <a:pt x="7" y="122"/>
              </a:lnTo>
              <a:lnTo>
                <a:pt x="13" y="123"/>
              </a:lnTo>
              <a:lnTo>
                <a:pt x="20" y="119"/>
              </a:lnTo>
              <a:lnTo>
                <a:pt x="25" y="119"/>
              </a:lnTo>
              <a:lnTo>
                <a:pt x="23" y="111"/>
              </a:lnTo>
              <a:lnTo>
                <a:pt x="16" y="102"/>
              </a:lnTo>
              <a:lnTo>
                <a:pt x="9" y="94"/>
              </a:lnTo>
              <a:lnTo>
                <a:pt x="20" y="89"/>
              </a:lnTo>
              <a:lnTo>
                <a:pt x="20" y="85"/>
              </a:lnTo>
              <a:lnTo>
                <a:pt x="11" y="75"/>
              </a:lnTo>
              <a:lnTo>
                <a:pt x="1" y="65"/>
              </a:lnTo>
              <a:lnTo>
                <a:pt x="0" y="59"/>
              </a:lnTo>
              <a:lnTo>
                <a:pt x="22" y="46"/>
              </a:lnTo>
              <a:lnTo>
                <a:pt x="23" y="43"/>
              </a:lnTo>
              <a:lnTo>
                <a:pt x="18" y="38"/>
              </a:lnTo>
              <a:lnTo>
                <a:pt x="25" y="28"/>
              </a:lnTo>
              <a:lnTo>
                <a:pt x="28" y="20"/>
              </a:lnTo>
              <a:lnTo>
                <a:pt x="29" y="15"/>
              </a:lnTo>
              <a:lnTo>
                <a:pt x="24" y="13"/>
              </a:lnTo>
              <a:lnTo>
                <a:pt x="25" y="8"/>
              </a:lnTo>
              <a:lnTo>
                <a:pt x="33" y="8"/>
              </a:lnTo>
              <a:lnTo>
                <a:pt x="37" y="6"/>
              </a:lnTo>
              <a:lnTo>
                <a:pt x="42" y="14"/>
              </a:lnTo>
              <a:lnTo>
                <a:pt x="45" y="19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51647</xdr:colOff>
      <xdr:row>8</xdr:row>
      <xdr:rowOff>80642</xdr:rowOff>
    </xdr:from>
    <xdr:to>
      <xdr:col>5</xdr:col>
      <xdr:colOff>471664</xdr:colOff>
      <xdr:row>10</xdr:row>
      <xdr:rowOff>28780</xdr:rowOff>
    </xdr:to>
    <xdr:sp macro="" textlink="">
      <xdr:nvSpPr>
        <xdr:cNvPr id="129" name="pl6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2909147" y="1366517"/>
          <a:ext cx="420017" cy="348189"/>
        </a:xfrm>
        <a:custGeom>
          <a:avLst/>
          <a:gdLst>
            <a:gd name="T0" fmla="*/ 0 w 54"/>
            <a:gd name="T1" fmla="*/ 2147483647 h 41"/>
            <a:gd name="T2" fmla="*/ 362902546 w 54"/>
            <a:gd name="T3" fmla="*/ 2147483647 h 41"/>
            <a:gd name="T4" fmla="*/ 635079493 w 54"/>
            <a:gd name="T5" fmla="*/ 1723786829 h 41"/>
            <a:gd name="T6" fmla="*/ 997981891 w 54"/>
            <a:gd name="T7" fmla="*/ 1360884464 h 41"/>
            <a:gd name="T8" fmla="*/ 1905238182 w 54"/>
            <a:gd name="T9" fmla="*/ 997981801 h 41"/>
            <a:gd name="T10" fmla="*/ 2147483647 w 54"/>
            <a:gd name="T11" fmla="*/ 453628105 h 41"/>
            <a:gd name="T12" fmla="*/ 2147483647 w 54"/>
            <a:gd name="T13" fmla="*/ 0 h 41"/>
            <a:gd name="T14" fmla="*/ 2147483647 w 54"/>
            <a:gd name="T15" fmla="*/ 181451257 h 41"/>
            <a:gd name="T16" fmla="*/ 2147483647 w 54"/>
            <a:gd name="T17" fmla="*/ 453628105 h 41"/>
            <a:gd name="T18" fmla="*/ 2147483647 w 54"/>
            <a:gd name="T19" fmla="*/ 1633061238 h 41"/>
            <a:gd name="T20" fmla="*/ 2147483647 w 54"/>
            <a:gd name="T21" fmla="*/ 1905238011 h 41"/>
            <a:gd name="T22" fmla="*/ 2147483647 w 54"/>
            <a:gd name="T23" fmla="*/ 2147483647 h 41"/>
            <a:gd name="T24" fmla="*/ 2147483647 w 54"/>
            <a:gd name="T25" fmla="*/ 2147483647 h 41"/>
            <a:gd name="T26" fmla="*/ 2147483647 w 54"/>
            <a:gd name="T27" fmla="*/ 2147483647 h 41"/>
            <a:gd name="T28" fmla="*/ 2147483647 w 54"/>
            <a:gd name="T29" fmla="*/ 2147483647 h 41"/>
            <a:gd name="T30" fmla="*/ 2147483647 w 54"/>
            <a:gd name="T31" fmla="*/ 2147483647 h 41"/>
            <a:gd name="T32" fmla="*/ 1451610185 w 54"/>
            <a:gd name="T33" fmla="*/ 2147483647 h 41"/>
            <a:gd name="T34" fmla="*/ 635079493 w 54"/>
            <a:gd name="T35" fmla="*/ 2147483647 h 41"/>
            <a:gd name="T36" fmla="*/ 0 w 54"/>
            <a:gd name="T37" fmla="*/ 2147483647 h 4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54"/>
            <a:gd name="T58" fmla="*/ 0 h 41"/>
            <a:gd name="T59" fmla="*/ 54 w 54"/>
            <a:gd name="T60" fmla="*/ 41 h 41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54" h="41">
              <a:moveTo>
                <a:pt x="0" y="32"/>
              </a:moveTo>
              <a:lnTo>
                <a:pt x="4" y="27"/>
              </a:lnTo>
              <a:lnTo>
                <a:pt x="7" y="19"/>
              </a:lnTo>
              <a:lnTo>
                <a:pt x="11" y="15"/>
              </a:lnTo>
              <a:lnTo>
                <a:pt x="21" y="11"/>
              </a:lnTo>
              <a:lnTo>
                <a:pt x="31" y="5"/>
              </a:lnTo>
              <a:lnTo>
                <a:pt x="41" y="0"/>
              </a:lnTo>
              <a:lnTo>
                <a:pt x="46" y="2"/>
              </a:lnTo>
              <a:lnTo>
                <a:pt x="52" y="5"/>
              </a:lnTo>
              <a:lnTo>
                <a:pt x="54" y="18"/>
              </a:lnTo>
              <a:lnTo>
                <a:pt x="51" y="21"/>
              </a:lnTo>
              <a:lnTo>
                <a:pt x="48" y="24"/>
              </a:lnTo>
              <a:lnTo>
                <a:pt x="46" y="30"/>
              </a:lnTo>
              <a:lnTo>
                <a:pt x="46" y="38"/>
              </a:lnTo>
              <a:lnTo>
                <a:pt x="45" y="40"/>
              </a:lnTo>
              <a:lnTo>
                <a:pt x="30" y="41"/>
              </a:lnTo>
              <a:lnTo>
                <a:pt x="16" y="39"/>
              </a:lnTo>
              <a:lnTo>
                <a:pt x="7" y="38"/>
              </a:lnTo>
              <a:lnTo>
                <a:pt x="0" y="32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427321</xdr:colOff>
      <xdr:row>8</xdr:row>
      <xdr:rowOff>86977</xdr:rowOff>
    </xdr:from>
    <xdr:to>
      <xdr:col>6</xdr:col>
      <xdr:colOff>148822</xdr:colOff>
      <xdr:row>10</xdr:row>
      <xdr:rowOff>166678</xdr:rowOff>
    </xdr:to>
    <xdr:sp macro="" textlink="">
      <xdr:nvSpPr>
        <xdr:cNvPr id="130" name="pl78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3284821" y="1372852"/>
          <a:ext cx="426351" cy="479752"/>
        </a:xfrm>
        <a:custGeom>
          <a:avLst/>
          <a:gdLst>
            <a:gd name="T0" fmla="*/ 0 w 55"/>
            <a:gd name="T1" fmla="*/ 2147483647 h 56"/>
            <a:gd name="T2" fmla="*/ 0 w 55"/>
            <a:gd name="T3" fmla="*/ 2147483647 h 56"/>
            <a:gd name="T4" fmla="*/ 0 w 55"/>
            <a:gd name="T5" fmla="*/ 2147483647 h 56"/>
            <a:gd name="T6" fmla="*/ 272176874 w 55"/>
            <a:gd name="T7" fmla="*/ 1995963801 h 56"/>
            <a:gd name="T8" fmla="*/ 544353748 w 55"/>
            <a:gd name="T9" fmla="*/ 1814512601 h 56"/>
            <a:gd name="T10" fmla="*/ 1270158993 w 55"/>
            <a:gd name="T11" fmla="*/ 1633061400 h 56"/>
            <a:gd name="T12" fmla="*/ 2086689391 w 55"/>
            <a:gd name="T13" fmla="*/ 1179433101 h 56"/>
            <a:gd name="T14" fmla="*/ 2147483647 w 55"/>
            <a:gd name="T15" fmla="*/ 635079500 h 56"/>
            <a:gd name="T16" fmla="*/ 2147483647 w 55"/>
            <a:gd name="T17" fmla="*/ 272176875 h 56"/>
            <a:gd name="T18" fmla="*/ 2147483647 w 55"/>
            <a:gd name="T19" fmla="*/ 0 h 56"/>
            <a:gd name="T20" fmla="*/ 2147483647 w 55"/>
            <a:gd name="T21" fmla="*/ 0 h 56"/>
            <a:gd name="T22" fmla="*/ 2147483647 w 55"/>
            <a:gd name="T23" fmla="*/ 635079500 h 56"/>
            <a:gd name="T24" fmla="*/ 2147483647 w 55"/>
            <a:gd name="T25" fmla="*/ 1088707501 h 56"/>
            <a:gd name="T26" fmla="*/ 2147483647 w 55"/>
            <a:gd name="T27" fmla="*/ 1360884600 h 56"/>
            <a:gd name="T28" fmla="*/ 2147483647 w 55"/>
            <a:gd name="T29" fmla="*/ 1723787001 h 56"/>
            <a:gd name="T30" fmla="*/ 2147483647 w 55"/>
            <a:gd name="T31" fmla="*/ 2147483647 h 56"/>
            <a:gd name="T32" fmla="*/ 2147483647 w 55"/>
            <a:gd name="T33" fmla="*/ 2147483647 h 56"/>
            <a:gd name="T34" fmla="*/ 2147483647 w 55"/>
            <a:gd name="T35" fmla="*/ 2147483647 h 56"/>
            <a:gd name="T36" fmla="*/ 2147483647 w 55"/>
            <a:gd name="T37" fmla="*/ 2147483647 h 56"/>
            <a:gd name="T38" fmla="*/ 2147483647 w 55"/>
            <a:gd name="T39" fmla="*/ 2147483647 h 56"/>
            <a:gd name="T40" fmla="*/ 2147483647 w 55"/>
            <a:gd name="T41" fmla="*/ 2147483647 h 56"/>
            <a:gd name="T42" fmla="*/ 2147483647 w 55"/>
            <a:gd name="T43" fmla="*/ 2147483647 h 56"/>
            <a:gd name="T44" fmla="*/ 2147483647 w 55"/>
            <a:gd name="T45" fmla="*/ 2147483647 h 56"/>
            <a:gd name="T46" fmla="*/ 2147483647 w 55"/>
            <a:gd name="T47" fmla="*/ 2147483647 h 56"/>
            <a:gd name="T48" fmla="*/ 1270158993 w 55"/>
            <a:gd name="T49" fmla="*/ 2147483647 h 56"/>
            <a:gd name="T50" fmla="*/ 816530696 w 55"/>
            <a:gd name="T51" fmla="*/ 2147483647 h 56"/>
            <a:gd name="T52" fmla="*/ 725805096 w 55"/>
            <a:gd name="T53" fmla="*/ 2147483647 h 56"/>
            <a:gd name="T54" fmla="*/ 544353748 w 55"/>
            <a:gd name="T55" fmla="*/ 2147483647 h 56"/>
            <a:gd name="T56" fmla="*/ 0 w 55"/>
            <a:gd name="T57" fmla="*/ 2147483647 h 5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55"/>
            <a:gd name="T88" fmla="*/ 0 h 56"/>
            <a:gd name="T89" fmla="*/ 55 w 55"/>
            <a:gd name="T90" fmla="*/ 56 h 5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55" h="56">
              <a:moveTo>
                <a:pt x="0" y="38"/>
              </a:moveTo>
              <a:lnTo>
                <a:pt x="0" y="31"/>
              </a:lnTo>
              <a:lnTo>
                <a:pt x="0" y="27"/>
              </a:lnTo>
              <a:lnTo>
                <a:pt x="3" y="22"/>
              </a:lnTo>
              <a:lnTo>
                <a:pt x="6" y="20"/>
              </a:lnTo>
              <a:lnTo>
                <a:pt x="14" y="18"/>
              </a:lnTo>
              <a:lnTo>
                <a:pt x="23" y="13"/>
              </a:lnTo>
              <a:lnTo>
                <a:pt x="30" y="7"/>
              </a:lnTo>
              <a:lnTo>
                <a:pt x="35" y="3"/>
              </a:lnTo>
              <a:lnTo>
                <a:pt x="42" y="0"/>
              </a:lnTo>
              <a:lnTo>
                <a:pt x="48" y="0"/>
              </a:lnTo>
              <a:lnTo>
                <a:pt x="52" y="7"/>
              </a:lnTo>
              <a:lnTo>
                <a:pt x="55" y="12"/>
              </a:lnTo>
              <a:lnTo>
                <a:pt x="49" y="15"/>
              </a:lnTo>
              <a:lnTo>
                <a:pt x="45" y="19"/>
              </a:lnTo>
              <a:lnTo>
                <a:pt x="43" y="25"/>
              </a:lnTo>
              <a:lnTo>
                <a:pt x="44" y="30"/>
              </a:lnTo>
              <a:lnTo>
                <a:pt x="49" y="37"/>
              </a:lnTo>
              <a:lnTo>
                <a:pt x="50" y="41"/>
              </a:lnTo>
              <a:lnTo>
                <a:pt x="47" y="44"/>
              </a:lnTo>
              <a:lnTo>
                <a:pt x="41" y="45"/>
              </a:lnTo>
              <a:lnTo>
                <a:pt x="36" y="45"/>
              </a:lnTo>
              <a:lnTo>
                <a:pt x="32" y="49"/>
              </a:lnTo>
              <a:lnTo>
                <a:pt x="25" y="56"/>
              </a:lnTo>
              <a:lnTo>
                <a:pt x="14" y="52"/>
              </a:lnTo>
              <a:lnTo>
                <a:pt x="9" y="49"/>
              </a:lnTo>
              <a:lnTo>
                <a:pt x="8" y="41"/>
              </a:lnTo>
              <a:lnTo>
                <a:pt x="6" y="39"/>
              </a:lnTo>
              <a:lnTo>
                <a:pt x="0" y="3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408318</xdr:colOff>
      <xdr:row>7</xdr:row>
      <xdr:rowOff>108382</xdr:rowOff>
    </xdr:from>
    <xdr:to>
      <xdr:col>6</xdr:col>
      <xdr:colOff>45534</xdr:colOff>
      <xdr:row>9</xdr:row>
      <xdr:rowOff>43852</xdr:rowOff>
    </xdr:to>
    <xdr:sp macro="" textlink="">
      <xdr:nvSpPr>
        <xdr:cNvPr id="131" name="pl7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3265818" y="1194232"/>
          <a:ext cx="342066" cy="335520"/>
        </a:xfrm>
        <a:custGeom>
          <a:avLst/>
          <a:gdLst>
            <a:gd name="T0" fmla="*/ 952100346 w 43"/>
            <a:gd name="T1" fmla="*/ 2147483647 h 39"/>
            <a:gd name="T2" fmla="*/ 865550024 w 43"/>
            <a:gd name="T3" fmla="*/ 2147483647 h 39"/>
            <a:gd name="T4" fmla="*/ 778990399 w 43"/>
            <a:gd name="T5" fmla="*/ 2086689154 h 39"/>
            <a:gd name="T6" fmla="*/ 432770360 w 43"/>
            <a:gd name="T7" fmla="*/ 1905237975 h 39"/>
            <a:gd name="T8" fmla="*/ 0 w 43"/>
            <a:gd name="T9" fmla="*/ 1633061206 h 39"/>
            <a:gd name="T10" fmla="*/ 605880307 w 43"/>
            <a:gd name="T11" fmla="*/ 1270158848 h 39"/>
            <a:gd name="T12" fmla="*/ 1038659971 w 43"/>
            <a:gd name="T13" fmla="*/ 907256193 h 39"/>
            <a:gd name="T14" fmla="*/ 1904209995 w 43"/>
            <a:gd name="T15" fmla="*/ 453628096 h 39"/>
            <a:gd name="T16" fmla="*/ 2147483647 w 43"/>
            <a:gd name="T17" fmla="*/ 181451253 h 39"/>
            <a:gd name="T18" fmla="*/ 2147483647 w 43"/>
            <a:gd name="T19" fmla="*/ 0 h 39"/>
            <a:gd name="T20" fmla="*/ 2147483647 w 43"/>
            <a:gd name="T21" fmla="*/ 453628096 h 39"/>
            <a:gd name="T22" fmla="*/ 2147483647 w 43"/>
            <a:gd name="T23" fmla="*/ 907256193 h 39"/>
            <a:gd name="T24" fmla="*/ 2147483647 w 43"/>
            <a:gd name="T25" fmla="*/ 1451610027 h 39"/>
            <a:gd name="T26" fmla="*/ 2147483647 w 43"/>
            <a:gd name="T27" fmla="*/ 1905237975 h 39"/>
            <a:gd name="T28" fmla="*/ 2147483647 w 43"/>
            <a:gd name="T29" fmla="*/ 2147483647 h 39"/>
            <a:gd name="T30" fmla="*/ 2147483647 w 43"/>
            <a:gd name="T31" fmla="*/ 2147483647 h 39"/>
            <a:gd name="T32" fmla="*/ 1904209995 w 43"/>
            <a:gd name="T33" fmla="*/ 2147483647 h 39"/>
            <a:gd name="T34" fmla="*/ 1384880155 w 43"/>
            <a:gd name="T35" fmla="*/ 2147483647 h 39"/>
            <a:gd name="T36" fmla="*/ 952100346 w 43"/>
            <a:gd name="T37" fmla="*/ 2147483647 h 39"/>
            <a:gd name="T38" fmla="*/ 952100346 w 43"/>
            <a:gd name="T39" fmla="*/ 2147483647 h 39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43"/>
            <a:gd name="T61" fmla="*/ 0 h 39"/>
            <a:gd name="T62" fmla="*/ 43 w 43"/>
            <a:gd name="T63" fmla="*/ 39 h 39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43" h="39">
              <a:moveTo>
                <a:pt x="11" y="37"/>
              </a:moveTo>
              <a:lnTo>
                <a:pt x="10" y="29"/>
              </a:lnTo>
              <a:lnTo>
                <a:pt x="9" y="23"/>
              </a:lnTo>
              <a:lnTo>
                <a:pt x="5" y="21"/>
              </a:lnTo>
              <a:lnTo>
                <a:pt x="0" y="18"/>
              </a:lnTo>
              <a:lnTo>
                <a:pt x="7" y="14"/>
              </a:lnTo>
              <a:lnTo>
                <a:pt x="12" y="10"/>
              </a:lnTo>
              <a:lnTo>
                <a:pt x="22" y="5"/>
              </a:lnTo>
              <a:lnTo>
                <a:pt x="30" y="2"/>
              </a:lnTo>
              <a:lnTo>
                <a:pt x="38" y="0"/>
              </a:lnTo>
              <a:lnTo>
                <a:pt x="41" y="5"/>
              </a:lnTo>
              <a:lnTo>
                <a:pt x="43" y="10"/>
              </a:lnTo>
              <a:lnTo>
                <a:pt x="41" y="16"/>
              </a:lnTo>
              <a:lnTo>
                <a:pt x="39" y="21"/>
              </a:lnTo>
              <a:lnTo>
                <a:pt x="33" y="25"/>
              </a:lnTo>
              <a:lnTo>
                <a:pt x="29" y="29"/>
              </a:lnTo>
              <a:lnTo>
                <a:pt x="22" y="34"/>
              </a:lnTo>
              <a:lnTo>
                <a:pt x="16" y="37"/>
              </a:lnTo>
              <a:lnTo>
                <a:pt x="11" y="39"/>
              </a:lnTo>
              <a:lnTo>
                <a:pt x="11" y="3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611024</xdr:colOff>
      <xdr:row>10</xdr:row>
      <xdr:rowOff>35116</xdr:rowOff>
    </xdr:from>
    <xdr:to>
      <xdr:col>6</xdr:col>
      <xdr:colOff>611246</xdr:colOff>
      <xdr:row>12</xdr:row>
      <xdr:rowOff>155539</xdr:rowOff>
    </xdr:to>
    <xdr:sp macro="" textlink="">
      <xdr:nvSpPr>
        <xdr:cNvPr id="132" name="pl18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3468524" y="1721041"/>
          <a:ext cx="705072" cy="520472"/>
        </a:xfrm>
        <a:custGeom>
          <a:avLst/>
          <a:gdLst>
            <a:gd name="T0" fmla="*/ 0 w 89"/>
            <a:gd name="T1" fmla="*/ 2147483647 h 60"/>
            <a:gd name="T2" fmla="*/ 0 w 89"/>
            <a:gd name="T3" fmla="*/ 1594177860 h 60"/>
            <a:gd name="T4" fmla="*/ 272176856 w 89"/>
            <a:gd name="T5" fmla="*/ 1594177860 h 60"/>
            <a:gd name="T6" fmla="*/ 635079455 w 89"/>
            <a:gd name="T7" fmla="*/ 1219077596 h 60"/>
            <a:gd name="T8" fmla="*/ 1088707424 w 89"/>
            <a:gd name="T9" fmla="*/ 843977635 h 60"/>
            <a:gd name="T10" fmla="*/ 1179433018 w 89"/>
            <a:gd name="T11" fmla="*/ 562654934 h 60"/>
            <a:gd name="T12" fmla="*/ 1905238067 w 89"/>
            <a:gd name="T13" fmla="*/ 562654934 h 60"/>
            <a:gd name="T14" fmla="*/ 2147483647 w 89"/>
            <a:gd name="T15" fmla="*/ 468877523 h 60"/>
            <a:gd name="T16" fmla="*/ 2147483647 w 89"/>
            <a:gd name="T17" fmla="*/ 93777449 h 60"/>
            <a:gd name="T18" fmla="*/ 2147483647 w 89"/>
            <a:gd name="T19" fmla="*/ 0 h 60"/>
            <a:gd name="T20" fmla="*/ 2147483647 w 89"/>
            <a:gd name="T21" fmla="*/ 0 h 60"/>
            <a:gd name="T22" fmla="*/ 2147483647 w 89"/>
            <a:gd name="T23" fmla="*/ 750200224 h 60"/>
            <a:gd name="T24" fmla="*/ 2147483647 w 89"/>
            <a:gd name="T25" fmla="*/ 468877523 h 60"/>
            <a:gd name="T26" fmla="*/ 2147483647 w 89"/>
            <a:gd name="T27" fmla="*/ 187554898 h 60"/>
            <a:gd name="T28" fmla="*/ 2147483647 w 89"/>
            <a:gd name="T29" fmla="*/ 93777449 h 60"/>
            <a:gd name="T30" fmla="*/ 2147483647 w 89"/>
            <a:gd name="T31" fmla="*/ 93777449 h 60"/>
            <a:gd name="T32" fmla="*/ 2147483647 w 89"/>
            <a:gd name="T33" fmla="*/ 281322625 h 60"/>
            <a:gd name="T34" fmla="*/ 2147483647 w 89"/>
            <a:gd name="T35" fmla="*/ 1031522774 h 60"/>
            <a:gd name="T36" fmla="*/ 2147483647 w 89"/>
            <a:gd name="T37" fmla="*/ 1500400449 h 60"/>
            <a:gd name="T38" fmla="*/ 2147483647 w 89"/>
            <a:gd name="T39" fmla="*/ 1781722998 h 60"/>
            <a:gd name="T40" fmla="*/ 2147483647 w 89"/>
            <a:gd name="T41" fmla="*/ 1687955271 h 60"/>
            <a:gd name="T42" fmla="*/ 2147483647 w 89"/>
            <a:gd name="T43" fmla="*/ 1687955271 h 60"/>
            <a:gd name="T44" fmla="*/ 2147483647 w 89"/>
            <a:gd name="T45" fmla="*/ 2147483647 h 60"/>
            <a:gd name="T46" fmla="*/ 2147483647 w 89"/>
            <a:gd name="T47" fmla="*/ 2147483647 h 60"/>
            <a:gd name="T48" fmla="*/ 2147483647 w 89"/>
            <a:gd name="T49" fmla="*/ 2147483647 h 60"/>
            <a:gd name="T50" fmla="*/ 2147483647 w 89"/>
            <a:gd name="T51" fmla="*/ 2147483647 h 60"/>
            <a:gd name="T52" fmla="*/ 2147483647 w 89"/>
            <a:gd name="T53" fmla="*/ 2147483647 h 60"/>
            <a:gd name="T54" fmla="*/ 2147483647 w 89"/>
            <a:gd name="T55" fmla="*/ 2147483647 h 60"/>
            <a:gd name="T56" fmla="*/ 2147483647 w 89"/>
            <a:gd name="T57" fmla="*/ 2147483647 h 60"/>
            <a:gd name="T58" fmla="*/ 2147483647 w 89"/>
            <a:gd name="T59" fmla="*/ 2147483647 h 60"/>
            <a:gd name="T60" fmla="*/ 2147483647 w 89"/>
            <a:gd name="T61" fmla="*/ 2147483647 h 60"/>
            <a:gd name="T62" fmla="*/ 2147483647 w 89"/>
            <a:gd name="T63" fmla="*/ 2147483647 h 60"/>
            <a:gd name="T64" fmla="*/ 2147483647 w 89"/>
            <a:gd name="T65" fmla="*/ 2147483647 h 60"/>
            <a:gd name="T66" fmla="*/ 2147483647 w 89"/>
            <a:gd name="T67" fmla="*/ 2147483647 h 60"/>
            <a:gd name="T68" fmla="*/ 2086689255 w 89"/>
            <a:gd name="T69" fmla="*/ 2147483647 h 60"/>
            <a:gd name="T70" fmla="*/ 2147483647 w 89"/>
            <a:gd name="T71" fmla="*/ 2147483647 h 60"/>
            <a:gd name="T72" fmla="*/ 1360884504 w 89"/>
            <a:gd name="T73" fmla="*/ 2147483647 h 60"/>
            <a:gd name="T74" fmla="*/ 0 w 89"/>
            <a:gd name="T75" fmla="*/ 2147483647 h 60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89"/>
            <a:gd name="T115" fmla="*/ 0 h 60"/>
            <a:gd name="T116" fmla="*/ 89 w 89"/>
            <a:gd name="T117" fmla="*/ 60 h 60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89" h="60">
              <a:moveTo>
                <a:pt x="0" y="24"/>
              </a:moveTo>
              <a:lnTo>
                <a:pt x="0" y="17"/>
              </a:lnTo>
              <a:lnTo>
                <a:pt x="3" y="17"/>
              </a:lnTo>
              <a:lnTo>
                <a:pt x="7" y="13"/>
              </a:lnTo>
              <a:lnTo>
                <a:pt x="12" y="9"/>
              </a:lnTo>
              <a:lnTo>
                <a:pt x="13" y="6"/>
              </a:lnTo>
              <a:lnTo>
                <a:pt x="21" y="6"/>
              </a:lnTo>
              <a:lnTo>
                <a:pt x="25" y="5"/>
              </a:lnTo>
              <a:lnTo>
                <a:pt x="29" y="1"/>
              </a:lnTo>
              <a:lnTo>
                <a:pt x="36" y="0"/>
              </a:lnTo>
              <a:lnTo>
                <a:pt x="41" y="0"/>
              </a:lnTo>
              <a:lnTo>
                <a:pt x="45" y="8"/>
              </a:lnTo>
              <a:lnTo>
                <a:pt x="48" y="5"/>
              </a:lnTo>
              <a:lnTo>
                <a:pt x="52" y="2"/>
              </a:lnTo>
              <a:lnTo>
                <a:pt x="58" y="1"/>
              </a:lnTo>
              <a:lnTo>
                <a:pt x="68" y="1"/>
              </a:lnTo>
              <a:lnTo>
                <a:pt x="70" y="3"/>
              </a:lnTo>
              <a:lnTo>
                <a:pt x="69" y="11"/>
              </a:lnTo>
              <a:lnTo>
                <a:pt x="68" y="16"/>
              </a:lnTo>
              <a:lnTo>
                <a:pt x="70" y="19"/>
              </a:lnTo>
              <a:lnTo>
                <a:pt x="75" y="18"/>
              </a:lnTo>
              <a:lnTo>
                <a:pt x="79" y="18"/>
              </a:lnTo>
              <a:lnTo>
                <a:pt x="84" y="23"/>
              </a:lnTo>
              <a:lnTo>
                <a:pt x="88" y="33"/>
              </a:lnTo>
              <a:lnTo>
                <a:pt x="89" y="45"/>
              </a:lnTo>
              <a:lnTo>
                <a:pt x="89" y="50"/>
              </a:lnTo>
              <a:lnTo>
                <a:pt x="86" y="56"/>
              </a:lnTo>
              <a:lnTo>
                <a:pt x="80" y="60"/>
              </a:lnTo>
              <a:lnTo>
                <a:pt x="70" y="56"/>
              </a:lnTo>
              <a:lnTo>
                <a:pt x="55" y="51"/>
              </a:lnTo>
              <a:lnTo>
                <a:pt x="42" y="49"/>
              </a:lnTo>
              <a:lnTo>
                <a:pt x="39" y="54"/>
              </a:lnTo>
              <a:lnTo>
                <a:pt x="36" y="55"/>
              </a:lnTo>
              <a:lnTo>
                <a:pt x="29" y="44"/>
              </a:lnTo>
              <a:lnTo>
                <a:pt x="23" y="37"/>
              </a:lnTo>
              <a:lnTo>
                <a:pt x="24" y="32"/>
              </a:lnTo>
              <a:lnTo>
                <a:pt x="15" y="28"/>
              </a:lnTo>
              <a:lnTo>
                <a:pt x="0" y="2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26530</xdr:colOff>
      <xdr:row>7</xdr:row>
      <xdr:rowOff>13364</xdr:rowOff>
    </xdr:from>
    <xdr:to>
      <xdr:col>7</xdr:col>
      <xdr:colOff>147194</xdr:colOff>
      <xdr:row>10</xdr:row>
      <xdr:rowOff>173012</xdr:rowOff>
    </xdr:to>
    <xdr:sp macro="" textlink="">
      <xdr:nvSpPr>
        <xdr:cNvPr id="133" name="pl3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3655555" y="1175414"/>
          <a:ext cx="825514" cy="759723"/>
        </a:xfrm>
        <a:custGeom>
          <a:avLst/>
          <a:gdLst>
            <a:gd name="T0" fmla="*/ 90725636 w 104"/>
            <a:gd name="T1" fmla="*/ 2147483647 h 90"/>
            <a:gd name="T2" fmla="*/ 362902542 w 104"/>
            <a:gd name="T3" fmla="*/ 2147483647 h 90"/>
            <a:gd name="T4" fmla="*/ 453628141 w 104"/>
            <a:gd name="T5" fmla="*/ 1905238074 h 90"/>
            <a:gd name="T6" fmla="*/ 0 w 104"/>
            <a:gd name="T7" fmla="*/ 997981834 h 90"/>
            <a:gd name="T8" fmla="*/ 725805085 w 104"/>
            <a:gd name="T9" fmla="*/ 907256240 h 90"/>
            <a:gd name="T10" fmla="*/ 1995963760 w 104"/>
            <a:gd name="T11" fmla="*/ 453628120 h 90"/>
            <a:gd name="T12" fmla="*/ 2147483647 w 104"/>
            <a:gd name="T13" fmla="*/ 0 h 90"/>
            <a:gd name="T14" fmla="*/ 2147483647 w 104"/>
            <a:gd name="T15" fmla="*/ 0 h 90"/>
            <a:gd name="T16" fmla="*/ 2147483647 w 104"/>
            <a:gd name="T17" fmla="*/ 272176857 h 90"/>
            <a:gd name="T18" fmla="*/ 2147483647 w 104"/>
            <a:gd name="T19" fmla="*/ 272176857 h 90"/>
            <a:gd name="T20" fmla="*/ 2147483647 w 104"/>
            <a:gd name="T21" fmla="*/ 453628120 h 90"/>
            <a:gd name="T22" fmla="*/ 2147483647 w 104"/>
            <a:gd name="T23" fmla="*/ 544353714 h 90"/>
            <a:gd name="T24" fmla="*/ 2147483647 w 104"/>
            <a:gd name="T25" fmla="*/ 1088707428 h 90"/>
            <a:gd name="T26" fmla="*/ 2147483647 w 104"/>
            <a:gd name="T27" fmla="*/ 2086689263 h 90"/>
            <a:gd name="T28" fmla="*/ 2147483647 w 104"/>
            <a:gd name="T29" fmla="*/ 2147483647 h 90"/>
            <a:gd name="T30" fmla="*/ 2147483647 w 104"/>
            <a:gd name="T31" fmla="*/ 2147483647 h 90"/>
            <a:gd name="T32" fmla="*/ 2147483647 w 104"/>
            <a:gd name="T33" fmla="*/ 2147483647 h 90"/>
            <a:gd name="T34" fmla="*/ 2147483647 w 104"/>
            <a:gd name="T35" fmla="*/ 2147483647 h 90"/>
            <a:gd name="T36" fmla="*/ 2147483647 w 104"/>
            <a:gd name="T37" fmla="*/ 2147483647 h 90"/>
            <a:gd name="T38" fmla="*/ 2147483647 w 104"/>
            <a:gd name="T39" fmla="*/ 2147483647 h 90"/>
            <a:gd name="T40" fmla="*/ 2147483647 w 104"/>
            <a:gd name="T41" fmla="*/ 2147483647 h 90"/>
            <a:gd name="T42" fmla="*/ 2147483647 w 104"/>
            <a:gd name="T43" fmla="*/ 2147483647 h 90"/>
            <a:gd name="T44" fmla="*/ 2147483647 w 104"/>
            <a:gd name="T45" fmla="*/ 2147483647 h 90"/>
            <a:gd name="T46" fmla="*/ 2147483647 w 104"/>
            <a:gd name="T47" fmla="*/ 2147483647 h 90"/>
            <a:gd name="T48" fmla="*/ 2147483647 w 104"/>
            <a:gd name="T49" fmla="*/ 2147483647 h 90"/>
            <a:gd name="T50" fmla="*/ 2147483647 w 104"/>
            <a:gd name="T51" fmla="*/ 2147483647 h 90"/>
            <a:gd name="T52" fmla="*/ 2147483647 w 104"/>
            <a:gd name="T53" fmla="*/ 2147483647 h 90"/>
            <a:gd name="T54" fmla="*/ 2147483647 w 104"/>
            <a:gd name="T55" fmla="*/ 2147483647 h 90"/>
            <a:gd name="T56" fmla="*/ 2147483647 w 104"/>
            <a:gd name="T57" fmla="*/ 2147483647 h 90"/>
            <a:gd name="T58" fmla="*/ 2147483647 w 104"/>
            <a:gd name="T59" fmla="*/ 2147483647 h 90"/>
            <a:gd name="T60" fmla="*/ 2147483647 w 104"/>
            <a:gd name="T61" fmla="*/ 2147483647 h 90"/>
            <a:gd name="T62" fmla="*/ 2147483647 w 104"/>
            <a:gd name="T63" fmla="*/ 2147483647 h 90"/>
            <a:gd name="T64" fmla="*/ 2147483647 w 104"/>
            <a:gd name="T65" fmla="*/ 2147483647 h 90"/>
            <a:gd name="T66" fmla="*/ 2147483647 w 104"/>
            <a:gd name="T67" fmla="*/ 2147483647 h 90"/>
            <a:gd name="T68" fmla="*/ 2147483647 w 104"/>
            <a:gd name="T69" fmla="*/ 2147483647 h 90"/>
            <a:gd name="T70" fmla="*/ 2147483647 w 104"/>
            <a:gd name="T71" fmla="*/ 2147483647 h 90"/>
            <a:gd name="T72" fmla="*/ 2147483647 w 104"/>
            <a:gd name="T73" fmla="*/ 2147483647 h 90"/>
            <a:gd name="T74" fmla="*/ 2147483647 w 104"/>
            <a:gd name="T75" fmla="*/ 2147483647 h 90"/>
            <a:gd name="T76" fmla="*/ 2147483647 w 104"/>
            <a:gd name="T77" fmla="*/ 2147483647 h 90"/>
            <a:gd name="T78" fmla="*/ 2147483647 w 104"/>
            <a:gd name="T79" fmla="*/ 2147483647 h 90"/>
            <a:gd name="T80" fmla="*/ 2147483647 w 104"/>
            <a:gd name="T81" fmla="*/ 2147483647 h 90"/>
            <a:gd name="T82" fmla="*/ 1633061366 w 104"/>
            <a:gd name="T83" fmla="*/ 2147483647 h 90"/>
            <a:gd name="T84" fmla="*/ 1270158973 w 104"/>
            <a:gd name="T85" fmla="*/ 2147483647 h 90"/>
            <a:gd name="T86" fmla="*/ 997981880 w 104"/>
            <a:gd name="T87" fmla="*/ 2147483647 h 90"/>
            <a:gd name="T88" fmla="*/ 725805085 w 104"/>
            <a:gd name="T89" fmla="*/ 2147483647 h 90"/>
            <a:gd name="T90" fmla="*/ 635079486 w 104"/>
            <a:gd name="T91" fmla="*/ 2147483647 h 90"/>
            <a:gd name="T92" fmla="*/ 907256281 w 104"/>
            <a:gd name="T93" fmla="*/ 2147483647 h 90"/>
            <a:gd name="T94" fmla="*/ 1542335768 w 104"/>
            <a:gd name="T95" fmla="*/ 2147483647 h 90"/>
            <a:gd name="T96" fmla="*/ 1905238161 w 104"/>
            <a:gd name="T97" fmla="*/ 2147483647 h 90"/>
            <a:gd name="T98" fmla="*/ 1451610169 w 104"/>
            <a:gd name="T99" fmla="*/ 2147483647 h 90"/>
            <a:gd name="T100" fmla="*/ 1088707478 w 104"/>
            <a:gd name="T101" fmla="*/ 2147483647 h 90"/>
            <a:gd name="T102" fmla="*/ 90725636 w 104"/>
            <a:gd name="T103" fmla="*/ 2147483647 h 90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104"/>
            <a:gd name="T157" fmla="*/ 0 h 90"/>
            <a:gd name="T158" fmla="*/ 104 w 104"/>
            <a:gd name="T159" fmla="*/ 90 h 90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104" h="90">
              <a:moveTo>
                <a:pt x="1" y="32"/>
              </a:moveTo>
              <a:lnTo>
                <a:pt x="4" y="24"/>
              </a:lnTo>
              <a:lnTo>
                <a:pt x="5" y="21"/>
              </a:lnTo>
              <a:lnTo>
                <a:pt x="0" y="11"/>
              </a:lnTo>
              <a:lnTo>
                <a:pt x="8" y="10"/>
              </a:lnTo>
              <a:lnTo>
                <a:pt x="22" y="5"/>
              </a:lnTo>
              <a:lnTo>
                <a:pt x="32" y="0"/>
              </a:lnTo>
              <a:lnTo>
                <a:pt x="39" y="0"/>
              </a:lnTo>
              <a:lnTo>
                <a:pt x="56" y="3"/>
              </a:lnTo>
              <a:lnTo>
                <a:pt x="67" y="3"/>
              </a:lnTo>
              <a:lnTo>
                <a:pt x="82" y="5"/>
              </a:lnTo>
              <a:lnTo>
                <a:pt x="84" y="6"/>
              </a:lnTo>
              <a:lnTo>
                <a:pt x="85" y="12"/>
              </a:lnTo>
              <a:lnTo>
                <a:pt x="85" y="23"/>
              </a:lnTo>
              <a:lnTo>
                <a:pt x="87" y="25"/>
              </a:lnTo>
              <a:lnTo>
                <a:pt x="94" y="24"/>
              </a:lnTo>
              <a:lnTo>
                <a:pt x="102" y="25"/>
              </a:lnTo>
              <a:lnTo>
                <a:pt x="104" y="27"/>
              </a:lnTo>
              <a:lnTo>
                <a:pt x="104" y="30"/>
              </a:lnTo>
              <a:lnTo>
                <a:pt x="100" y="33"/>
              </a:lnTo>
              <a:lnTo>
                <a:pt x="95" y="37"/>
              </a:lnTo>
              <a:lnTo>
                <a:pt x="93" y="41"/>
              </a:lnTo>
              <a:lnTo>
                <a:pt x="95" y="47"/>
              </a:lnTo>
              <a:lnTo>
                <a:pt x="95" y="53"/>
              </a:lnTo>
              <a:lnTo>
                <a:pt x="89" y="55"/>
              </a:lnTo>
              <a:lnTo>
                <a:pt x="83" y="59"/>
              </a:lnTo>
              <a:lnTo>
                <a:pt x="78" y="66"/>
              </a:lnTo>
              <a:lnTo>
                <a:pt x="78" y="72"/>
              </a:lnTo>
              <a:lnTo>
                <a:pt x="81" y="78"/>
              </a:lnTo>
              <a:lnTo>
                <a:pt x="84" y="86"/>
              </a:lnTo>
              <a:lnTo>
                <a:pt x="79" y="88"/>
              </a:lnTo>
              <a:lnTo>
                <a:pt x="69" y="88"/>
              </a:lnTo>
              <a:lnTo>
                <a:pt x="57" y="90"/>
              </a:lnTo>
              <a:lnTo>
                <a:pt x="56" y="87"/>
              </a:lnTo>
              <a:lnTo>
                <a:pt x="57" y="79"/>
              </a:lnTo>
              <a:lnTo>
                <a:pt x="57" y="73"/>
              </a:lnTo>
              <a:lnTo>
                <a:pt x="49" y="73"/>
              </a:lnTo>
              <a:lnTo>
                <a:pt x="39" y="73"/>
              </a:lnTo>
              <a:lnTo>
                <a:pt x="34" y="75"/>
              </a:lnTo>
              <a:lnTo>
                <a:pt x="30" y="78"/>
              </a:lnTo>
              <a:lnTo>
                <a:pt x="27" y="72"/>
              </a:lnTo>
              <a:lnTo>
                <a:pt x="18" y="72"/>
              </a:lnTo>
              <a:lnTo>
                <a:pt x="14" y="72"/>
              </a:lnTo>
              <a:lnTo>
                <a:pt x="11" y="66"/>
              </a:lnTo>
              <a:lnTo>
                <a:pt x="8" y="62"/>
              </a:lnTo>
              <a:lnTo>
                <a:pt x="7" y="57"/>
              </a:lnTo>
              <a:lnTo>
                <a:pt x="10" y="51"/>
              </a:lnTo>
              <a:lnTo>
                <a:pt x="17" y="47"/>
              </a:lnTo>
              <a:lnTo>
                <a:pt x="21" y="46"/>
              </a:lnTo>
              <a:lnTo>
                <a:pt x="16" y="38"/>
              </a:lnTo>
              <a:lnTo>
                <a:pt x="12" y="30"/>
              </a:lnTo>
              <a:lnTo>
                <a:pt x="1" y="3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lIns="0" tIns="0" rIns="0" bIns="0"/>
        <a:lstStyle/>
        <a:p>
          <a:endParaRPr lang="en-US"/>
        </a:p>
      </xdr:txBody>
    </xdr:sp>
    <xdr:clientData/>
  </xdr:twoCellAnchor>
  <xdr:twoCellAnchor editAs="oneCell">
    <xdr:from>
      <xdr:col>7</xdr:col>
      <xdr:colOff>1499</xdr:colOff>
      <xdr:row>6</xdr:row>
      <xdr:rowOff>172668</xdr:rowOff>
    </xdr:from>
    <xdr:to>
      <xdr:col>8</xdr:col>
      <xdr:colOff>301288</xdr:colOff>
      <xdr:row>9</xdr:row>
      <xdr:rowOff>150077</xdr:rowOff>
    </xdr:to>
    <xdr:sp macro="" textlink="">
      <xdr:nvSpPr>
        <xdr:cNvPr id="134" name="pl5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4268699" y="1058493"/>
          <a:ext cx="566489" cy="577484"/>
        </a:xfrm>
        <a:custGeom>
          <a:avLst/>
          <a:gdLst>
            <a:gd name="T0" fmla="*/ 997981738 w 70"/>
            <a:gd name="T1" fmla="*/ 2147483647 h 68"/>
            <a:gd name="T2" fmla="*/ 997981738 w 70"/>
            <a:gd name="T3" fmla="*/ 2147483647 h 68"/>
            <a:gd name="T4" fmla="*/ 816530567 w 70"/>
            <a:gd name="T5" fmla="*/ 2147483647 h 68"/>
            <a:gd name="T6" fmla="*/ 997981738 w 70"/>
            <a:gd name="T7" fmla="*/ 2147483647 h 68"/>
            <a:gd name="T8" fmla="*/ 1633061133 w 70"/>
            <a:gd name="T9" fmla="*/ 2147483647 h 68"/>
            <a:gd name="T10" fmla="*/ 1814512304 w 70"/>
            <a:gd name="T11" fmla="*/ 2147483647 h 68"/>
            <a:gd name="T12" fmla="*/ 1814512304 w 70"/>
            <a:gd name="T13" fmla="*/ 2147483647 h 68"/>
            <a:gd name="T14" fmla="*/ 1451609962 w 70"/>
            <a:gd name="T15" fmla="*/ 2147483647 h 68"/>
            <a:gd name="T16" fmla="*/ 725804981 w 70"/>
            <a:gd name="T17" fmla="*/ 2147483647 h 68"/>
            <a:gd name="T18" fmla="*/ 90725623 w 70"/>
            <a:gd name="T19" fmla="*/ 2147483647 h 68"/>
            <a:gd name="T20" fmla="*/ 90725623 w 70"/>
            <a:gd name="T21" fmla="*/ 1451609944 h 68"/>
            <a:gd name="T22" fmla="*/ 0 w 70"/>
            <a:gd name="T23" fmla="*/ 997981725 h 68"/>
            <a:gd name="T24" fmla="*/ 1270158792 w 70"/>
            <a:gd name="T25" fmla="*/ 997981725 h 68"/>
            <a:gd name="T26" fmla="*/ 2086689061 w 70"/>
            <a:gd name="T27" fmla="*/ 1088707309 h 68"/>
            <a:gd name="T28" fmla="*/ 2147483647 w 70"/>
            <a:gd name="T29" fmla="*/ 907256140 h 68"/>
            <a:gd name="T30" fmla="*/ 2147483647 w 70"/>
            <a:gd name="T31" fmla="*/ 453628070 h 68"/>
            <a:gd name="T32" fmla="*/ 2147483647 w 70"/>
            <a:gd name="T33" fmla="*/ 0 h 68"/>
            <a:gd name="T34" fmla="*/ 2147483647 w 70"/>
            <a:gd name="T35" fmla="*/ 453628070 h 68"/>
            <a:gd name="T36" fmla="*/ 2147483647 w 70"/>
            <a:gd name="T37" fmla="*/ 816530556 h 68"/>
            <a:gd name="T38" fmla="*/ 2147483647 w 70"/>
            <a:gd name="T39" fmla="*/ 1360884360 h 68"/>
            <a:gd name="T40" fmla="*/ 2147483647 w 70"/>
            <a:gd name="T41" fmla="*/ 1905237865 h 68"/>
            <a:gd name="T42" fmla="*/ 2147483647 w 70"/>
            <a:gd name="T43" fmla="*/ 2147483647 h 68"/>
            <a:gd name="T44" fmla="*/ 2147483647 w 70"/>
            <a:gd name="T45" fmla="*/ 2147483647 h 68"/>
            <a:gd name="T46" fmla="*/ 2147483647 w 70"/>
            <a:gd name="T47" fmla="*/ 2147483647 h 68"/>
            <a:gd name="T48" fmla="*/ 2147483647 w 70"/>
            <a:gd name="T49" fmla="*/ 2147483647 h 68"/>
            <a:gd name="T50" fmla="*/ 2147483647 w 70"/>
            <a:gd name="T51" fmla="*/ 2147483647 h 68"/>
            <a:gd name="T52" fmla="*/ 2147483647 w 70"/>
            <a:gd name="T53" fmla="*/ 2147483647 h 68"/>
            <a:gd name="T54" fmla="*/ 2147483647 w 70"/>
            <a:gd name="T55" fmla="*/ 2147483647 h 68"/>
            <a:gd name="T56" fmla="*/ 2147483647 w 70"/>
            <a:gd name="T57" fmla="*/ 2147483647 h 68"/>
            <a:gd name="T58" fmla="*/ 2147483647 w 70"/>
            <a:gd name="T59" fmla="*/ 2147483647 h 68"/>
            <a:gd name="T60" fmla="*/ 2147483647 w 70"/>
            <a:gd name="T61" fmla="*/ 2147483647 h 68"/>
            <a:gd name="T62" fmla="*/ 2147483647 w 70"/>
            <a:gd name="T63" fmla="*/ 2147483647 h 68"/>
            <a:gd name="T64" fmla="*/ 2147483647 w 70"/>
            <a:gd name="T65" fmla="*/ 2147483647 h 68"/>
            <a:gd name="T66" fmla="*/ 2147483647 w 70"/>
            <a:gd name="T67" fmla="*/ 2147483647 h 68"/>
            <a:gd name="T68" fmla="*/ 2147483647 w 70"/>
            <a:gd name="T69" fmla="*/ 2147483647 h 68"/>
            <a:gd name="T70" fmla="*/ 2147483647 w 70"/>
            <a:gd name="T71" fmla="*/ 2147483647 h 68"/>
            <a:gd name="T72" fmla="*/ 1542335548 w 70"/>
            <a:gd name="T73" fmla="*/ 2147483647 h 68"/>
            <a:gd name="T74" fmla="*/ 997981738 w 70"/>
            <a:gd name="T75" fmla="*/ 2147483647 h 6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0"/>
            <a:gd name="T115" fmla="*/ 0 h 68"/>
            <a:gd name="T116" fmla="*/ 70 w 70"/>
            <a:gd name="T117" fmla="*/ 68 h 6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0" h="68">
              <a:moveTo>
                <a:pt x="11" y="58"/>
              </a:moveTo>
              <a:lnTo>
                <a:pt x="11" y="49"/>
              </a:lnTo>
              <a:lnTo>
                <a:pt x="9" y="46"/>
              </a:lnTo>
              <a:lnTo>
                <a:pt x="11" y="43"/>
              </a:lnTo>
              <a:lnTo>
                <a:pt x="18" y="38"/>
              </a:lnTo>
              <a:lnTo>
                <a:pt x="20" y="35"/>
              </a:lnTo>
              <a:lnTo>
                <a:pt x="20" y="30"/>
              </a:lnTo>
              <a:lnTo>
                <a:pt x="16" y="28"/>
              </a:lnTo>
              <a:lnTo>
                <a:pt x="8" y="27"/>
              </a:lnTo>
              <a:lnTo>
                <a:pt x="1" y="27"/>
              </a:lnTo>
              <a:lnTo>
                <a:pt x="1" y="16"/>
              </a:lnTo>
              <a:lnTo>
                <a:pt x="0" y="11"/>
              </a:lnTo>
              <a:lnTo>
                <a:pt x="14" y="11"/>
              </a:lnTo>
              <a:lnTo>
                <a:pt x="23" y="12"/>
              </a:lnTo>
              <a:lnTo>
                <a:pt x="33" y="10"/>
              </a:lnTo>
              <a:lnTo>
                <a:pt x="37" y="5"/>
              </a:lnTo>
              <a:lnTo>
                <a:pt x="42" y="0"/>
              </a:lnTo>
              <a:lnTo>
                <a:pt x="46" y="5"/>
              </a:lnTo>
              <a:lnTo>
                <a:pt x="48" y="9"/>
              </a:lnTo>
              <a:lnTo>
                <a:pt x="48" y="15"/>
              </a:lnTo>
              <a:lnTo>
                <a:pt x="51" y="21"/>
              </a:lnTo>
              <a:lnTo>
                <a:pt x="55" y="28"/>
              </a:lnTo>
              <a:lnTo>
                <a:pt x="62" y="31"/>
              </a:lnTo>
              <a:lnTo>
                <a:pt x="70" y="36"/>
              </a:lnTo>
              <a:lnTo>
                <a:pt x="67" y="41"/>
              </a:lnTo>
              <a:lnTo>
                <a:pt x="65" y="48"/>
              </a:lnTo>
              <a:lnTo>
                <a:pt x="65" y="55"/>
              </a:lnTo>
              <a:lnTo>
                <a:pt x="64" y="61"/>
              </a:lnTo>
              <a:lnTo>
                <a:pt x="59" y="64"/>
              </a:lnTo>
              <a:lnTo>
                <a:pt x="55" y="64"/>
              </a:lnTo>
              <a:lnTo>
                <a:pt x="50" y="56"/>
              </a:lnTo>
              <a:lnTo>
                <a:pt x="48" y="52"/>
              </a:lnTo>
              <a:lnTo>
                <a:pt x="41" y="55"/>
              </a:lnTo>
              <a:lnTo>
                <a:pt x="36" y="61"/>
              </a:lnTo>
              <a:lnTo>
                <a:pt x="33" y="68"/>
              </a:lnTo>
              <a:lnTo>
                <a:pt x="26" y="62"/>
              </a:lnTo>
              <a:lnTo>
                <a:pt x="17" y="58"/>
              </a:lnTo>
              <a:lnTo>
                <a:pt x="11" y="5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554234</xdr:colOff>
      <xdr:row>9</xdr:row>
      <xdr:rowOff>81860</xdr:rowOff>
    </xdr:from>
    <xdr:to>
      <xdr:col>8</xdr:col>
      <xdr:colOff>307623</xdr:colOff>
      <xdr:row>13</xdr:row>
      <xdr:rowOff>156756</xdr:rowOff>
    </xdr:to>
    <xdr:sp macro="" textlink="">
      <xdr:nvSpPr>
        <xdr:cNvPr id="135" name="pl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4116584" y="1567760"/>
          <a:ext cx="724939" cy="874996"/>
        </a:xfrm>
        <a:custGeom>
          <a:avLst/>
          <a:gdLst>
            <a:gd name="T0" fmla="*/ 0 w 90"/>
            <a:gd name="T1" fmla="*/ 2147483647 h 103"/>
            <a:gd name="T2" fmla="*/ 1270158915 w 90"/>
            <a:gd name="T3" fmla="*/ 2147483647 h 103"/>
            <a:gd name="T4" fmla="*/ 1814512480 w 90"/>
            <a:gd name="T5" fmla="*/ 2147483647 h 103"/>
            <a:gd name="T6" fmla="*/ 1723786886 w 90"/>
            <a:gd name="T7" fmla="*/ 2147483647 h 103"/>
            <a:gd name="T8" fmla="*/ 1270158915 w 90"/>
            <a:gd name="T9" fmla="*/ 1451610165 h 103"/>
            <a:gd name="T10" fmla="*/ 1270158915 w 90"/>
            <a:gd name="T11" fmla="*/ 997981877 h 103"/>
            <a:gd name="T12" fmla="*/ 1723786886 w 90"/>
            <a:gd name="T13" fmla="*/ 453628139 h 103"/>
            <a:gd name="T14" fmla="*/ 1995963669 w 90"/>
            <a:gd name="T15" fmla="*/ 181451271 h 103"/>
            <a:gd name="T16" fmla="*/ 2147483647 w 90"/>
            <a:gd name="T17" fmla="*/ 0 h 103"/>
            <a:gd name="T18" fmla="*/ 2147483647 w 90"/>
            <a:gd name="T19" fmla="*/ 0 h 103"/>
            <a:gd name="T20" fmla="*/ 2147483647 w 90"/>
            <a:gd name="T21" fmla="*/ 272176869 h 103"/>
            <a:gd name="T22" fmla="*/ 2147483647 w 90"/>
            <a:gd name="T23" fmla="*/ 635079484 h 103"/>
            <a:gd name="T24" fmla="*/ 2147483647 w 90"/>
            <a:gd name="T25" fmla="*/ 1270158969 h 103"/>
            <a:gd name="T26" fmla="*/ 2147483647 w 90"/>
            <a:gd name="T27" fmla="*/ 1723786960 h 103"/>
            <a:gd name="T28" fmla="*/ 2147483647 w 90"/>
            <a:gd name="T29" fmla="*/ 2147483647 h 103"/>
            <a:gd name="T30" fmla="*/ 2147483647 w 90"/>
            <a:gd name="T31" fmla="*/ 2147483647 h 103"/>
            <a:gd name="T32" fmla="*/ 2147483647 w 90"/>
            <a:gd name="T33" fmla="*/ 2147483647 h 103"/>
            <a:gd name="T34" fmla="*/ 2147483647 w 90"/>
            <a:gd name="T35" fmla="*/ 2147483647 h 103"/>
            <a:gd name="T36" fmla="*/ 2147483647 w 90"/>
            <a:gd name="T37" fmla="*/ 2147483647 h 103"/>
            <a:gd name="T38" fmla="*/ 2147483647 w 90"/>
            <a:gd name="T39" fmla="*/ 2147483647 h 103"/>
            <a:gd name="T40" fmla="*/ 2147483647 w 90"/>
            <a:gd name="T41" fmla="*/ 2147483647 h 103"/>
            <a:gd name="T42" fmla="*/ 2147483647 w 90"/>
            <a:gd name="T43" fmla="*/ 2147483647 h 103"/>
            <a:gd name="T44" fmla="*/ 2147483647 w 90"/>
            <a:gd name="T45" fmla="*/ 2147483647 h 103"/>
            <a:gd name="T46" fmla="*/ 2147483647 w 90"/>
            <a:gd name="T47" fmla="*/ 2147483647 h 103"/>
            <a:gd name="T48" fmla="*/ 2147483647 w 90"/>
            <a:gd name="T49" fmla="*/ 2147483647 h 103"/>
            <a:gd name="T50" fmla="*/ 2147483647 w 90"/>
            <a:gd name="T51" fmla="*/ 2147483647 h 103"/>
            <a:gd name="T52" fmla="*/ 2147483647 w 90"/>
            <a:gd name="T53" fmla="*/ 2147483647 h 103"/>
            <a:gd name="T54" fmla="*/ 2147483647 w 90"/>
            <a:gd name="T55" fmla="*/ 2147483647 h 103"/>
            <a:gd name="T56" fmla="*/ 2147483647 w 90"/>
            <a:gd name="T57" fmla="*/ 2147483647 h 103"/>
            <a:gd name="T58" fmla="*/ 2147483647 w 90"/>
            <a:gd name="T59" fmla="*/ 2147483647 h 103"/>
            <a:gd name="T60" fmla="*/ 2147483647 w 90"/>
            <a:gd name="T61" fmla="*/ 2147483647 h 103"/>
            <a:gd name="T62" fmla="*/ 2147483647 w 90"/>
            <a:gd name="T63" fmla="*/ 2147483647 h 103"/>
            <a:gd name="T64" fmla="*/ 2147483647 w 90"/>
            <a:gd name="T65" fmla="*/ 2147483647 h 103"/>
            <a:gd name="T66" fmla="*/ 1542335697 w 90"/>
            <a:gd name="T67" fmla="*/ 2147483647 h 103"/>
            <a:gd name="T68" fmla="*/ 907256240 w 90"/>
            <a:gd name="T69" fmla="*/ 2147483647 h 103"/>
            <a:gd name="T70" fmla="*/ 453628120 w 90"/>
            <a:gd name="T71" fmla="*/ 2147483647 h 103"/>
            <a:gd name="T72" fmla="*/ 0 w 90"/>
            <a:gd name="T73" fmla="*/ 2147483647 h 103"/>
            <a:gd name="T74" fmla="*/ 635079457 w 90"/>
            <a:gd name="T75" fmla="*/ 2147483647 h 103"/>
            <a:gd name="T76" fmla="*/ 907256240 w 90"/>
            <a:gd name="T77" fmla="*/ 2147483647 h 103"/>
            <a:gd name="T78" fmla="*/ 816530646 w 90"/>
            <a:gd name="T79" fmla="*/ 2147483647 h 103"/>
            <a:gd name="T80" fmla="*/ 635079457 w 90"/>
            <a:gd name="T81" fmla="*/ 2147483647 h 103"/>
            <a:gd name="T82" fmla="*/ 0 w 90"/>
            <a:gd name="T83" fmla="*/ 2147483647 h 103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0"/>
            <a:gd name="T127" fmla="*/ 0 h 103"/>
            <a:gd name="T128" fmla="*/ 90 w 90"/>
            <a:gd name="T129" fmla="*/ 103 h 103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0" h="103">
              <a:moveTo>
                <a:pt x="0" y="35"/>
              </a:moveTo>
              <a:lnTo>
                <a:pt x="14" y="34"/>
              </a:lnTo>
              <a:lnTo>
                <a:pt x="20" y="31"/>
              </a:lnTo>
              <a:lnTo>
                <a:pt x="19" y="26"/>
              </a:lnTo>
              <a:lnTo>
                <a:pt x="14" y="16"/>
              </a:lnTo>
              <a:lnTo>
                <a:pt x="14" y="11"/>
              </a:lnTo>
              <a:lnTo>
                <a:pt x="19" y="5"/>
              </a:lnTo>
              <a:lnTo>
                <a:pt x="22" y="2"/>
              </a:lnTo>
              <a:lnTo>
                <a:pt x="28" y="0"/>
              </a:lnTo>
              <a:lnTo>
                <a:pt x="34" y="0"/>
              </a:lnTo>
              <a:lnTo>
                <a:pt x="42" y="3"/>
              </a:lnTo>
              <a:lnTo>
                <a:pt x="48" y="7"/>
              </a:lnTo>
              <a:lnTo>
                <a:pt x="56" y="14"/>
              </a:lnTo>
              <a:lnTo>
                <a:pt x="63" y="19"/>
              </a:lnTo>
              <a:lnTo>
                <a:pt x="60" y="28"/>
              </a:lnTo>
              <a:lnTo>
                <a:pt x="58" y="37"/>
              </a:lnTo>
              <a:lnTo>
                <a:pt x="59" y="43"/>
              </a:lnTo>
              <a:lnTo>
                <a:pt x="63" y="48"/>
              </a:lnTo>
              <a:lnTo>
                <a:pt x="74" y="48"/>
              </a:lnTo>
              <a:lnTo>
                <a:pt x="81" y="52"/>
              </a:lnTo>
              <a:lnTo>
                <a:pt x="90" y="59"/>
              </a:lnTo>
              <a:lnTo>
                <a:pt x="85" y="64"/>
              </a:lnTo>
              <a:lnTo>
                <a:pt x="81" y="71"/>
              </a:lnTo>
              <a:lnTo>
                <a:pt x="80" y="80"/>
              </a:lnTo>
              <a:lnTo>
                <a:pt x="70" y="81"/>
              </a:lnTo>
              <a:lnTo>
                <a:pt x="67" y="84"/>
              </a:lnTo>
              <a:lnTo>
                <a:pt x="67" y="94"/>
              </a:lnTo>
              <a:lnTo>
                <a:pt x="65" y="98"/>
              </a:lnTo>
              <a:lnTo>
                <a:pt x="55" y="98"/>
              </a:lnTo>
              <a:lnTo>
                <a:pt x="45" y="98"/>
              </a:lnTo>
              <a:lnTo>
                <a:pt x="39" y="100"/>
              </a:lnTo>
              <a:lnTo>
                <a:pt x="32" y="101"/>
              </a:lnTo>
              <a:lnTo>
                <a:pt x="26" y="98"/>
              </a:lnTo>
              <a:lnTo>
                <a:pt x="17" y="100"/>
              </a:lnTo>
              <a:lnTo>
                <a:pt x="10" y="103"/>
              </a:lnTo>
              <a:lnTo>
                <a:pt x="5" y="88"/>
              </a:lnTo>
              <a:lnTo>
                <a:pt x="0" y="79"/>
              </a:lnTo>
              <a:lnTo>
                <a:pt x="7" y="74"/>
              </a:lnTo>
              <a:lnTo>
                <a:pt x="10" y="68"/>
              </a:lnTo>
              <a:lnTo>
                <a:pt x="9" y="55"/>
              </a:lnTo>
              <a:lnTo>
                <a:pt x="7" y="44"/>
              </a:lnTo>
              <a:lnTo>
                <a:pt x="0" y="35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212168</xdr:colOff>
      <xdr:row>12</xdr:row>
      <xdr:rowOff>123866</xdr:rowOff>
    </xdr:from>
    <xdr:to>
      <xdr:col>6</xdr:col>
      <xdr:colOff>623914</xdr:colOff>
      <xdr:row>15</xdr:row>
      <xdr:rowOff>132949</xdr:rowOff>
    </xdr:to>
    <xdr:sp macro="" textlink="">
      <xdr:nvSpPr>
        <xdr:cNvPr id="136" name="pl7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3774518" y="2209841"/>
          <a:ext cx="411746" cy="609158"/>
        </a:xfrm>
        <a:custGeom>
          <a:avLst/>
          <a:gdLst>
            <a:gd name="T0" fmla="*/ 0 w 50"/>
            <a:gd name="T1" fmla="*/ 2147483647 h 72"/>
            <a:gd name="T2" fmla="*/ 272176866 w 50"/>
            <a:gd name="T3" fmla="*/ 2147483647 h 72"/>
            <a:gd name="T4" fmla="*/ 453628135 w 50"/>
            <a:gd name="T5" fmla="*/ 2147483647 h 72"/>
            <a:gd name="T6" fmla="*/ 1451610152 w 50"/>
            <a:gd name="T7" fmla="*/ 2147483647 h 72"/>
            <a:gd name="T8" fmla="*/ 1905238139 w 50"/>
            <a:gd name="T9" fmla="*/ 1905237913 h 72"/>
            <a:gd name="T10" fmla="*/ 1633061347 w 50"/>
            <a:gd name="T11" fmla="*/ 1270158807 h 72"/>
            <a:gd name="T12" fmla="*/ 1814512542 w 50"/>
            <a:gd name="T13" fmla="*/ 635079403 h 72"/>
            <a:gd name="T14" fmla="*/ 2147483647 w 50"/>
            <a:gd name="T15" fmla="*/ 0 h 72"/>
            <a:gd name="T16" fmla="*/ 2147483647 w 50"/>
            <a:gd name="T17" fmla="*/ 272176834 h 72"/>
            <a:gd name="T18" fmla="*/ 2147483647 w 50"/>
            <a:gd name="T19" fmla="*/ 907256163 h 72"/>
            <a:gd name="T20" fmla="*/ 2147483647 w 50"/>
            <a:gd name="T21" fmla="*/ 1633061153 h 72"/>
            <a:gd name="T22" fmla="*/ 2147483647 w 50"/>
            <a:gd name="T23" fmla="*/ 2147483647 h 72"/>
            <a:gd name="T24" fmla="*/ 2147483647 w 50"/>
            <a:gd name="T25" fmla="*/ 2147483647 h 72"/>
            <a:gd name="T26" fmla="*/ 2147483647 w 50"/>
            <a:gd name="T27" fmla="*/ 2147483647 h 72"/>
            <a:gd name="T28" fmla="*/ 2147483647 w 50"/>
            <a:gd name="T29" fmla="*/ 2147483647 h 72"/>
            <a:gd name="T30" fmla="*/ 2147483647 w 50"/>
            <a:gd name="T31" fmla="*/ 2147483647 h 72"/>
            <a:gd name="T32" fmla="*/ 2147483647 w 50"/>
            <a:gd name="T33" fmla="*/ 2147483647 h 72"/>
            <a:gd name="T34" fmla="*/ 2147483647 w 50"/>
            <a:gd name="T35" fmla="*/ 2147483647 h 72"/>
            <a:gd name="T36" fmla="*/ 1451610152 w 50"/>
            <a:gd name="T37" fmla="*/ 2147483647 h 72"/>
            <a:gd name="T38" fmla="*/ 635079479 w 50"/>
            <a:gd name="T39" fmla="*/ 2147483647 h 72"/>
            <a:gd name="T40" fmla="*/ 544353733 w 50"/>
            <a:gd name="T41" fmla="*/ 2147483647 h 72"/>
            <a:gd name="T42" fmla="*/ 362902538 w 50"/>
            <a:gd name="T43" fmla="*/ 2147483647 h 72"/>
            <a:gd name="T44" fmla="*/ 0 w 50"/>
            <a:gd name="T45" fmla="*/ 2147483647 h 72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50"/>
            <a:gd name="T70" fmla="*/ 0 h 72"/>
            <a:gd name="T71" fmla="*/ 50 w 50"/>
            <a:gd name="T72" fmla="*/ 72 h 72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50" h="72">
              <a:moveTo>
                <a:pt x="0" y="52"/>
              </a:moveTo>
              <a:lnTo>
                <a:pt x="3" y="39"/>
              </a:lnTo>
              <a:lnTo>
                <a:pt x="5" y="28"/>
              </a:lnTo>
              <a:lnTo>
                <a:pt x="16" y="24"/>
              </a:lnTo>
              <a:lnTo>
                <a:pt x="21" y="21"/>
              </a:lnTo>
              <a:lnTo>
                <a:pt x="18" y="14"/>
              </a:lnTo>
              <a:lnTo>
                <a:pt x="20" y="7"/>
              </a:lnTo>
              <a:lnTo>
                <a:pt x="24" y="0"/>
              </a:lnTo>
              <a:lnTo>
                <a:pt x="34" y="3"/>
              </a:lnTo>
              <a:lnTo>
                <a:pt x="42" y="10"/>
              </a:lnTo>
              <a:lnTo>
                <a:pt x="46" y="18"/>
              </a:lnTo>
              <a:lnTo>
                <a:pt x="50" y="28"/>
              </a:lnTo>
              <a:lnTo>
                <a:pt x="45" y="30"/>
              </a:lnTo>
              <a:lnTo>
                <a:pt x="43" y="33"/>
              </a:lnTo>
              <a:lnTo>
                <a:pt x="46" y="40"/>
              </a:lnTo>
              <a:lnTo>
                <a:pt x="39" y="43"/>
              </a:lnTo>
              <a:lnTo>
                <a:pt x="33" y="53"/>
              </a:lnTo>
              <a:lnTo>
                <a:pt x="28" y="59"/>
              </a:lnTo>
              <a:lnTo>
                <a:pt x="16" y="66"/>
              </a:lnTo>
              <a:lnTo>
                <a:pt x="7" y="72"/>
              </a:lnTo>
              <a:lnTo>
                <a:pt x="6" y="63"/>
              </a:lnTo>
              <a:lnTo>
                <a:pt x="4" y="57"/>
              </a:lnTo>
              <a:lnTo>
                <a:pt x="0" y="5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281848</xdr:colOff>
      <xdr:row>14</xdr:row>
      <xdr:rowOff>78340</xdr:rowOff>
    </xdr:from>
    <xdr:to>
      <xdr:col>7</xdr:col>
      <xdr:colOff>159862</xdr:colOff>
      <xdr:row>17</xdr:row>
      <xdr:rowOff>93756</xdr:rowOff>
    </xdr:to>
    <xdr:sp macro="" textlink="">
      <xdr:nvSpPr>
        <xdr:cNvPr id="137" name="pl40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3844198" y="2564365"/>
          <a:ext cx="582864" cy="615492"/>
        </a:xfrm>
        <a:custGeom>
          <a:avLst/>
          <a:gdLst>
            <a:gd name="T0" fmla="*/ 181451249 w 73"/>
            <a:gd name="T1" fmla="*/ 2147483647 h 73"/>
            <a:gd name="T2" fmla="*/ 1088707343 w 73"/>
            <a:gd name="T3" fmla="*/ 2147483647 h 73"/>
            <a:gd name="T4" fmla="*/ 1905237924 w 73"/>
            <a:gd name="T5" fmla="*/ 1814512337 h 73"/>
            <a:gd name="T6" fmla="*/ 2147483647 w 73"/>
            <a:gd name="T7" fmla="*/ 1270158814 h 73"/>
            <a:gd name="T8" fmla="*/ 2147483647 w 73"/>
            <a:gd name="T9" fmla="*/ 453628084 h 73"/>
            <a:gd name="T10" fmla="*/ 2147483647 w 73"/>
            <a:gd name="T11" fmla="*/ 0 h 73"/>
            <a:gd name="T12" fmla="*/ 2147483647 w 73"/>
            <a:gd name="T13" fmla="*/ 362902497 h 73"/>
            <a:gd name="T14" fmla="*/ 2147483647 w 73"/>
            <a:gd name="T15" fmla="*/ 816530581 h 73"/>
            <a:gd name="T16" fmla="*/ 2147483647 w 73"/>
            <a:gd name="T17" fmla="*/ 1542335576 h 73"/>
            <a:gd name="T18" fmla="*/ 2147483647 w 73"/>
            <a:gd name="T19" fmla="*/ 1905237924 h 73"/>
            <a:gd name="T20" fmla="*/ 2147483647 w 73"/>
            <a:gd name="T21" fmla="*/ 2147483647 h 73"/>
            <a:gd name="T22" fmla="*/ 2147483647 w 73"/>
            <a:gd name="T23" fmla="*/ 2147483647 h 73"/>
            <a:gd name="T24" fmla="*/ 2147483647 w 73"/>
            <a:gd name="T25" fmla="*/ 2147483647 h 73"/>
            <a:gd name="T26" fmla="*/ 2147483647 w 73"/>
            <a:gd name="T27" fmla="*/ 2147483647 h 73"/>
            <a:gd name="T28" fmla="*/ 2147483647 w 73"/>
            <a:gd name="T29" fmla="*/ 2147483647 h 73"/>
            <a:gd name="T30" fmla="*/ 2147483647 w 73"/>
            <a:gd name="T31" fmla="*/ 2147483647 h 73"/>
            <a:gd name="T32" fmla="*/ 2147483647 w 73"/>
            <a:gd name="T33" fmla="*/ 2147483647 h 73"/>
            <a:gd name="T34" fmla="*/ 2147483647 w 73"/>
            <a:gd name="T35" fmla="*/ 2147483647 h 73"/>
            <a:gd name="T36" fmla="*/ 2147483647 w 73"/>
            <a:gd name="T37" fmla="*/ 2147483647 h 73"/>
            <a:gd name="T38" fmla="*/ 2147483647 w 73"/>
            <a:gd name="T39" fmla="*/ 2147483647 h 73"/>
            <a:gd name="T40" fmla="*/ 2147483647 w 73"/>
            <a:gd name="T41" fmla="*/ 2147483647 h 73"/>
            <a:gd name="T42" fmla="*/ 2147483647 w 73"/>
            <a:gd name="T43" fmla="*/ 2147483647 h 73"/>
            <a:gd name="T44" fmla="*/ 1723786750 w 73"/>
            <a:gd name="T45" fmla="*/ 2147483647 h 73"/>
            <a:gd name="T46" fmla="*/ 725804994 w 73"/>
            <a:gd name="T47" fmla="*/ 2147483647 h 73"/>
            <a:gd name="T48" fmla="*/ 0 w 73"/>
            <a:gd name="T49" fmla="*/ 2147483647 h 73"/>
            <a:gd name="T50" fmla="*/ 181451249 w 73"/>
            <a:gd name="T51" fmla="*/ 2147483647 h 73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73"/>
            <a:gd name="T79" fmla="*/ 0 h 73"/>
            <a:gd name="T80" fmla="*/ 73 w 73"/>
            <a:gd name="T81" fmla="*/ 73 h 73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73" h="73">
              <a:moveTo>
                <a:pt x="2" y="31"/>
              </a:moveTo>
              <a:lnTo>
                <a:pt x="12" y="24"/>
              </a:lnTo>
              <a:lnTo>
                <a:pt x="21" y="20"/>
              </a:lnTo>
              <a:lnTo>
                <a:pt x="26" y="14"/>
              </a:lnTo>
              <a:lnTo>
                <a:pt x="31" y="5"/>
              </a:lnTo>
              <a:lnTo>
                <a:pt x="38" y="0"/>
              </a:lnTo>
              <a:lnTo>
                <a:pt x="48" y="4"/>
              </a:lnTo>
              <a:lnTo>
                <a:pt x="58" y="9"/>
              </a:lnTo>
              <a:lnTo>
                <a:pt x="62" y="17"/>
              </a:lnTo>
              <a:lnTo>
                <a:pt x="61" y="21"/>
              </a:lnTo>
              <a:lnTo>
                <a:pt x="68" y="27"/>
              </a:lnTo>
              <a:lnTo>
                <a:pt x="70" y="29"/>
              </a:lnTo>
              <a:lnTo>
                <a:pt x="68" y="34"/>
              </a:lnTo>
              <a:lnTo>
                <a:pt x="67" y="39"/>
              </a:lnTo>
              <a:lnTo>
                <a:pt x="73" y="40"/>
              </a:lnTo>
              <a:lnTo>
                <a:pt x="70" y="45"/>
              </a:lnTo>
              <a:lnTo>
                <a:pt x="60" y="62"/>
              </a:lnTo>
              <a:lnTo>
                <a:pt x="54" y="68"/>
              </a:lnTo>
              <a:lnTo>
                <a:pt x="48" y="66"/>
              </a:lnTo>
              <a:lnTo>
                <a:pt x="43" y="73"/>
              </a:lnTo>
              <a:lnTo>
                <a:pt x="35" y="60"/>
              </a:lnTo>
              <a:lnTo>
                <a:pt x="29" y="55"/>
              </a:lnTo>
              <a:lnTo>
                <a:pt x="19" y="51"/>
              </a:lnTo>
              <a:lnTo>
                <a:pt x="8" y="43"/>
              </a:lnTo>
              <a:lnTo>
                <a:pt x="0" y="32"/>
              </a:lnTo>
              <a:lnTo>
                <a:pt x="2" y="3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148823</xdr:colOff>
      <xdr:row>16</xdr:row>
      <xdr:rowOff>155884</xdr:rowOff>
    </xdr:from>
    <xdr:to>
      <xdr:col>7</xdr:col>
      <xdr:colOff>26837</xdr:colOff>
      <xdr:row>20</xdr:row>
      <xdr:rowOff>39493</xdr:rowOff>
    </xdr:to>
    <xdr:sp macro="" textlink="">
      <xdr:nvSpPr>
        <xdr:cNvPr id="138" name="pl68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3711173" y="3041959"/>
          <a:ext cx="582864" cy="683709"/>
        </a:xfrm>
        <a:custGeom>
          <a:avLst/>
          <a:gdLst>
            <a:gd name="T0" fmla="*/ 1814512326 w 72"/>
            <a:gd name="T1" fmla="*/ 2147483647 h 80"/>
            <a:gd name="T2" fmla="*/ 2147483647 w 72"/>
            <a:gd name="T3" fmla="*/ 2147483647 h 80"/>
            <a:gd name="T4" fmla="*/ 2147483647 w 72"/>
            <a:gd name="T5" fmla="*/ 2147483647 h 80"/>
            <a:gd name="T6" fmla="*/ 2147483647 w 72"/>
            <a:gd name="T7" fmla="*/ 2147483647 h 80"/>
            <a:gd name="T8" fmla="*/ 2147483647 w 72"/>
            <a:gd name="T9" fmla="*/ 2147483647 h 80"/>
            <a:gd name="T10" fmla="*/ 2147483647 w 72"/>
            <a:gd name="T11" fmla="*/ 1451610042 h 80"/>
            <a:gd name="T12" fmla="*/ 2147483647 w 72"/>
            <a:gd name="T13" fmla="*/ 997981792 h 80"/>
            <a:gd name="T14" fmla="*/ 2147483647 w 72"/>
            <a:gd name="T15" fmla="*/ 544353691 h 80"/>
            <a:gd name="T16" fmla="*/ 2147483647 w 72"/>
            <a:gd name="T17" fmla="*/ 181451255 h 80"/>
            <a:gd name="T18" fmla="*/ 2147483647 w 72"/>
            <a:gd name="T19" fmla="*/ 0 h 80"/>
            <a:gd name="T20" fmla="*/ 2147483647 w 72"/>
            <a:gd name="T21" fmla="*/ 544353691 h 80"/>
            <a:gd name="T22" fmla="*/ 2147483647 w 72"/>
            <a:gd name="T23" fmla="*/ 1270158861 h 80"/>
            <a:gd name="T24" fmla="*/ 2147483647 w 72"/>
            <a:gd name="T25" fmla="*/ 1633061222 h 80"/>
            <a:gd name="T26" fmla="*/ 2147483647 w 72"/>
            <a:gd name="T27" fmla="*/ 1905237994 h 80"/>
            <a:gd name="T28" fmla="*/ 2147483647 w 72"/>
            <a:gd name="T29" fmla="*/ 2147483647 h 80"/>
            <a:gd name="T30" fmla="*/ 2147483647 w 72"/>
            <a:gd name="T31" fmla="*/ 2147483647 h 80"/>
            <a:gd name="T32" fmla="*/ 2147483647 w 72"/>
            <a:gd name="T33" fmla="*/ 2147483647 h 80"/>
            <a:gd name="T34" fmla="*/ 2147483647 w 72"/>
            <a:gd name="T35" fmla="*/ 2147483647 h 80"/>
            <a:gd name="T36" fmla="*/ 2147483647 w 72"/>
            <a:gd name="T37" fmla="*/ 2147483647 h 80"/>
            <a:gd name="T38" fmla="*/ 2147483647 w 72"/>
            <a:gd name="T39" fmla="*/ 2147483647 h 80"/>
            <a:gd name="T40" fmla="*/ 2147483647 w 72"/>
            <a:gd name="T41" fmla="*/ 2147483647 h 80"/>
            <a:gd name="T42" fmla="*/ 2147483647 w 72"/>
            <a:gd name="T43" fmla="*/ 2147483647 h 80"/>
            <a:gd name="T44" fmla="*/ 2147483647 w 72"/>
            <a:gd name="T45" fmla="*/ 2147483647 h 80"/>
            <a:gd name="T46" fmla="*/ 1905237913 w 72"/>
            <a:gd name="T47" fmla="*/ 2147483647 h 80"/>
            <a:gd name="T48" fmla="*/ 1088707336 w 72"/>
            <a:gd name="T49" fmla="*/ 2147483647 h 80"/>
            <a:gd name="T50" fmla="*/ 362902495 w 72"/>
            <a:gd name="T51" fmla="*/ 2147483647 h 80"/>
            <a:gd name="T52" fmla="*/ 0 w 72"/>
            <a:gd name="T53" fmla="*/ 2147483647 h 80"/>
            <a:gd name="T54" fmla="*/ 272176834 w 72"/>
            <a:gd name="T55" fmla="*/ 2147483647 h 80"/>
            <a:gd name="T56" fmla="*/ 907256163 w 72"/>
            <a:gd name="T57" fmla="*/ 2147483647 h 80"/>
            <a:gd name="T58" fmla="*/ 1451609980 w 72"/>
            <a:gd name="T59" fmla="*/ 2147483647 h 80"/>
            <a:gd name="T60" fmla="*/ 1633061153 w 72"/>
            <a:gd name="T61" fmla="*/ 2147483647 h 80"/>
            <a:gd name="T62" fmla="*/ 1814512326 w 72"/>
            <a:gd name="T63" fmla="*/ 2147483647 h 8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2"/>
            <a:gd name="T97" fmla="*/ 0 h 80"/>
            <a:gd name="T98" fmla="*/ 72 w 72"/>
            <a:gd name="T99" fmla="*/ 80 h 80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2" h="80">
              <a:moveTo>
                <a:pt x="20" y="50"/>
              </a:moveTo>
              <a:lnTo>
                <a:pt x="30" y="39"/>
              </a:lnTo>
              <a:lnTo>
                <a:pt x="34" y="34"/>
              </a:lnTo>
              <a:lnTo>
                <a:pt x="29" y="28"/>
              </a:lnTo>
              <a:lnTo>
                <a:pt x="34" y="24"/>
              </a:lnTo>
              <a:lnTo>
                <a:pt x="36" y="16"/>
              </a:lnTo>
              <a:lnTo>
                <a:pt x="37" y="11"/>
              </a:lnTo>
              <a:lnTo>
                <a:pt x="34" y="6"/>
              </a:lnTo>
              <a:lnTo>
                <a:pt x="40" y="2"/>
              </a:lnTo>
              <a:lnTo>
                <a:pt x="43" y="0"/>
              </a:lnTo>
              <a:lnTo>
                <a:pt x="49" y="6"/>
              </a:lnTo>
              <a:lnTo>
                <a:pt x="54" y="14"/>
              </a:lnTo>
              <a:lnTo>
                <a:pt x="57" y="18"/>
              </a:lnTo>
              <a:lnTo>
                <a:pt x="63" y="21"/>
              </a:lnTo>
              <a:lnTo>
                <a:pt x="62" y="31"/>
              </a:lnTo>
              <a:lnTo>
                <a:pt x="67" y="35"/>
              </a:lnTo>
              <a:lnTo>
                <a:pt x="72" y="38"/>
              </a:lnTo>
              <a:lnTo>
                <a:pt x="70" y="47"/>
              </a:lnTo>
              <a:lnTo>
                <a:pt x="72" y="59"/>
              </a:lnTo>
              <a:lnTo>
                <a:pt x="66" y="64"/>
              </a:lnTo>
              <a:lnTo>
                <a:pt x="55" y="71"/>
              </a:lnTo>
              <a:lnTo>
                <a:pt x="47" y="78"/>
              </a:lnTo>
              <a:lnTo>
                <a:pt x="31" y="79"/>
              </a:lnTo>
              <a:lnTo>
                <a:pt x="21" y="79"/>
              </a:lnTo>
              <a:lnTo>
                <a:pt x="12" y="80"/>
              </a:lnTo>
              <a:lnTo>
                <a:pt x="4" y="68"/>
              </a:lnTo>
              <a:lnTo>
                <a:pt x="0" y="58"/>
              </a:lnTo>
              <a:lnTo>
                <a:pt x="3" y="47"/>
              </a:lnTo>
              <a:lnTo>
                <a:pt x="10" y="36"/>
              </a:lnTo>
              <a:lnTo>
                <a:pt x="16" y="43"/>
              </a:lnTo>
              <a:lnTo>
                <a:pt x="18" y="51"/>
              </a:lnTo>
              <a:lnTo>
                <a:pt x="20" y="5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3</xdr:col>
      <xdr:colOff>317253</xdr:colOff>
      <xdr:row>21</xdr:row>
      <xdr:rowOff>163782</xdr:rowOff>
    </xdr:from>
    <xdr:to>
      <xdr:col>5</xdr:col>
      <xdr:colOff>516006</xdr:colOff>
      <xdr:row>26</xdr:row>
      <xdr:rowOff>38654</xdr:rowOff>
    </xdr:to>
    <xdr:sp macro="" textlink="">
      <xdr:nvSpPr>
        <xdr:cNvPr id="139" name="pl0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1765053" y="4049982"/>
          <a:ext cx="1608453" cy="874997"/>
        </a:xfrm>
        <a:custGeom>
          <a:avLst/>
          <a:gdLst>
            <a:gd name="T0" fmla="*/ 362902540 w 204"/>
            <a:gd name="T1" fmla="*/ 2147483647 h 103"/>
            <a:gd name="T2" fmla="*/ 635079483 w 204"/>
            <a:gd name="T3" fmla="*/ 2147483647 h 103"/>
            <a:gd name="T4" fmla="*/ 1451610161 w 204"/>
            <a:gd name="T5" fmla="*/ 2147483647 h 103"/>
            <a:gd name="T6" fmla="*/ 2147483647 w 204"/>
            <a:gd name="T7" fmla="*/ 2147483647 h 103"/>
            <a:gd name="T8" fmla="*/ 2147483647 w 204"/>
            <a:gd name="T9" fmla="*/ 2147483647 h 103"/>
            <a:gd name="T10" fmla="*/ 2147483647 w 204"/>
            <a:gd name="T11" fmla="*/ 2147483647 h 103"/>
            <a:gd name="T12" fmla="*/ 2147483647 w 204"/>
            <a:gd name="T13" fmla="*/ 2147483647 h 103"/>
            <a:gd name="T14" fmla="*/ 2147483647 w 204"/>
            <a:gd name="T15" fmla="*/ 1995963754 h 103"/>
            <a:gd name="T16" fmla="*/ 2147483647 w 204"/>
            <a:gd name="T17" fmla="*/ 1270158969 h 103"/>
            <a:gd name="T18" fmla="*/ 2147483647 w 204"/>
            <a:gd name="T19" fmla="*/ 725805083 h 103"/>
            <a:gd name="T20" fmla="*/ 2147483647 w 204"/>
            <a:gd name="T21" fmla="*/ 362902541 h 103"/>
            <a:gd name="T22" fmla="*/ 2147483647 w 204"/>
            <a:gd name="T23" fmla="*/ 453628139 h 103"/>
            <a:gd name="T24" fmla="*/ 2147483647 w 204"/>
            <a:gd name="T25" fmla="*/ 907256279 h 103"/>
            <a:gd name="T26" fmla="*/ 2147483647 w 204"/>
            <a:gd name="T27" fmla="*/ 997981877 h 103"/>
            <a:gd name="T28" fmla="*/ 2147483647 w 204"/>
            <a:gd name="T29" fmla="*/ 1088707475 h 103"/>
            <a:gd name="T30" fmla="*/ 2147483647 w 204"/>
            <a:gd name="T31" fmla="*/ 362902541 h 103"/>
            <a:gd name="T32" fmla="*/ 2147483647 w 204"/>
            <a:gd name="T33" fmla="*/ 453628139 h 103"/>
            <a:gd name="T34" fmla="*/ 2147483647 w 204"/>
            <a:gd name="T35" fmla="*/ 0 h 103"/>
            <a:gd name="T36" fmla="*/ 2147483647 w 204"/>
            <a:gd name="T37" fmla="*/ 0 h 103"/>
            <a:gd name="T38" fmla="*/ 2147483647 w 204"/>
            <a:gd name="T39" fmla="*/ 544353738 h 103"/>
            <a:gd name="T40" fmla="*/ 2147483647 w 204"/>
            <a:gd name="T41" fmla="*/ 725805083 h 103"/>
            <a:gd name="T42" fmla="*/ 2147483647 w 204"/>
            <a:gd name="T43" fmla="*/ 544353738 h 103"/>
            <a:gd name="T44" fmla="*/ 2147483647 w 204"/>
            <a:gd name="T45" fmla="*/ 1451610165 h 103"/>
            <a:gd name="T46" fmla="*/ 2147483647 w 204"/>
            <a:gd name="T47" fmla="*/ 2147483647 h 103"/>
            <a:gd name="T48" fmla="*/ 2147483647 w 204"/>
            <a:gd name="T49" fmla="*/ 2147483647 h 103"/>
            <a:gd name="T50" fmla="*/ 2147483647 w 204"/>
            <a:gd name="T51" fmla="*/ 2147483647 h 103"/>
            <a:gd name="T52" fmla="*/ 2147483647 w 204"/>
            <a:gd name="T53" fmla="*/ 2147483647 h 103"/>
            <a:gd name="T54" fmla="*/ 2147483647 w 204"/>
            <a:gd name="T55" fmla="*/ 2147483647 h 103"/>
            <a:gd name="T56" fmla="*/ 2147483647 w 204"/>
            <a:gd name="T57" fmla="*/ 2147483647 h 103"/>
            <a:gd name="T58" fmla="*/ 2147483647 w 204"/>
            <a:gd name="T59" fmla="*/ 2147483647 h 103"/>
            <a:gd name="T60" fmla="*/ 2147483647 w 204"/>
            <a:gd name="T61" fmla="*/ 2147483647 h 103"/>
            <a:gd name="T62" fmla="*/ 2147483647 w 204"/>
            <a:gd name="T63" fmla="*/ 2147483647 h 103"/>
            <a:gd name="T64" fmla="*/ 2147483647 w 204"/>
            <a:gd name="T65" fmla="*/ 2147483647 h 103"/>
            <a:gd name="T66" fmla="*/ 2147483647 w 204"/>
            <a:gd name="T67" fmla="*/ 2147483647 h 103"/>
            <a:gd name="T68" fmla="*/ 2147483647 w 204"/>
            <a:gd name="T69" fmla="*/ 2147483647 h 103"/>
            <a:gd name="T70" fmla="*/ 2147483647 w 204"/>
            <a:gd name="T71" fmla="*/ 2147483647 h 103"/>
            <a:gd name="T72" fmla="*/ 2147483647 w 204"/>
            <a:gd name="T73" fmla="*/ 2147483647 h 103"/>
            <a:gd name="T74" fmla="*/ 2147483647 w 204"/>
            <a:gd name="T75" fmla="*/ 2147483647 h 103"/>
            <a:gd name="T76" fmla="*/ 2147483647 w 204"/>
            <a:gd name="T77" fmla="*/ 2147483647 h 103"/>
            <a:gd name="T78" fmla="*/ 2147483647 w 204"/>
            <a:gd name="T79" fmla="*/ 2147483647 h 103"/>
            <a:gd name="T80" fmla="*/ 2147483647 w 204"/>
            <a:gd name="T81" fmla="*/ 2147483647 h 103"/>
            <a:gd name="T82" fmla="*/ 2147483647 w 204"/>
            <a:gd name="T83" fmla="*/ 2147483647 h 103"/>
            <a:gd name="T84" fmla="*/ 2147483647 w 204"/>
            <a:gd name="T85" fmla="*/ 2147483647 h 103"/>
            <a:gd name="T86" fmla="*/ 2147483647 w 204"/>
            <a:gd name="T87" fmla="*/ 2147483647 h 103"/>
            <a:gd name="T88" fmla="*/ 2147483647 w 204"/>
            <a:gd name="T89" fmla="*/ 2147483647 h 103"/>
            <a:gd name="T90" fmla="*/ 2147483647 w 204"/>
            <a:gd name="T91" fmla="*/ 2147483647 h 103"/>
            <a:gd name="T92" fmla="*/ 2147483647 w 204"/>
            <a:gd name="T93" fmla="*/ 2147483647 h 103"/>
            <a:gd name="T94" fmla="*/ 2147483647 w 204"/>
            <a:gd name="T95" fmla="*/ 2147483647 h 103"/>
            <a:gd name="T96" fmla="*/ 2147483647 w 204"/>
            <a:gd name="T97" fmla="*/ 2147483647 h 103"/>
            <a:gd name="T98" fmla="*/ 2147483647 w 204"/>
            <a:gd name="T99" fmla="*/ 2147483647 h 103"/>
            <a:gd name="T100" fmla="*/ 2147483647 w 204"/>
            <a:gd name="T101" fmla="*/ 2147483647 h 103"/>
            <a:gd name="T102" fmla="*/ 2147483647 w 204"/>
            <a:gd name="T103" fmla="*/ 2147483647 h 103"/>
            <a:gd name="T104" fmla="*/ 2147483647 w 204"/>
            <a:gd name="T105" fmla="*/ 2147483647 h 103"/>
            <a:gd name="T106" fmla="*/ 2147483647 w 204"/>
            <a:gd name="T107" fmla="*/ 2147483647 h 103"/>
            <a:gd name="T108" fmla="*/ 2147483647 w 204"/>
            <a:gd name="T109" fmla="*/ 2147483647 h 103"/>
            <a:gd name="T110" fmla="*/ 2147483647 w 204"/>
            <a:gd name="T111" fmla="*/ 2147483647 h 103"/>
            <a:gd name="T112" fmla="*/ 2147483647 w 204"/>
            <a:gd name="T113" fmla="*/ 2147483647 h 103"/>
            <a:gd name="T114" fmla="*/ 1723786955 w 204"/>
            <a:gd name="T115" fmla="*/ 2147483647 h 103"/>
            <a:gd name="T116" fmla="*/ 816530678 w 204"/>
            <a:gd name="T117" fmla="*/ 2147483647 h 103"/>
            <a:gd name="T118" fmla="*/ 0 w 204"/>
            <a:gd name="T119" fmla="*/ 2147483647 h 103"/>
            <a:gd name="T120" fmla="*/ 362902540 w 204"/>
            <a:gd name="T121" fmla="*/ 2147483647 h 103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204"/>
            <a:gd name="T184" fmla="*/ 0 h 103"/>
            <a:gd name="T185" fmla="*/ 204 w 204"/>
            <a:gd name="T186" fmla="*/ 103 h 103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204" h="103">
              <a:moveTo>
                <a:pt x="4" y="66"/>
              </a:moveTo>
              <a:cubicBezTo>
                <a:pt x="5" y="65"/>
                <a:pt x="5" y="65"/>
                <a:pt x="7" y="64"/>
              </a:cubicBezTo>
              <a:lnTo>
                <a:pt x="16" y="59"/>
              </a:lnTo>
              <a:lnTo>
                <a:pt x="24" y="49"/>
              </a:lnTo>
              <a:lnTo>
                <a:pt x="29" y="39"/>
              </a:lnTo>
              <a:lnTo>
                <a:pt x="32" y="33"/>
              </a:lnTo>
              <a:lnTo>
                <a:pt x="33" y="27"/>
              </a:lnTo>
              <a:lnTo>
                <a:pt x="38" y="22"/>
              </a:lnTo>
              <a:lnTo>
                <a:pt x="38" y="14"/>
              </a:lnTo>
              <a:lnTo>
                <a:pt x="53" y="8"/>
              </a:lnTo>
              <a:lnTo>
                <a:pt x="61" y="4"/>
              </a:lnTo>
              <a:lnTo>
                <a:pt x="68" y="5"/>
              </a:lnTo>
              <a:lnTo>
                <a:pt x="75" y="10"/>
              </a:lnTo>
              <a:lnTo>
                <a:pt x="85" y="11"/>
              </a:lnTo>
              <a:lnTo>
                <a:pt x="97" y="12"/>
              </a:lnTo>
              <a:lnTo>
                <a:pt x="103" y="4"/>
              </a:lnTo>
              <a:lnTo>
                <a:pt x="108" y="5"/>
              </a:lnTo>
              <a:lnTo>
                <a:pt x="124" y="0"/>
              </a:lnTo>
              <a:lnTo>
                <a:pt x="129" y="0"/>
              </a:lnTo>
              <a:lnTo>
                <a:pt x="139" y="6"/>
              </a:lnTo>
              <a:lnTo>
                <a:pt x="145" y="8"/>
              </a:lnTo>
              <a:lnTo>
                <a:pt x="155" y="6"/>
              </a:lnTo>
              <a:lnTo>
                <a:pt x="163" y="16"/>
              </a:lnTo>
              <a:lnTo>
                <a:pt x="168" y="27"/>
              </a:lnTo>
              <a:lnTo>
                <a:pt x="176" y="34"/>
              </a:lnTo>
              <a:lnTo>
                <a:pt x="186" y="41"/>
              </a:lnTo>
              <a:lnTo>
                <a:pt x="193" y="50"/>
              </a:lnTo>
              <a:lnTo>
                <a:pt x="197" y="56"/>
              </a:lnTo>
              <a:lnTo>
                <a:pt x="198" y="64"/>
              </a:lnTo>
              <a:lnTo>
                <a:pt x="199" y="76"/>
              </a:lnTo>
              <a:lnTo>
                <a:pt x="199" y="83"/>
              </a:lnTo>
              <a:lnTo>
                <a:pt x="203" y="87"/>
              </a:lnTo>
              <a:lnTo>
                <a:pt x="204" y="95"/>
              </a:lnTo>
              <a:lnTo>
                <a:pt x="203" y="103"/>
              </a:lnTo>
              <a:lnTo>
                <a:pt x="194" y="98"/>
              </a:lnTo>
              <a:lnTo>
                <a:pt x="187" y="90"/>
              </a:lnTo>
              <a:lnTo>
                <a:pt x="180" y="78"/>
              </a:lnTo>
              <a:lnTo>
                <a:pt x="174" y="70"/>
              </a:lnTo>
              <a:lnTo>
                <a:pt x="165" y="64"/>
              </a:lnTo>
              <a:lnTo>
                <a:pt x="151" y="58"/>
              </a:lnTo>
              <a:lnTo>
                <a:pt x="138" y="50"/>
              </a:lnTo>
              <a:lnTo>
                <a:pt x="126" y="44"/>
              </a:lnTo>
              <a:lnTo>
                <a:pt x="111" y="39"/>
              </a:lnTo>
              <a:lnTo>
                <a:pt x="99" y="39"/>
              </a:lnTo>
              <a:lnTo>
                <a:pt x="92" y="38"/>
              </a:lnTo>
              <a:lnTo>
                <a:pt x="88" y="35"/>
              </a:lnTo>
              <a:lnTo>
                <a:pt x="82" y="41"/>
              </a:lnTo>
              <a:lnTo>
                <a:pt x="80" y="48"/>
              </a:lnTo>
              <a:lnTo>
                <a:pt x="80" y="56"/>
              </a:lnTo>
              <a:lnTo>
                <a:pt x="77" y="65"/>
              </a:lnTo>
              <a:lnTo>
                <a:pt x="74" y="76"/>
              </a:lnTo>
              <a:lnTo>
                <a:pt x="72" y="85"/>
              </a:lnTo>
              <a:lnTo>
                <a:pt x="66" y="80"/>
              </a:lnTo>
              <a:lnTo>
                <a:pt x="58" y="77"/>
              </a:lnTo>
              <a:lnTo>
                <a:pt x="49" y="81"/>
              </a:lnTo>
              <a:lnTo>
                <a:pt x="34" y="86"/>
              </a:lnTo>
              <a:lnTo>
                <a:pt x="26" y="88"/>
              </a:lnTo>
              <a:lnTo>
                <a:pt x="19" y="86"/>
              </a:lnTo>
              <a:lnTo>
                <a:pt x="9" y="81"/>
              </a:lnTo>
              <a:lnTo>
                <a:pt x="0" y="76"/>
              </a:lnTo>
              <a:lnTo>
                <a:pt x="4" y="66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484332</xdr:colOff>
      <xdr:row>21</xdr:row>
      <xdr:rowOff>62429</xdr:rowOff>
    </xdr:from>
    <xdr:to>
      <xdr:col>6</xdr:col>
      <xdr:colOff>535230</xdr:colOff>
      <xdr:row>25</xdr:row>
      <xdr:rowOff>62774</xdr:rowOff>
    </xdr:to>
    <xdr:sp macro="" textlink="">
      <xdr:nvSpPr>
        <xdr:cNvPr id="140" name="pl70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3341832" y="3948629"/>
          <a:ext cx="755748" cy="800446"/>
        </a:xfrm>
        <a:custGeom>
          <a:avLst/>
          <a:gdLst>
            <a:gd name="T0" fmla="*/ 0 w 94"/>
            <a:gd name="T1" fmla="*/ 2147483647 h 95"/>
            <a:gd name="T2" fmla="*/ 1111995052 w 94"/>
            <a:gd name="T3" fmla="*/ 2147483647 h 95"/>
            <a:gd name="T4" fmla="*/ 1760655748 w 94"/>
            <a:gd name="T5" fmla="*/ 2147483647 h 95"/>
            <a:gd name="T6" fmla="*/ 2147483647 w 94"/>
            <a:gd name="T7" fmla="*/ 2147483647 h 95"/>
            <a:gd name="T8" fmla="*/ 2147483647 w 94"/>
            <a:gd name="T9" fmla="*/ 2147483647 h 95"/>
            <a:gd name="T10" fmla="*/ 1760655748 w 94"/>
            <a:gd name="T11" fmla="*/ 2147483647 h 95"/>
            <a:gd name="T12" fmla="*/ 1297331020 w 94"/>
            <a:gd name="T13" fmla="*/ 2147483647 h 95"/>
            <a:gd name="T14" fmla="*/ 1389994040 w 94"/>
            <a:gd name="T15" fmla="*/ 2147483647 h 95"/>
            <a:gd name="T16" fmla="*/ 1945991415 w 94"/>
            <a:gd name="T17" fmla="*/ 2147483647 h 95"/>
            <a:gd name="T18" fmla="*/ 2038654436 w 94"/>
            <a:gd name="T19" fmla="*/ 2086689300 h 95"/>
            <a:gd name="T20" fmla="*/ 2147483647 w 94"/>
            <a:gd name="T21" fmla="*/ 1995963704 h 95"/>
            <a:gd name="T22" fmla="*/ 2147483647 w 94"/>
            <a:gd name="T23" fmla="*/ 1270158937 h 95"/>
            <a:gd name="T24" fmla="*/ 2147483647 w 94"/>
            <a:gd name="T25" fmla="*/ 907256256 h 95"/>
            <a:gd name="T26" fmla="*/ 2147483647 w 94"/>
            <a:gd name="T27" fmla="*/ 1179433044 h 95"/>
            <a:gd name="T28" fmla="*/ 2147483647 w 94"/>
            <a:gd name="T29" fmla="*/ 1360884533 h 95"/>
            <a:gd name="T30" fmla="*/ 2147483647 w 94"/>
            <a:gd name="T31" fmla="*/ 725805065 h 95"/>
            <a:gd name="T32" fmla="*/ 2147483647 w 94"/>
            <a:gd name="T33" fmla="*/ 272176862 h 95"/>
            <a:gd name="T34" fmla="*/ 2147483647 w 94"/>
            <a:gd name="T35" fmla="*/ 0 h 95"/>
            <a:gd name="T36" fmla="*/ 2147483647 w 94"/>
            <a:gd name="T37" fmla="*/ 0 h 95"/>
            <a:gd name="T38" fmla="*/ 2147483647 w 94"/>
            <a:gd name="T39" fmla="*/ 997981852 h 95"/>
            <a:gd name="T40" fmla="*/ 2147483647 w 94"/>
            <a:gd name="T41" fmla="*/ 1814512512 h 95"/>
            <a:gd name="T42" fmla="*/ 2147483647 w 94"/>
            <a:gd name="T43" fmla="*/ 2147483647 h 95"/>
            <a:gd name="T44" fmla="*/ 2147483647 w 94"/>
            <a:gd name="T45" fmla="*/ 2147483647 h 95"/>
            <a:gd name="T46" fmla="*/ 2147483647 w 94"/>
            <a:gd name="T47" fmla="*/ 2147483647 h 95"/>
            <a:gd name="T48" fmla="*/ 2147483647 w 94"/>
            <a:gd name="T49" fmla="*/ 2147483647 h 95"/>
            <a:gd name="T50" fmla="*/ 2147483647 w 94"/>
            <a:gd name="T51" fmla="*/ 2147483647 h 95"/>
            <a:gd name="T52" fmla="*/ 2147483647 w 94"/>
            <a:gd name="T53" fmla="*/ 2147483647 h 95"/>
            <a:gd name="T54" fmla="*/ 2147483647 w 94"/>
            <a:gd name="T55" fmla="*/ 2147483647 h 95"/>
            <a:gd name="T56" fmla="*/ 2147483647 w 94"/>
            <a:gd name="T57" fmla="*/ 2147483647 h 95"/>
            <a:gd name="T58" fmla="*/ 2147483647 w 94"/>
            <a:gd name="T59" fmla="*/ 2147483647 h 95"/>
            <a:gd name="T60" fmla="*/ 2147483647 w 94"/>
            <a:gd name="T61" fmla="*/ 2147483647 h 95"/>
            <a:gd name="T62" fmla="*/ 2147483647 w 94"/>
            <a:gd name="T63" fmla="*/ 2147483647 h 95"/>
            <a:gd name="T64" fmla="*/ 2147483647 w 94"/>
            <a:gd name="T65" fmla="*/ 2147483647 h 95"/>
            <a:gd name="T66" fmla="*/ 2147483647 w 94"/>
            <a:gd name="T67" fmla="*/ 2147483647 h 95"/>
            <a:gd name="T68" fmla="*/ 2147483647 w 94"/>
            <a:gd name="T69" fmla="*/ 2147483647 h 95"/>
            <a:gd name="T70" fmla="*/ 2147483647 w 94"/>
            <a:gd name="T71" fmla="*/ 2147483647 h 95"/>
            <a:gd name="T72" fmla="*/ 2147483647 w 94"/>
            <a:gd name="T73" fmla="*/ 2147483647 h 95"/>
            <a:gd name="T74" fmla="*/ 2147483647 w 94"/>
            <a:gd name="T75" fmla="*/ 2147483647 h 95"/>
            <a:gd name="T76" fmla="*/ 2147483647 w 94"/>
            <a:gd name="T77" fmla="*/ 2147483647 h 95"/>
            <a:gd name="T78" fmla="*/ 2147483647 w 94"/>
            <a:gd name="T79" fmla="*/ 2147483647 h 95"/>
            <a:gd name="T80" fmla="*/ 1853328395 w 94"/>
            <a:gd name="T81" fmla="*/ 2147483647 h 95"/>
            <a:gd name="T82" fmla="*/ 926659384 w 94"/>
            <a:gd name="T83" fmla="*/ 2147483647 h 95"/>
            <a:gd name="T84" fmla="*/ 185335742 w 94"/>
            <a:gd name="T85" fmla="*/ 2147483647 h 95"/>
            <a:gd name="T86" fmla="*/ 185335742 w 94"/>
            <a:gd name="T87" fmla="*/ 2147483647 h 95"/>
            <a:gd name="T88" fmla="*/ 92663058 w 94"/>
            <a:gd name="T89" fmla="*/ 2147483647 h 95"/>
            <a:gd name="T90" fmla="*/ 0 w 94"/>
            <a:gd name="T91" fmla="*/ 2147483647 h 95"/>
            <a:gd name="T92" fmla="*/ 0 w 94"/>
            <a:gd name="T93" fmla="*/ 2147483647 h 9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94"/>
            <a:gd name="T142" fmla="*/ 0 h 95"/>
            <a:gd name="T143" fmla="*/ 94 w 94"/>
            <a:gd name="T144" fmla="*/ 95 h 95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94" h="95">
              <a:moveTo>
                <a:pt x="0" y="68"/>
              </a:moveTo>
              <a:lnTo>
                <a:pt x="12" y="62"/>
              </a:lnTo>
              <a:lnTo>
                <a:pt x="19" y="57"/>
              </a:lnTo>
              <a:lnTo>
                <a:pt x="25" y="53"/>
              </a:lnTo>
              <a:lnTo>
                <a:pt x="24" y="49"/>
              </a:lnTo>
              <a:lnTo>
                <a:pt x="19" y="46"/>
              </a:lnTo>
              <a:lnTo>
                <a:pt x="14" y="40"/>
              </a:lnTo>
              <a:lnTo>
                <a:pt x="15" y="36"/>
              </a:lnTo>
              <a:lnTo>
                <a:pt x="21" y="28"/>
              </a:lnTo>
              <a:lnTo>
                <a:pt x="22" y="23"/>
              </a:lnTo>
              <a:lnTo>
                <a:pt x="30" y="22"/>
              </a:lnTo>
              <a:lnTo>
                <a:pt x="38" y="14"/>
              </a:lnTo>
              <a:lnTo>
                <a:pt x="42" y="10"/>
              </a:lnTo>
              <a:lnTo>
                <a:pt x="50" y="13"/>
              </a:lnTo>
              <a:lnTo>
                <a:pt x="57" y="15"/>
              </a:lnTo>
              <a:lnTo>
                <a:pt x="60" y="8"/>
              </a:lnTo>
              <a:lnTo>
                <a:pt x="65" y="3"/>
              </a:lnTo>
              <a:lnTo>
                <a:pt x="72" y="0"/>
              </a:lnTo>
              <a:lnTo>
                <a:pt x="77" y="0"/>
              </a:lnTo>
              <a:lnTo>
                <a:pt x="80" y="11"/>
              </a:lnTo>
              <a:lnTo>
                <a:pt x="86" y="20"/>
              </a:lnTo>
              <a:lnTo>
                <a:pt x="94" y="25"/>
              </a:lnTo>
              <a:lnTo>
                <a:pt x="93" y="35"/>
              </a:lnTo>
              <a:lnTo>
                <a:pt x="92" y="41"/>
              </a:lnTo>
              <a:lnTo>
                <a:pt x="86" y="46"/>
              </a:lnTo>
              <a:lnTo>
                <a:pt x="82" y="48"/>
              </a:lnTo>
              <a:lnTo>
                <a:pt x="73" y="47"/>
              </a:lnTo>
              <a:lnTo>
                <a:pt x="65" y="49"/>
              </a:lnTo>
              <a:lnTo>
                <a:pt x="51" y="53"/>
              </a:lnTo>
              <a:lnTo>
                <a:pt x="43" y="55"/>
              </a:lnTo>
              <a:lnTo>
                <a:pt x="40" y="61"/>
              </a:lnTo>
              <a:lnTo>
                <a:pt x="31" y="59"/>
              </a:lnTo>
              <a:lnTo>
                <a:pt x="26" y="60"/>
              </a:lnTo>
              <a:lnTo>
                <a:pt x="27" y="68"/>
              </a:lnTo>
              <a:lnTo>
                <a:pt x="34" y="77"/>
              </a:lnTo>
              <a:lnTo>
                <a:pt x="40" y="81"/>
              </a:lnTo>
              <a:lnTo>
                <a:pt x="41" y="83"/>
              </a:lnTo>
              <a:lnTo>
                <a:pt x="37" y="83"/>
              </a:lnTo>
              <a:lnTo>
                <a:pt x="34" y="85"/>
              </a:lnTo>
              <a:lnTo>
                <a:pt x="32" y="89"/>
              </a:lnTo>
              <a:lnTo>
                <a:pt x="20" y="90"/>
              </a:lnTo>
              <a:lnTo>
                <a:pt x="10" y="92"/>
              </a:lnTo>
              <a:lnTo>
                <a:pt x="2" y="95"/>
              </a:lnTo>
              <a:lnTo>
                <a:pt x="2" y="87"/>
              </a:lnTo>
              <a:lnTo>
                <a:pt x="1" y="77"/>
              </a:lnTo>
              <a:lnTo>
                <a:pt x="0" y="70"/>
              </a:lnTo>
              <a:lnTo>
                <a:pt x="0" y="6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5</xdr:col>
      <xdr:colOff>528674</xdr:colOff>
      <xdr:row>22</xdr:row>
      <xdr:rowOff>31974</xdr:rowOff>
    </xdr:from>
    <xdr:to>
      <xdr:col>8</xdr:col>
      <xdr:colOff>114872</xdr:colOff>
      <xdr:row>26</xdr:row>
      <xdr:rowOff>89331</xdr:rowOff>
    </xdr:to>
    <xdr:sp macro="" textlink="">
      <xdr:nvSpPr>
        <xdr:cNvPr id="141" name="pl33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3386174" y="4118199"/>
          <a:ext cx="1262598" cy="857457"/>
        </a:xfrm>
        <a:custGeom>
          <a:avLst/>
          <a:gdLst>
            <a:gd name="T0" fmla="*/ 0 w 158"/>
            <a:gd name="T1" fmla="*/ 2147483647 h 101"/>
            <a:gd name="T2" fmla="*/ 907256197 w 158"/>
            <a:gd name="T3" fmla="*/ 2147483647 h 101"/>
            <a:gd name="T4" fmla="*/ 1905237984 w 158"/>
            <a:gd name="T5" fmla="*/ 2147483647 h 101"/>
            <a:gd name="T6" fmla="*/ 2147483647 w 158"/>
            <a:gd name="T7" fmla="*/ 2147483647 h 101"/>
            <a:gd name="T8" fmla="*/ 2147483647 w 158"/>
            <a:gd name="T9" fmla="*/ 2147483647 h 101"/>
            <a:gd name="T10" fmla="*/ 2147483647 w 158"/>
            <a:gd name="T11" fmla="*/ 2147483647 h 101"/>
            <a:gd name="T12" fmla="*/ 2147483647 w 158"/>
            <a:gd name="T13" fmla="*/ 2147483647 h 101"/>
            <a:gd name="T14" fmla="*/ 2147483647 w 158"/>
            <a:gd name="T15" fmla="*/ 2147483647 h 101"/>
            <a:gd name="T16" fmla="*/ 2147483647 w 158"/>
            <a:gd name="T17" fmla="*/ 2147483647 h 101"/>
            <a:gd name="T18" fmla="*/ 2086689164 w 158"/>
            <a:gd name="T19" fmla="*/ 2147483647 h 101"/>
            <a:gd name="T20" fmla="*/ 2147483647 w 158"/>
            <a:gd name="T21" fmla="*/ 2147483647 h 101"/>
            <a:gd name="T22" fmla="*/ 2147483647 w 158"/>
            <a:gd name="T23" fmla="*/ 2147483647 h 101"/>
            <a:gd name="T24" fmla="*/ 2147483647 w 158"/>
            <a:gd name="T25" fmla="*/ 2147483647 h 101"/>
            <a:gd name="T26" fmla="*/ 2147483647 w 158"/>
            <a:gd name="T27" fmla="*/ 2147483647 h 101"/>
            <a:gd name="T28" fmla="*/ 2147483647 w 158"/>
            <a:gd name="T29" fmla="*/ 2147483647 h 101"/>
            <a:gd name="T30" fmla="*/ 2147483647 w 158"/>
            <a:gd name="T31" fmla="*/ 2147483647 h 101"/>
            <a:gd name="T32" fmla="*/ 2147483647 w 158"/>
            <a:gd name="T33" fmla="*/ 2147483647 h 101"/>
            <a:gd name="T34" fmla="*/ 2147483647 w 158"/>
            <a:gd name="T35" fmla="*/ 2147483647 h 101"/>
            <a:gd name="T36" fmla="*/ 2147483647 w 158"/>
            <a:gd name="T37" fmla="*/ 1943148111 h 101"/>
            <a:gd name="T38" fmla="*/ 2147483647 w 158"/>
            <a:gd name="T39" fmla="*/ 1573026150 h 101"/>
            <a:gd name="T40" fmla="*/ 2147483647 w 158"/>
            <a:gd name="T41" fmla="*/ 1387969979 h 101"/>
            <a:gd name="T42" fmla="*/ 2147483647 w 158"/>
            <a:gd name="T43" fmla="*/ 1017838098 h 101"/>
            <a:gd name="T44" fmla="*/ 2147483647 w 158"/>
            <a:gd name="T45" fmla="*/ 462659816 h 101"/>
            <a:gd name="T46" fmla="*/ 2147483647 w 158"/>
            <a:gd name="T47" fmla="*/ 0 h 101"/>
            <a:gd name="T48" fmla="*/ 2147483647 w 158"/>
            <a:gd name="T49" fmla="*/ 462659816 h 101"/>
            <a:gd name="T50" fmla="*/ 2147483647 w 158"/>
            <a:gd name="T51" fmla="*/ 740244222 h 101"/>
            <a:gd name="T52" fmla="*/ 2147483647 w 158"/>
            <a:gd name="T53" fmla="*/ 1017838098 h 101"/>
            <a:gd name="T54" fmla="*/ 2147483647 w 158"/>
            <a:gd name="T55" fmla="*/ 1943148111 h 101"/>
            <a:gd name="T56" fmla="*/ 2147483647 w 158"/>
            <a:gd name="T57" fmla="*/ 2147483647 h 101"/>
            <a:gd name="T58" fmla="*/ 2147483647 w 158"/>
            <a:gd name="T59" fmla="*/ 2147483647 h 101"/>
            <a:gd name="T60" fmla="*/ 2147483647 w 158"/>
            <a:gd name="T61" fmla="*/ 2147483647 h 101"/>
            <a:gd name="T62" fmla="*/ 2147483647 w 158"/>
            <a:gd name="T63" fmla="*/ 2147483647 h 101"/>
            <a:gd name="T64" fmla="*/ 2147483647 w 158"/>
            <a:gd name="T65" fmla="*/ 2147483647 h 101"/>
            <a:gd name="T66" fmla="*/ 2147483647 w 158"/>
            <a:gd name="T67" fmla="*/ 2147483647 h 101"/>
            <a:gd name="T68" fmla="*/ 2147483647 w 158"/>
            <a:gd name="T69" fmla="*/ 2147483647 h 101"/>
            <a:gd name="T70" fmla="*/ 2147483647 w 158"/>
            <a:gd name="T71" fmla="*/ 2147483647 h 101"/>
            <a:gd name="T72" fmla="*/ 2147483647 w 158"/>
            <a:gd name="T73" fmla="*/ 2147483647 h 101"/>
            <a:gd name="T74" fmla="*/ 2147483647 w 158"/>
            <a:gd name="T75" fmla="*/ 2147483647 h 101"/>
            <a:gd name="T76" fmla="*/ 2147483647 w 158"/>
            <a:gd name="T77" fmla="*/ 2147483647 h 101"/>
            <a:gd name="T78" fmla="*/ 2147483647 w 158"/>
            <a:gd name="T79" fmla="*/ 2147483647 h 101"/>
            <a:gd name="T80" fmla="*/ 2147483647 w 158"/>
            <a:gd name="T81" fmla="*/ 2147483647 h 101"/>
            <a:gd name="T82" fmla="*/ 2147483647 w 158"/>
            <a:gd name="T83" fmla="*/ 2147483647 h 101"/>
            <a:gd name="T84" fmla="*/ 2147483647 w 158"/>
            <a:gd name="T85" fmla="*/ 2147483647 h 101"/>
            <a:gd name="T86" fmla="*/ 2147483647 w 158"/>
            <a:gd name="T87" fmla="*/ 2147483647 h 101"/>
            <a:gd name="T88" fmla="*/ 2147483647 w 158"/>
            <a:gd name="T89" fmla="*/ 2147483647 h 101"/>
            <a:gd name="T90" fmla="*/ 2147483647 w 158"/>
            <a:gd name="T91" fmla="*/ 2147483647 h 101"/>
            <a:gd name="T92" fmla="*/ 2147483647 w 158"/>
            <a:gd name="T93" fmla="*/ 2147483647 h 101"/>
            <a:gd name="T94" fmla="*/ 2147483647 w 158"/>
            <a:gd name="T95" fmla="*/ 2147483647 h 101"/>
            <a:gd name="T96" fmla="*/ 2147483647 w 158"/>
            <a:gd name="T97" fmla="*/ 2147483647 h 101"/>
            <a:gd name="T98" fmla="*/ 1451610035 w 158"/>
            <a:gd name="T99" fmla="*/ 2147483647 h 101"/>
            <a:gd name="T100" fmla="*/ 816530607 w 158"/>
            <a:gd name="T101" fmla="*/ 2147483647 h 101"/>
            <a:gd name="T102" fmla="*/ 0 w 158"/>
            <a:gd name="T103" fmla="*/ 2147483647 h 101"/>
            <a:gd name="T104" fmla="*/ 90725627 w 158"/>
            <a:gd name="T105" fmla="*/ 2147483647 h 101"/>
            <a:gd name="T106" fmla="*/ 0 w 158"/>
            <a:gd name="T107" fmla="*/ 2147483647 h 101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158"/>
            <a:gd name="T163" fmla="*/ 0 h 101"/>
            <a:gd name="T164" fmla="*/ 158 w 158"/>
            <a:gd name="T165" fmla="*/ 101 h 101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158" h="101">
              <a:moveTo>
                <a:pt x="0" y="77"/>
              </a:moveTo>
              <a:lnTo>
                <a:pt x="10" y="73"/>
              </a:lnTo>
              <a:lnTo>
                <a:pt x="21" y="72"/>
              </a:lnTo>
              <a:lnTo>
                <a:pt x="27" y="71"/>
              </a:lnTo>
              <a:lnTo>
                <a:pt x="31" y="65"/>
              </a:lnTo>
              <a:lnTo>
                <a:pt x="38" y="65"/>
              </a:lnTo>
              <a:lnTo>
                <a:pt x="37" y="60"/>
              </a:lnTo>
              <a:lnTo>
                <a:pt x="30" y="54"/>
              </a:lnTo>
              <a:lnTo>
                <a:pt x="24" y="47"/>
              </a:lnTo>
              <a:lnTo>
                <a:pt x="23" y="42"/>
              </a:lnTo>
              <a:lnTo>
                <a:pt x="31" y="43"/>
              </a:lnTo>
              <a:lnTo>
                <a:pt x="36" y="44"/>
              </a:lnTo>
              <a:lnTo>
                <a:pt x="39" y="37"/>
              </a:lnTo>
              <a:lnTo>
                <a:pt x="55" y="33"/>
              </a:lnTo>
              <a:lnTo>
                <a:pt x="67" y="30"/>
              </a:lnTo>
              <a:lnTo>
                <a:pt x="76" y="30"/>
              </a:lnTo>
              <a:lnTo>
                <a:pt x="79" y="30"/>
              </a:lnTo>
              <a:lnTo>
                <a:pt x="84" y="26"/>
              </a:lnTo>
              <a:lnTo>
                <a:pt x="92" y="21"/>
              </a:lnTo>
              <a:lnTo>
                <a:pt x="100" y="17"/>
              </a:lnTo>
              <a:lnTo>
                <a:pt x="110" y="15"/>
              </a:lnTo>
              <a:lnTo>
                <a:pt x="117" y="11"/>
              </a:lnTo>
              <a:lnTo>
                <a:pt x="118" y="5"/>
              </a:lnTo>
              <a:lnTo>
                <a:pt x="133" y="0"/>
              </a:lnTo>
              <a:lnTo>
                <a:pt x="135" y="5"/>
              </a:lnTo>
              <a:lnTo>
                <a:pt x="138" y="8"/>
              </a:lnTo>
              <a:lnTo>
                <a:pt x="146" y="11"/>
              </a:lnTo>
              <a:lnTo>
                <a:pt x="145" y="21"/>
              </a:lnTo>
              <a:lnTo>
                <a:pt x="146" y="26"/>
              </a:lnTo>
              <a:lnTo>
                <a:pt x="154" y="28"/>
              </a:lnTo>
              <a:lnTo>
                <a:pt x="154" y="37"/>
              </a:lnTo>
              <a:lnTo>
                <a:pt x="158" y="45"/>
              </a:lnTo>
              <a:lnTo>
                <a:pt x="149" y="47"/>
              </a:lnTo>
              <a:lnTo>
                <a:pt x="144" y="49"/>
              </a:lnTo>
              <a:lnTo>
                <a:pt x="135" y="44"/>
              </a:lnTo>
              <a:lnTo>
                <a:pt x="126" y="44"/>
              </a:lnTo>
              <a:lnTo>
                <a:pt x="119" y="49"/>
              </a:lnTo>
              <a:lnTo>
                <a:pt x="107" y="58"/>
              </a:lnTo>
              <a:lnTo>
                <a:pt x="98" y="65"/>
              </a:lnTo>
              <a:lnTo>
                <a:pt x="92" y="74"/>
              </a:lnTo>
              <a:lnTo>
                <a:pt x="89" y="81"/>
              </a:lnTo>
              <a:lnTo>
                <a:pt x="85" y="84"/>
              </a:lnTo>
              <a:lnTo>
                <a:pt x="81" y="84"/>
              </a:lnTo>
              <a:lnTo>
                <a:pt x="76" y="81"/>
              </a:lnTo>
              <a:lnTo>
                <a:pt x="71" y="88"/>
              </a:lnTo>
              <a:lnTo>
                <a:pt x="63" y="92"/>
              </a:lnTo>
              <a:lnTo>
                <a:pt x="51" y="94"/>
              </a:lnTo>
              <a:lnTo>
                <a:pt x="41" y="94"/>
              </a:lnTo>
              <a:lnTo>
                <a:pt x="28" y="95"/>
              </a:lnTo>
              <a:lnTo>
                <a:pt x="16" y="98"/>
              </a:lnTo>
              <a:lnTo>
                <a:pt x="9" y="101"/>
              </a:lnTo>
              <a:lnTo>
                <a:pt x="0" y="97"/>
              </a:lnTo>
              <a:lnTo>
                <a:pt x="1" y="88"/>
              </a:lnTo>
              <a:lnTo>
                <a:pt x="0" y="7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573238</xdr:colOff>
      <xdr:row>18</xdr:row>
      <xdr:rowOff>186373</xdr:rowOff>
    </xdr:from>
    <xdr:to>
      <xdr:col>8</xdr:col>
      <xdr:colOff>174598</xdr:colOff>
      <xdr:row>22</xdr:row>
      <xdr:rowOff>63648</xdr:rowOff>
    </xdr:to>
    <xdr:sp macro="" textlink="">
      <xdr:nvSpPr>
        <xdr:cNvPr id="142" name="pl5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4135588" y="3472498"/>
          <a:ext cx="572910" cy="677374"/>
        </a:xfrm>
        <a:custGeom>
          <a:avLst/>
          <a:gdLst>
            <a:gd name="T0" fmla="*/ 907256163 w 72"/>
            <a:gd name="T1" fmla="*/ 1633061222 h 80"/>
            <a:gd name="T2" fmla="*/ 1995963499 w 72"/>
            <a:gd name="T3" fmla="*/ 997981792 h 80"/>
            <a:gd name="T4" fmla="*/ 2086689086 w 72"/>
            <a:gd name="T5" fmla="*/ 635079430 h 80"/>
            <a:gd name="T6" fmla="*/ 1905237913 w 72"/>
            <a:gd name="T7" fmla="*/ 0 h 80"/>
            <a:gd name="T8" fmla="*/ 2147483647 w 72"/>
            <a:gd name="T9" fmla="*/ 272176846 h 80"/>
            <a:gd name="T10" fmla="*/ 2147483647 w 72"/>
            <a:gd name="T11" fmla="*/ 544353691 h 80"/>
            <a:gd name="T12" fmla="*/ 2147483647 w 72"/>
            <a:gd name="T13" fmla="*/ 544353691 h 80"/>
            <a:gd name="T14" fmla="*/ 2147483647 w 72"/>
            <a:gd name="T15" fmla="*/ 362902510 h 80"/>
            <a:gd name="T16" fmla="*/ 2147483647 w 72"/>
            <a:gd name="T17" fmla="*/ 816530611 h 80"/>
            <a:gd name="T18" fmla="*/ 2147483647 w 72"/>
            <a:gd name="T19" fmla="*/ 1451610042 h 80"/>
            <a:gd name="T20" fmla="*/ 2147483647 w 72"/>
            <a:gd name="T21" fmla="*/ 1723786813 h 80"/>
            <a:gd name="T22" fmla="*/ 2147483647 w 72"/>
            <a:gd name="T23" fmla="*/ 1814512403 h 80"/>
            <a:gd name="T24" fmla="*/ 2147483647 w 72"/>
            <a:gd name="T25" fmla="*/ 2147483647 h 80"/>
            <a:gd name="T26" fmla="*/ 2147483647 w 72"/>
            <a:gd name="T27" fmla="*/ 2147483647 h 80"/>
            <a:gd name="T28" fmla="*/ 2147483647 w 72"/>
            <a:gd name="T29" fmla="*/ 2147483647 h 80"/>
            <a:gd name="T30" fmla="*/ 2147483647 w 72"/>
            <a:gd name="T31" fmla="*/ 2147483647 h 80"/>
            <a:gd name="T32" fmla="*/ 2147483647 w 72"/>
            <a:gd name="T33" fmla="*/ 2147483647 h 80"/>
            <a:gd name="T34" fmla="*/ 2147483647 w 72"/>
            <a:gd name="T35" fmla="*/ 2147483647 h 80"/>
            <a:gd name="T36" fmla="*/ 2147483647 w 72"/>
            <a:gd name="T37" fmla="*/ 2147483647 h 80"/>
            <a:gd name="T38" fmla="*/ 2147483647 w 72"/>
            <a:gd name="T39" fmla="*/ 2147483647 h 80"/>
            <a:gd name="T40" fmla="*/ 2147483647 w 72"/>
            <a:gd name="T41" fmla="*/ 2147483647 h 80"/>
            <a:gd name="T42" fmla="*/ 2147483647 w 72"/>
            <a:gd name="T43" fmla="*/ 2147483647 h 80"/>
            <a:gd name="T44" fmla="*/ 2147483647 w 72"/>
            <a:gd name="T45" fmla="*/ 2147483647 h 80"/>
            <a:gd name="T46" fmla="*/ 2147483647 w 72"/>
            <a:gd name="T47" fmla="*/ 2147483647 h 80"/>
            <a:gd name="T48" fmla="*/ 1905237913 w 72"/>
            <a:gd name="T49" fmla="*/ 2147483647 h 80"/>
            <a:gd name="T50" fmla="*/ 1542335567 w 72"/>
            <a:gd name="T51" fmla="*/ 2147483647 h 80"/>
            <a:gd name="T52" fmla="*/ 1451609980 w 72"/>
            <a:gd name="T53" fmla="*/ 2147483647 h 80"/>
            <a:gd name="T54" fmla="*/ 1723786740 w 72"/>
            <a:gd name="T55" fmla="*/ 2147483647 h 80"/>
            <a:gd name="T56" fmla="*/ 1905237913 w 72"/>
            <a:gd name="T57" fmla="*/ 2147483647 h 80"/>
            <a:gd name="T58" fmla="*/ 1451609980 w 72"/>
            <a:gd name="T59" fmla="*/ 2147483647 h 80"/>
            <a:gd name="T60" fmla="*/ 816530577 w 72"/>
            <a:gd name="T61" fmla="*/ 2147483647 h 80"/>
            <a:gd name="T62" fmla="*/ 362902495 w 72"/>
            <a:gd name="T63" fmla="*/ 2147483647 h 80"/>
            <a:gd name="T64" fmla="*/ 0 w 72"/>
            <a:gd name="T65" fmla="*/ 2147483647 h 80"/>
            <a:gd name="T66" fmla="*/ 90725624 w 72"/>
            <a:gd name="T67" fmla="*/ 2147483647 h 80"/>
            <a:gd name="T68" fmla="*/ 362902495 w 72"/>
            <a:gd name="T69" fmla="*/ 2086689174 h 80"/>
            <a:gd name="T70" fmla="*/ 907256163 w 72"/>
            <a:gd name="T71" fmla="*/ 1633061222 h 80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72"/>
            <a:gd name="T109" fmla="*/ 0 h 80"/>
            <a:gd name="T110" fmla="*/ 72 w 72"/>
            <a:gd name="T111" fmla="*/ 80 h 80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72" h="80">
              <a:moveTo>
                <a:pt x="10" y="18"/>
              </a:moveTo>
              <a:lnTo>
                <a:pt x="22" y="11"/>
              </a:lnTo>
              <a:lnTo>
                <a:pt x="23" y="7"/>
              </a:lnTo>
              <a:lnTo>
                <a:pt x="21" y="0"/>
              </a:lnTo>
              <a:lnTo>
                <a:pt x="26" y="3"/>
              </a:lnTo>
              <a:lnTo>
                <a:pt x="33" y="6"/>
              </a:lnTo>
              <a:lnTo>
                <a:pt x="42" y="6"/>
              </a:lnTo>
              <a:lnTo>
                <a:pt x="52" y="4"/>
              </a:lnTo>
              <a:lnTo>
                <a:pt x="55" y="9"/>
              </a:lnTo>
              <a:lnTo>
                <a:pt x="57" y="16"/>
              </a:lnTo>
              <a:lnTo>
                <a:pt x="62" y="19"/>
              </a:lnTo>
              <a:lnTo>
                <a:pt x="69" y="20"/>
              </a:lnTo>
              <a:lnTo>
                <a:pt x="72" y="27"/>
              </a:lnTo>
              <a:lnTo>
                <a:pt x="71" y="36"/>
              </a:lnTo>
              <a:lnTo>
                <a:pt x="69" y="46"/>
              </a:lnTo>
              <a:lnTo>
                <a:pt x="65" y="50"/>
              </a:lnTo>
              <a:lnTo>
                <a:pt x="57" y="53"/>
              </a:lnTo>
              <a:lnTo>
                <a:pt x="50" y="54"/>
              </a:lnTo>
              <a:lnTo>
                <a:pt x="46" y="56"/>
              </a:lnTo>
              <a:lnTo>
                <a:pt x="47" y="63"/>
              </a:lnTo>
              <a:lnTo>
                <a:pt x="46" y="70"/>
              </a:lnTo>
              <a:lnTo>
                <a:pt x="41" y="73"/>
              </a:lnTo>
              <a:lnTo>
                <a:pt x="34" y="75"/>
              </a:lnTo>
              <a:lnTo>
                <a:pt x="25" y="78"/>
              </a:lnTo>
              <a:lnTo>
                <a:pt x="21" y="80"/>
              </a:lnTo>
              <a:lnTo>
                <a:pt x="17" y="70"/>
              </a:lnTo>
              <a:lnTo>
                <a:pt x="16" y="63"/>
              </a:lnTo>
              <a:lnTo>
                <a:pt x="19" y="54"/>
              </a:lnTo>
              <a:lnTo>
                <a:pt x="21" y="49"/>
              </a:lnTo>
              <a:lnTo>
                <a:pt x="16" y="43"/>
              </a:lnTo>
              <a:lnTo>
                <a:pt x="9" y="36"/>
              </a:lnTo>
              <a:lnTo>
                <a:pt x="4" y="32"/>
              </a:lnTo>
              <a:lnTo>
                <a:pt x="0" y="27"/>
              </a:lnTo>
              <a:lnTo>
                <a:pt x="1" y="25"/>
              </a:lnTo>
              <a:lnTo>
                <a:pt x="4" y="23"/>
              </a:lnTo>
              <a:lnTo>
                <a:pt x="10" y="1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642442</xdr:colOff>
      <xdr:row>15</xdr:row>
      <xdr:rowOff>132949</xdr:rowOff>
    </xdr:from>
    <xdr:to>
      <xdr:col>8</xdr:col>
      <xdr:colOff>83199</xdr:colOff>
      <xdr:row>19</xdr:row>
      <xdr:rowOff>5352</xdr:rowOff>
    </xdr:to>
    <xdr:sp macro="" textlink="">
      <xdr:nvSpPr>
        <xdr:cNvPr id="143" name="pl50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4204792" y="2818999"/>
          <a:ext cx="412307" cy="672503"/>
        </a:xfrm>
        <a:custGeom>
          <a:avLst/>
          <a:gdLst>
            <a:gd name="T0" fmla="*/ 0 w 51"/>
            <a:gd name="T1" fmla="*/ 2147483647 h 81"/>
            <a:gd name="T2" fmla="*/ 181451270 w 51"/>
            <a:gd name="T3" fmla="*/ 2147483647 h 81"/>
            <a:gd name="T4" fmla="*/ 362902540 w 51"/>
            <a:gd name="T5" fmla="*/ 2147483647 h 81"/>
            <a:gd name="T6" fmla="*/ 816530678 w 51"/>
            <a:gd name="T7" fmla="*/ 2147483647 h 81"/>
            <a:gd name="T8" fmla="*/ 1360884563 w 51"/>
            <a:gd name="T9" fmla="*/ 2147483647 h 81"/>
            <a:gd name="T10" fmla="*/ 1814512552 w 51"/>
            <a:gd name="T11" fmla="*/ 2147483647 h 81"/>
            <a:gd name="T12" fmla="*/ 2147483647 w 51"/>
            <a:gd name="T13" fmla="*/ 1542335639 h 81"/>
            <a:gd name="T14" fmla="*/ 2147483647 w 51"/>
            <a:gd name="T15" fmla="*/ 816530615 h 81"/>
            <a:gd name="T16" fmla="*/ 2147483647 w 51"/>
            <a:gd name="T17" fmla="*/ 635079433 h 81"/>
            <a:gd name="T18" fmla="*/ 2147483647 w 51"/>
            <a:gd name="T19" fmla="*/ 725805024 h 81"/>
            <a:gd name="T20" fmla="*/ 2147483647 w 51"/>
            <a:gd name="T21" fmla="*/ 272176847 h 81"/>
            <a:gd name="T22" fmla="*/ 2147483647 w 51"/>
            <a:gd name="T23" fmla="*/ 0 h 81"/>
            <a:gd name="T24" fmla="*/ 2147483647 w 51"/>
            <a:gd name="T25" fmla="*/ 362902512 h 81"/>
            <a:gd name="T26" fmla="*/ 2147483647 w 51"/>
            <a:gd name="T27" fmla="*/ 816530615 h 81"/>
            <a:gd name="T28" fmla="*/ 2147483647 w 51"/>
            <a:gd name="T29" fmla="*/ 1360884458 h 81"/>
            <a:gd name="T30" fmla="*/ 2147483647 w 51"/>
            <a:gd name="T31" fmla="*/ 1995963593 h 81"/>
            <a:gd name="T32" fmla="*/ 2147483647 w 51"/>
            <a:gd name="T33" fmla="*/ 2147483647 h 81"/>
            <a:gd name="T34" fmla="*/ 2147483647 w 51"/>
            <a:gd name="T35" fmla="*/ 2147483647 h 81"/>
            <a:gd name="T36" fmla="*/ 2147483647 w 51"/>
            <a:gd name="T37" fmla="*/ 2147483647 h 81"/>
            <a:gd name="T38" fmla="*/ 2147483647 w 51"/>
            <a:gd name="T39" fmla="*/ 2147483647 h 81"/>
            <a:gd name="T40" fmla="*/ 2147483647 w 51"/>
            <a:gd name="T41" fmla="*/ 2147483647 h 81"/>
            <a:gd name="T42" fmla="*/ 2147483647 w 51"/>
            <a:gd name="T43" fmla="*/ 2147483647 h 81"/>
            <a:gd name="T44" fmla="*/ 2147483647 w 51"/>
            <a:gd name="T45" fmla="*/ 2147483647 h 81"/>
            <a:gd name="T46" fmla="*/ 2147483647 w 51"/>
            <a:gd name="T47" fmla="*/ 2147483647 h 81"/>
            <a:gd name="T48" fmla="*/ 2147483647 w 51"/>
            <a:gd name="T49" fmla="*/ 2147483647 h 81"/>
            <a:gd name="T50" fmla="*/ 1995963748 w 51"/>
            <a:gd name="T51" fmla="*/ 2147483647 h 81"/>
            <a:gd name="T52" fmla="*/ 1451610161 w 51"/>
            <a:gd name="T53" fmla="*/ 2147483647 h 81"/>
            <a:gd name="T54" fmla="*/ 1088707472 w 51"/>
            <a:gd name="T55" fmla="*/ 2147483647 h 81"/>
            <a:gd name="T56" fmla="*/ 1179433070 w 51"/>
            <a:gd name="T57" fmla="*/ 2147483647 h 81"/>
            <a:gd name="T58" fmla="*/ 1270158965 w 51"/>
            <a:gd name="T59" fmla="*/ 2147483647 h 81"/>
            <a:gd name="T60" fmla="*/ 725805081 w 51"/>
            <a:gd name="T61" fmla="*/ 2147483647 h 81"/>
            <a:gd name="T62" fmla="*/ 272176868 w 51"/>
            <a:gd name="T63" fmla="*/ 2147483647 h 81"/>
            <a:gd name="T64" fmla="*/ 362902540 w 51"/>
            <a:gd name="T65" fmla="*/ 2147483647 h 81"/>
            <a:gd name="T66" fmla="*/ 0 w 51"/>
            <a:gd name="T67" fmla="*/ 2147483647 h 8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51"/>
            <a:gd name="T103" fmla="*/ 0 h 81"/>
            <a:gd name="T104" fmla="*/ 51 w 51"/>
            <a:gd name="T105" fmla="*/ 81 h 8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51" h="81">
              <a:moveTo>
                <a:pt x="0" y="44"/>
              </a:moveTo>
              <a:cubicBezTo>
                <a:pt x="1" y="43"/>
                <a:pt x="2" y="42"/>
                <a:pt x="2" y="42"/>
              </a:cubicBezTo>
              <a:lnTo>
                <a:pt x="4" y="39"/>
              </a:lnTo>
              <a:lnTo>
                <a:pt x="9" y="41"/>
              </a:lnTo>
              <a:lnTo>
                <a:pt x="15" y="36"/>
              </a:lnTo>
              <a:lnTo>
                <a:pt x="20" y="28"/>
              </a:lnTo>
              <a:lnTo>
                <a:pt x="27" y="17"/>
              </a:lnTo>
              <a:lnTo>
                <a:pt x="31" y="9"/>
              </a:lnTo>
              <a:lnTo>
                <a:pt x="26" y="7"/>
              </a:lnTo>
              <a:lnTo>
                <a:pt x="24" y="8"/>
              </a:lnTo>
              <a:lnTo>
                <a:pt x="25" y="3"/>
              </a:lnTo>
              <a:lnTo>
                <a:pt x="27" y="0"/>
              </a:lnTo>
              <a:lnTo>
                <a:pt x="33" y="4"/>
              </a:lnTo>
              <a:lnTo>
                <a:pt x="40" y="9"/>
              </a:lnTo>
              <a:lnTo>
                <a:pt x="41" y="15"/>
              </a:lnTo>
              <a:lnTo>
                <a:pt x="45" y="22"/>
              </a:lnTo>
              <a:lnTo>
                <a:pt x="49" y="28"/>
              </a:lnTo>
              <a:lnTo>
                <a:pt x="47" y="36"/>
              </a:lnTo>
              <a:lnTo>
                <a:pt x="45" y="46"/>
              </a:lnTo>
              <a:lnTo>
                <a:pt x="47" y="53"/>
              </a:lnTo>
              <a:lnTo>
                <a:pt x="51" y="63"/>
              </a:lnTo>
              <a:lnTo>
                <a:pt x="43" y="71"/>
              </a:lnTo>
              <a:lnTo>
                <a:pt x="39" y="76"/>
              </a:lnTo>
              <a:lnTo>
                <a:pt x="37" y="81"/>
              </a:lnTo>
              <a:lnTo>
                <a:pt x="30" y="81"/>
              </a:lnTo>
              <a:lnTo>
                <a:pt x="22" y="81"/>
              </a:lnTo>
              <a:lnTo>
                <a:pt x="16" y="77"/>
              </a:lnTo>
              <a:lnTo>
                <a:pt x="12" y="74"/>
              </a:lnTo>
              <a:lnTo>
                <a:pt x="13" y="69"/>
              </a:lnTo>
              <a:lnTo>
                <a:pt x="14" y="63"/>
              </a:lnTo>
              <a:lnTo>
                <a:pt x="8" y="60"/>
              </a:lnTo>
              <a:lnTo>
                <a:pt x="3" y="56"/>
              </a:lnTo>
              <a:lnTo>
                <a:pt x="4" y="46"/>
              </a:lnTo>
              <a:lnTo>
                <a:pt x="0" y="4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7</xdr:col>
      <xdr:colOff>213730</xdr:colOff>
      <xdr:row>18</xdr:row>
      <xdr:rowOff>192707</xdr:rowOff>
    </xdr:from>
    <xdr:to>
      <xdr:col>8</xdr:col>
      <xdr:colOff>700232</xdr:colOff>
      <xdr:row>24</xdr:row>
      <xdr:rowOff>165066</xdr:rowOff>
    </xdr:to>
    <xdr:sp macro="" textlink="">
      <xdr:nvSpPr>
        <xdr:cNvPr id="144" name="pl0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480930" y="3478832"/>
          <a:ext cx="753202" cy="1172509"/>
        </a:xfrm>
        <a:custGeom>
          <a:avLst/>
          <a:gdLst>
            <a:gd name="T0" fmla="*/ 0 w 98"/>
            <a:gd name="T1" fmla="*/ 2147483647 h 138"/>
            <a:gd name="T2" fmla="*/ 635079475 w 98"/>
            <a:gd name="T3" fmla="*/ 2147483647 h 138"/>
            <a:gd name="T4" fmla="*/ 635079475 w 98"/>
            <a:gd name="T5" fmla="*/ 2147483647 h 138"/>
            <a:gd name="T6" fmla="*/ 635079475 w 98"/>
            <a:gd name="T7" fmla="*/ 2147483647 h 138"/>
            <a:gd name="T8" fmla="*/ 1270158950 w 98"/>
            <a:gd name="T9" fmla="*/ 2147483647 h 138"/>
            <a:gd name="T10" fmla="*/ 2147483647 w 98"/>
            <a:gd name="T11" fmla="*/ 2147483647 h 138"/>
            <a:gd name="T12" fmla="*/ 2147483647 w 98"/>
            <a:gd name="T13" fmla="*/ 2147483647 h 138"/>
            <a:gd name="T14" fmla="*/ 2147483647 w 98"/>
            <a:gd name="T15" fmla="*/ 2147483647 h 138"/>
            <a:gd name="T16" fmla="*/ 2147483647 w 98"/>
            <a:gd name="T17" fmla="*/ 2147483647 h 138"/>
            <a:gd name="T18" fmla="*/ 2147483647 w 98"/>
            <a:gd name="T19" fmla="*/ 2147483647 h 138"/>
            <a:gd name="T20" fmla="*/ 2147483647 w 98"/>
            <a:gd name="T21" fmla="*/ 2147483647 h 138"/>
            <a:gd name="T22" fmla="*/ 2147483647 w 98"/>
            <a:gd name="T23" fmla="*/ 2147483647 h 138"/>
            <a:gd name="T24" fmla="*/ 2147483647 w 98"/>
            <a:gd name="T25" fmla="*/ 2147483647 h 138"/>
            <a:gd name="T26" fmla="*/ 2147483647 w 98"/>
            <a:gd name="T27" fmla="*/ 2086689047 h 138"/>
            <a:gd name="T28" fmla="*/ 2147483647 w 98"/>
            <a:gd name="T29" fmla="*/ 1360884368 h 138"/>
            <a:gd name="T30" fmla="*/ 2147483647 w 98"/>
            <a:gd name="T31" fmla="*/ 635079392 h 138"/>
            <a:gd name="T32" fmla="*/ 2147483647 w 98"/>
            <a:gd name="T33" fmla="*/ 0 h 138"/>
            <a:gd name="T34" fmla="*/ 2147483647 w 98"/>
            <a:gd name="T35" fmla="*/ 272176829 h 138"/>
            <a:gd name="T36" fmla="*/ 2147483647 w 98"/>
            <a:gd name="T37" fmla="*/ 725804977 h 138"/>
            <a:gd name="T38" fmla="*/ 2147483647 w 98"/>
            <a:gd name="T39" fmla="*/ 1270158784 h 138"/>
            <a:gd name="T40" fmla="*/ 2147483647 w 98"/>
            <a:gd name="T41" fmla="*/ 1814512293 h 138"/>
            <a:gd name="T42" fmla="*/ 2147483647 w 98"/>
            <a:gd name="T43" fmla="*/ 2147483647 h 138"/>
            <a:gd name="T44" fmla="*/ 2147483647 w 98"/>
            <a:gd name="T45" fmla="*/ 2147483647 h 138"/>
            <a:gd name="T46" fmla="*/ 2147483647 w 98"/>
            <a:gd name="T47" fmla="*/ 2147483647 h 138"/>
            <a:gd name="T48" fmla="*/ 2147483647 w 98"/>
            <a:gd name="T49" fmla="*/ 2147483647 h 138"/>
            <a:gd name="T50" fmla="*/ 2147483647 w 98"/>
            <a:gd name="T51" fmla="*/ 2147483647 h 138"/>
            <a:gd name="T52" fmla="*/ 2147483647 w 98"/>
            <a:gd name="T53" fmla="*/ 2147483647 h 138"/>
            <a:gd name="T54" fmla="*/ 2147483647 w 98"/>
            <a:gd name="T55" fmla="*/ 2147483647 h 138"/>
            <a:gd name="T56" fmla="*/ 2147483647 w 98"/>
            <a:gd name="T57" fmla="*/ 2147483647 h 138"/>
            <a:gd name="T58" fmla="*/ 2147483647 w 98"/>
            <a:gd name="T59" fmla="*/ 2147483647 h 138"/>
            <a:gd name="T60" fmla="*/ 2147483647 w 98"/>
            <a:gd name="T61" fmla="*/ 2147483647 h 138"/>
            <a:gd name="T62" fmla="*/ 2147483647 w 98"/>
            <a:gd name="T63" fmla="*/ 2147483647 h 138"/>
            <a:gd name="T64" fmla="*/ 2147483647 w 98"/>
            <a:gd name="T65" fmla="*/ 2147483647 h 138"/>
            <a:gd name="T66" fmla="*/ 2147483647 w 98"/>
            <a:gd name="T67" fmla="*/ 2147483647 h 138"/>
            <a:gd name="T68" fmla="*/ 2147483647 w 98"/>
            <a:gd name="T69" fmla="*/ 2147483647 h 138"/>
            <a:gd name="T70" fmla="*/ 2147483647 w 98"/>
            <a:gd name="T71" fmla="*/ 2147483647 h 138"/>
            <a:gd name="T72" fmla="*/ 2147483647 w 98"/>
            <a:gd name="T73" fmla="*/ 2147483647 h 138"/>
            <a:gd name="T74" fmla="*/ 2147483647 w 98"/>
            <a:gd name="T75" fmla="*/ 2147483647 h 138"/>
            <a:gd name="T76" fmla="*/ 2147483647 w 98"/>
            <a:gd name="T77" fmla="*/ 2147483647 h 138"/>
            <a:gd name="T78" fmla="*/ 2147483647 w 98"/>
            <a:gd name="T79" fmla="*/ 2147483647 h 138"/>
            <a:gd name="T80" fmla="*/ 2147483647 w 98"/>
            <a:gd name="T81" fmla="*/ 2147483647 h 138"/>
            <a:gd name="T82" fmla="*/ 2086689321 w 98"/>
            <a:gd name="T83" fmla="*/ 2147483647 h 138"/>
            <a:gd name="T84" fmla="*/ 1451610143 w 98"/>
            <a:gd name="T85" fmla="*/ 2147483647 h 138"/>
            <a:gd name="T86" fmla="*/ 997981862 w 98"/>
            <a:gd name="T87" fmla="*/ 2147483647 h 138"/>
            <a:gd name="T88" fmla="*/ 1451610143 w 98"/>
            <a:gd name="T89" fmla="*/ 2147483647 h 138"/>
            <a:gd name="T90" fmla="*/ 2147483647 w 98"/>
            <a:gd name="T91" fmla="*/ 2147483647 h 138"/>
            <a:gd name="T92" fmla="*/ 1905238127 w 98"/>
            <a:gd name="T93" fmla="*/ 2147483647 h 138"/>
            <a:gd name="T94" fmla="*/ 1814512530 w 98"/>
            <a:gd name="T95" fmla="*/ 2147483647 h 138"/>
            <a:gd name="T96" fmla="*/ 1905238127 w 98"/>
            <a:gd name="T97" fmla="*/ 2147483647 h 138"/>
            <a:gd name="T98" fmla="*/ 1270158950 w 98"/>
            <a:gd name="T99" fmla="*/ 2147483647 h 138"/>
            <a:gd name="T100" fmla="*/ 997981862 w 98"/>
            <a:gd name="T101" fmla="*/ 2147483647 h 138"/>
            <a:gd name="T102" fmla="*/ 1179433055 w 98"/>
            <a:gd name="T103" fmla="*/ 2147483647 h 138"/>
            <a:gd name="T104" fmla="*/ 453628133 w 98"/>
            <a:gd name="T105" fmla="*/ 2147483647 h 138"/>
            <a:gd name="T106" fmla="*/ 90725634 w 98"/>
            <a:gd name="T107" fmla="*/ 2147483647 h 138"/>
            <a:gd name="T108" fmla="*/ 0 w 98"/>
            <a:gd name="T109" fmla="*/ 2147483647 h 13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98"/>
            <a:gd name="T166" fmla="*/ 0 h 138"/>
            <a:gd name="T167" fmla="*/ 98 w 98"/>
            <a:gd name="T168" fmla="*/ 138 h 13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98" h="138">
              <a:moveTo>
                <a:pt x="0" y="74"/>
              </a:moveTo>
              <a:lnTo>
                <a:pt x="7" y="69"/>
              </a:lnTo>
              <a:lnTo>
                <a:pt x="7" y="62"/>
              </a:lnTo>
              <a:lnTo>
                <a:pt x="7" y="56"/>
              </a:lnTo>
              <a:lnTo>
                <a:pt x="14" y="55"/>
              </a:lnTo>
              <a:lnTo>
                <a:pt x="24" y="52"/>
              </a:lnTo>
              <a:lnTo>
                <a:pt x="28" y="48"/>
              </a:lnTo>
              <a:lnTo>
                <a:pt x="38" y="49"/>
              </a:lnTo>
              <a:lnTo>
                <a:pt x="47" y="51"/>
              </a:lnTo>
              <a:lnTo>
                <a:pt x="52" y="48"/>
              </a:lnTo>
              <a:lnTo>
                <a:pt x="51" y="40"/>
              </a:lnTo>
              <a:lnTo>
                <a:pt x="50" y="34"/>
              </a:lnTo>
              <a:lnTo>
                <a:pt x="62" y="28"/>
              </a:lnTo>
              <a:lnTo>
                <a:pt x="71" y="23"/>
              </a:lnTo>
              <a:lnTo>
                <a:pt x="76" y="15"/>
              </a:lnTo>
              <a:lnTo>
                <a:pt x="81" y="7"/>
              </a:lnTo>
              <a:lnTo>
                <a:pt x="88" y="0"/>
              </a:lnTo>
              <a:lnTo>
                <a:pt x="94" y="3"/>
              </a:lnTo>
              <a:lnTo>
                <a:pt x="98" y="8"/>
              </a:lnTo>
              <a:lnTo>
                <a:pt x="98" y="14"/>
              </a:lnTo>
              <a:lnTo>
                <a:pt x="96" y="20"/>
              </a:lnTo>
              <a:lnTo>
                <a:pt x="95" y="28"/>
              </a:lnTo>
              <a:lnTo>
                <a:pt x="94" y="34"/>
              </a:lnTo>
              <a:lnTo>
                <a:pt x="94" y="42"/>
              </a:lnTo>
              <a:lnTo>
                <a:pt x="91" y="49"/>
              </a:lnTo>
              <a:lnTo>
                <a:pt x="82" y="50"/>
              </a:lnTo>
              <a:lnTo>
                <a:pt x="77" y="53"/>
              </a:lnTo>
              <a:lnTo>
                <a:pt x="74" y="60"/>
              </a:lnTo>
              <a:lnTo>
                <a:pt x="66" y="80"/>
              </a:lnTo>
              <a:lnTo>
                <a:pt x="65" y="94"/>
              </a:lnTo>
              <a:lnTo>
                <a:pt x="69" y="94"/>
              </a:lnTo>
              <a:lnTo>
                <a:pt x="75" y="91"/>
              </a:lnTo>
              <a:lnTo>
                <a:pt x="77" y="97"/>
              </a:lnTo>
              <a:lnTo>
                <a:pt x="77" y="103"/>
              </a:lnTo>
              <a:lnTo>
                <a:pt x="71" y="113"/>
              </a:lnTo>
              <a:lnTo>
                <a:pt x="63" y="121"/>
              </a:lnTo>
              <a:lnTo>
                <a:pt x="54" y="124"/>
              </a:lnTo>
              <a:lnTo>
                <a:pt x="51" y="132"/>
              </a:lnTo>
              <a:lnTo>
                <a:pt x="51" y="136"/>
              </a:lnTo>
              <a:lnTo>
                <a:pt x="40" y="138"/>
              </a:lnTo>
              <a:lnTo>
                <a:pt x="31" y="138"/>
              </a:lnTo>
              <a:lnTo>
                <a:pt x="23" y="133"/>
              </a:lnTo>
              <a:lnTo>
                <a:pt x="16" y="128"/>
              </a:lnTo>
              <a:lnTo>
                <a:pt x="11" y="126"/>
              </a:lnTo>
              <a:lnTo>
                <a:pt x="16" y="123"/>
              </a:lnTo>
              <a:lnTo>
                <a:pt x="25" y="121"/>
              </a:lnTo>
              <a:lnTo>
                <a:pt x="21" y="114"/>
              </a:lnTo>
              <a:lnTo>
                <a:pt x="20" y="108"/>
              </a:lnTo>
              <a:lnTo>
                <a:pt x="21" y="101"/>
              </a:lnTo>
              <a:lnTo>
                <a:pt x="14" y="99"/>
              </a:lnTo>
              <a:lnTo>
                <a:pt x="11" y="96"/>
              </a:lnTo>
              <a:lnTo>
                <a:pt x="13" y="84"/>
              </a:lnTo>
              <a:lnTo>
                <a:pt x="5" y="81"/>
              </a:lnTo>
              <a:lnTo>
                <a:pt x="1" y="78"/>
              </a:lnTo>
              <a:lnTo>
                <a:pt x="0" y="74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10375</xdr:colOff>
      <xdr:row>15</xdr:row>
      <xdr:rowOff>196294</xdr:rowOff>
    </xdr:from>
    <xdr:to>
      <xdr:col>9</xdr:col>
      <xdr:colOff>4258</xdr:colOff>
      <xdr:row>21</xdr:row>
      <xdr:rowOff>5418</xdr:rowOff>
    </xdr:to>
    <xdr:sp macro="" textlink="">
      <xdr:nvSpPr>
        <xdr:cNvPr id="145" name="pl38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4544275" y="2882344"/>
          <a:ext cx="955908" cy="1009274"/>
        </a:xfrm>
        <a:custGeom>
          <a:avLst/>
          <a:gdLst>
            <a:gd name="T0" fmla="*/ 0 w 123"/>
            <a:gd name="T1" fmla="*/ 2147483647 h 119"/>
            <a:gd name="T2" fmla="*/ 446283922 w 123"/>
            <a:gd name="T3" fmla="*/ 2147483647 h 119"/>
            <a:gd name="T4" fmla="*/ 1160330551 w 123"/>
            <a:gd name="T5" fmla="*/ 2147483647 h 119"/>
            <a:gd name="T6" fmla="*/ 892567845 w 123"/>
            <a:gd name="T7" fmla="*/ 2147483647 h 119"/>
            <a:gd name="T8" fmla="*/ 535535009 w 123"/>
            <a:gd name="T9" fmla="*/ 2147483647 h 119"/>
            <a:gd name="T10" fmla="*/ 714056224 w 123"/>
            <a:gd name="T11" fmla="*/ 2147483647 h 119"/>
            <a:gd name="T12" fmla="*/ 892567845 w 123"/>
            <a:gd name="T13" fmla="*/ 1905238232 h 119"/>
            <a:gd name="T14" fmla="*/ 1338842467 w 123"/>
            <a:gd name="T15" fmla="*/ 2147483647 h 119"/>
            <a:gd name="T16" fmla="*/ 2052898396 w 123"/>
            <a:gd name="T17" fmla="*/ 2147483647 h 119"/>
            <a:gd name="T18" fmla="*/ 2147483647 w 123"/>
            <a:gd name="T19" fmla="*/ 1995963833 h 119"/>
            <a:gd name="T20" fmla="*/ 2147483647 w 123"/>
            <a:gd name="T21" fmla="*/ 1542335825 h 119"/>
            <a:gd name="T22" fmla="*/ 2147483647 w 123"/>
            <a:gd name="T23" fmla="*/ 907256315 h 119"/>
            <a:gd name="T24" fmla="*/ 2147483647 w 123"/>
            <a:gd name="T25" fmla="*/ 725805112 h 119"/>
            <a:gd name="T26" fmla="*/ 2147483647 w 123"/>
            <a:gd name="T27" fmla="*/ 544353759 h 119"/>
            <a:gd name="T28" fmla="*/ 2147483647 w 123"/>
            <a:gd name="T29" fmla="*/ 0 h 119"/>
            <a:gd name="T30" fmla="*/ 2147483647 w 123"/>
            <a:gd name="T31" fmla="*/ 1088707518 h 119"/>
            <a:gd name="T32" fmla="*/ 2147483647 w 123"/>
            <a:gd name="T33" fmla="*/ 1451610223 h 119"/>
            <a:gd name="T34" fmla="*/ 2147483647 w 123"/>
            <a:gd name="T35" fmla="*/ 1451610223 h 119"/>
            <a:gd name="T36" fmla="*/ 2147483647 w 123"/>
            <a:gd name="T37" fmla="*/ 1360884621 h 119"/>
            <a:gd name="T38" fmla="*/ 2147483647 w 123"/>
            <a:gd name="T39" fmla="*/ 1270159020 h 119"/>
            <a:gd name="T40" fmla="*/ 2147483647 w 123"/>
            <a:gd name="T41" fmla="*/ 1088707518 h 119"/>
            <a:gd name="T42" fmla="*/ 2147483647 w 123"/>
            <a:gd name="T43" fmla="*/ 1542335825 h 119"/>
            <a:gd name="T44" fmla="*/ 2147483647 w 123"/>
            <a:gd name="T45" fmla="*/ 1995963833 h 119"/>
            <a:gd name="T46" fmla="*/ 2147483647 w 123"/>
            <a:gd name="T47" fmla="*/ 2147483647 h 119"/>
            <a:gd name="T48" fmla="*/ 2147483647 w 123"/>
            <a:gd name="T49" fmla="*/ 2147483647 h 119"/>
            <a:gd name="T50" fmla="*/ 2147483647 w 123"/>
            <a:gd name="T51" fmla="*/ 2147483647 h 119"/>
            <a:gd name="T52" fmla="*/ 2147483647 w 123"/>
            <a:gd name="T53" fmla="*/ 2147483647 h 119"/>
            <a:gd name="T54" fmla="*/ 2147483647 w 123"/>
            <a:gd name="T55" fmla="*/ 2147483647 h 119"/>
            <a:gd name="T56" fmla="*/ 2147483647 w 123"/>
            <a:gd name="T57" fmla="*/ 2147483647 h 119"/>
            <a:gd name="T58" fmla="*/ 2147483647 w 123"/>
            <a:gd name="T59" fmla="*/ 2147483647 h 119"/>
            <a:gd name="T60" fmla="*/ 2147483647 w 123"/>
            <a:gd name="T61" fmla="*/ 2147483647 h 119"/>
            <a:gd name="T62" fmla="*/ 2147483647 w 123"/>
            <a:gd name="T63" fmla="*/ 2147483647 h 119"/>
            <a:gd name="T64" fmla="*/ 2147483647 w 123"/>
            <a:gd name="T65" fmla="*/ 2147483647 h 119"/>
            <a:gd name="T66" fmla="*/ 2147483647 w 123"/>
            <a:gd name="T67" fmla="*/ 2147483647 h 119"/>
            <a:gd name="T68" fmla="*/ 2147483647 w 123"/>
            <a:gd name="T69" fmla="*/ 2147483647 h 119"/>
            <a:gd name="T70" fmla="*/ 2147483647 w 123"/>
            <a:gd name="T71" fmla="*/ 2147483647 h 119"/>
            <a:gd name="T72" fmla="*/ 2147483647 w 123"/>
            <a:gd name="T73" fmla="*/ 2147483647 h 119"/>
            <a:gd name="T74" fmla="*/ 2147483647 w 123"/>
            <a:gd name="T75" fmla="*/ 2147483647 h 119"/>
            <a:gd name="T76" fmla="*/ 2147483647 w 123"/>
            <a:gd name="T77" fmla="*/ 2147483647 h 119"/>
            <a:gd name="T78" fmla="*/ 2147483647 w 123"/>
            <a:gd name="T79" fmla="*/ 2147483647 h 119"/>
            <a:gd name="T80" fmla="*/ 2147483647 w 123"/>
            <a:gd name="T81" fmla="*/ 2147483647 h 119"/>
            <a:gd name="T82" fmla="*/ 2147483647 w 123"/>
            <a:gd name="T83" fmla="*/ 2147483647 h 119"/>
            <a:gd name="T84" fmla="*/ 2147483647 w 123"/>
            <a:gd name="T85" fmla="*/ 2147483647 h 119"/>
            <a:gd name="T86" fmla="*/ 2147483647 w 123"/>
            <a:gd name="T87" fmla="*/ 2147483647 h 119"/>
            <a:gd name="T88" fmla="*/ 2147483647 w 123"/>
            <a:gd name="T89" fmla="*/ 2147483647 h 119"/>
            <a:gd name="T90" fmla="*/ 2147483647 w 123"/>
            <a:gd name="T91" fmla="*/ 2147483647 h 119"/>
            <a:gd name="T92" fmla="*/ 1963637862 w 123"/>
            <a:gd name="T93" fmla="*/ 2147483647 h 119"/>
            <a:gd name="T94" fmla="*/ 2147483647 w 123"/>
            <a:gd name="T95" fmla="*/ 2147483647 h 119"/>
            <a:gd name="T96" fmla="*/ 2147483647 w 123"/>
            <a:gd name="T97" fmla="*/ 2147483647 h 119"/>
            <a:gd name="T98" fmla="*/ 1963637862 w 123"/>
            <a:gd name="T99" fmla="*/ 2147483647 h 119"/>
            <a:gd name="T100" fmla="*/ 1338842467 w 123"/>
            <a:gd name="T101" fmla="*/ 2147483647 h 119"/>
            <a:gd name="T102" fmla="*/ 803307311 w 123"/>
            <a:gd name="T103" fmla="*/ 2147483647 h 119"/>
            <a:gd name="T104" fmla="*/ 624795690 w 123"/>
            <a:gd name="T105" fmla="*/ 2147483647 h 119"/>
            <a:gd name="T106" fmla="*/ 357023388 w 123"/>
            <a:gd name="T107" fmla="*/ 2147483647 h 119"/>
            <a:gd name="T108" fmla="*/ 0 w 123"/>
            <a:gd name="T109" fmla="*/ 2147483647 h 119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23"/>
            <a:gd name="T166" fmla="*/ 0 h 119"/>
            <a:gd name="T167" fmla="*/ 123 w 123"/>
            <a:gd name="T168" fmla="*/ 119 h 119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23" h="119">
              <a:moveTo>
                <a:pt x="0" y="71"/>
              </a:moveTo>
              <a:lnTo>
                <a:pt x="5" y="63"/>
              </a:lnTo>
              <a:lnTo>
                <a:pt x="13" y="55"/>
              </a:lnTo>
              <a:lnTo>
                <a:pt x="10" y="48"/>
              </a:lnTo>
              <a:lnTo>
                <a:pt x="6" y="38"/>
              </a:lnTo>
              <a:lnTo>
                <a:pt x="8" y="29"/>
              </a:lnTo>
              <a:lnTo>
                <a:pt x="10" y="21"/>
              </a:lnTo>
              <a:lnTo>
                <a:pt x="15" y="24"/>
              </a:lnTo>
              <a:lnTo>
                <a:pt x="23" y="26"/>
              </a:lnTo>
              <a:lnTo>
                <a:pt x="32" y="22"/>
              </a:lnTo>
              <a:lnTo>
                <a:pt x="38" y="17"/>
              </a:lnTo>
              <a:lnTo>
                <a:pt x="37" y="10"/>
              </a:lnTo>
              <a:lnTo>
                <a:pt x="44" y="8"/>
              </a:lnTo>
              <a:lnTo>
                <a:pt x="51" y="6"/>
              </a:lnTo>
              <a:lnTo>
                <a:pt x="58" y="0"/>
              </a:lnTo>
              <a:lnTo>
                <a:pt x="64" y="12"/>
              </a:lnTo>
              <a:lnTo>
                <a:pt x="72" y="16"/>
              </a:lnTo>
              <a:lnTo>
                <a:pt x="83" y="16"/>
              </a:lnTo>
              <a:lnTo>
                <a:pt x="94" y="15"/>
              </a:lnTo>
              <a:lnTo>
                <a:pt x="103" y="14"/>
              </a:lnTo>
              <a:lnTo>
                <a:pt x="110" y="12"/>
              </a:lnTo>
              <a:lnTo>
                <a:pt x="115" y="17"/>
              </a:lnTo>
              <a:lnTo>
                <a:pt x="123" y="22"/>
              </a:lnTo>
              <a:lnTo>
                <a:pt x="123" y="27"/>
              </a:lnTo>
              <a:lnTo>
                <a:pt x="116" y="35"/>
              </a:lnTo>
              <a:lnTo>
                <a:pt x="108" y="44"/>
              </a:lnTo>
              <a:lnTo>
                <a:pt x="109" y="48"/>
              </a:lnTo>
              <a:lnTo>
                <a:pt x="112" y="55"/>
              </a:lnTo>
              <a:lnTo>
                <a:pt x="109" y="60"/>
              </a:lnTo>
              <a:lnTo>
                <a:pt x="108" y="66"/>
              </a:lnTo>
              <a:lnTo>
                <a:pt x="102" y="69"/>
              </a:lnTo>
              <a:lnTo>
                <a:pt x="97" y="77"/>
              </a:lnTo>
              <a:lnTo>
                <a:pt x="95" y="81"/>
              </a:lnTo>
              <a:lnTo>
                <a:pt x="92" y="82"/>
              </a:lnTo>
              <a:lnTo>
                <a:pt x="91" y="77"/>
              </a:lnTo>
              <a:lnTo>
                <a:pt x="86" y="71"/>
              </a:lnTo>
              <a:lnTo>
                <a:pt x="80" y="68"/>
              </a:lnTo>
              <a:lnTo>
                <a:pt x="72" y="74"/>
              </a:lnTo>
              <a:lnTo>
                <a:pt x="66" y="84"/>
              </a:lnTo>
              <a:lnTo>
                <a:pt x="61" y="92"/>
              </a:lnTo>
              <a:lnTo>
                <a:pt x="52" y="97"/>
              </a:lnTo>
              <a:lnTo>
                <a:pt x="41" y="103"/>
              </a:lnTo>
              <a:lnTo>
                <a:pt x="39" y="106"/>
              </a:lnTo>
              <a:lnTo>
                <a:pt x="41" y="118"/>
              </a:lnTo>
              <a:lnTo>
                <a:pt x="38" y="119"/>
              </a:lnTo>
              <a:lnTo>
                <a:pt x="30" y="118"/>
              </a:lnTo>
              <a:lnTo>
                <a:pt x="22" y="115"/>
              </a:lnTo>
              <a:lnTo>
                <a:pt x="25" y="106"/>
              </a:lnTo>
              <a:lnTo>
                <a:pt x="25" y="97"/>
              </a:lnTo>
              <a:lnTo>
                <a:pt x="22" y="89"/>
              </a:lnTo>
              <a:lnTo>
                <a:pt x="15" y="85"/>
              </a:lnTo>
              <a:lnTo>
                <a:pt x="9" y="84"/>
              </a:lnTo>
              <a:lnTo>
                <a:pt x="7" y="76"/>
              </a:lnTo>
              <a:lnTo>
                <a:pt x="4" y="72"/>
              </a:lnTo>
              <a:lnTo>
                <a:pt x="0" y="71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573238</xdr:colOff>
      <xdr:row>12</xdr:row>
      <xdr:rowOff>187211</xdr:rowOff>
    </xdr:from>
    <xdr:to>
      <xdr:col>8</xdr:col>
      <xdr:colOff>599013</xdr:colOff>
      <xdr:row>16</xdr:row>
      <xdr:rowOff>193891</xdr:rowOff>
    </xdr:to>
    <xdr:sp macro="" textlink="">
      <xdr:nvSpPr>
        <xdr:cNvPr id="146" name="pl66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35588" y="2273186"/>
          <a:ext cx="997325" cy="806780"/>
        </a:xfrm>
        <a:custGeom>
          <a:avLst/>
          <a:gdLst>
            <a:gd name="T0" fmla="*/ 276617467 w 123"/>
            <a:gd name="T1" fmla="*/ 2147483647 h 96"/>
            <a:gd name="T2" fmla="*/ 1290894568 w 123"/>
            <a:gd name="T3" fmla="*/ 1814512518 h 96"/>
            <a:gd name="T4" fmla="*/ 2028553751 w 123"/>
            <a:gd name="T5" fmla="*/ 1633061326 h 96"/>
            <a:gd name="T6" fmla="*/ 2147483647 w 123"/>
            <a:gd name="T7" fmla="*/ 1814512518 h 96"/>
            <a:gd name="T8" fmla="*/ 2147483647 w 123"/>
            <a:gd name="T9" fmla="*/ 1723786922 h 96"/>
            <a:gd name="T10" fmla="*/ 2147483647 w 123"/>
            <a:gd name="T11" fmla="*/ 1542335730 h 96"/>
            <a:gd name="T12" fmla="*/ 2147483647 w 123"/>
            <a:gd name="T13" fmla="*/ 1542335730 h 96"/>
            <a:gd name="T14" fmla="*/ 2147483647 w 123"/>
            <a:gd name="T15" fmla="*/ 1633061326 h 96"/>
            <a:gd name="T16" fmla="*/ 2147483647 w 123"/>
            <a:gd name="T17" fmla="*/ 1451610134 h 96"/>
            <a:gd name="T18" fmla="*/ 2147483647 w 123"/>
            <a:gd name="T19" fmla="*/ 725805067 h 96"/>
            <a:gd name="T20" fmla="*/ 2147483647 w 123"/>
            <a:gd name="T21" fmla="*/ 90725633 h 96"/>
            <a:gd name="T22" fmla="*/ 2147483647 w 123"/>
            <a:gd name="T23" fmla="*/ 0 h 96"/>
            <a:gd name="T24" fmla="*/ 2147483647 w 123"/>
            <a:gd name="T25" fmla="*/ 0 h 96"/>
            <a:gd name="T26" fmla="*/ 2147483647 w 123"/>
            <a:gd name="T27" fmla="*/ 453628130 h 96"/>
            <a:gd name="T28" fmla="*/ 2147483647 w 123"/>
            <a:gd name="T29" fmla="*/ 1088707452 h 96"/>
            <a:gd name="T30" fmla="*/ 2147483647 w 123"/>
            <a:gd name="T31" fmla="*/ 1088707452 h 96"/>
            <a:gd name="T32" fmla="*/ 2147483647 w 123"/>
            <a:gd name="T33" fmla="*/ 907256259 h 96"/>
            <a:gd name="T34" fmla="*/ 2147483647 w 123"/>
            <a:gd name="T35" fmla="*/ 1451610134 h 96"/>
            <a:gd name="T36" fmla="*/ 2147483647 w 123"/>
            <a:gd name="T37" fmla="*/ 2147483647 h 96"/>
            <a:gd name="T38" fmla="*/ 2147483647 w 123"/>
            <a:gd name="T39" fmla="*/ 2147483647 h 96"/>
            <a:gd name="T40" fmla="*/ 2147483647 w 123"/>
            <a:gd name="T41" fmla="*/ 2147483647 h 96"/>
            <a:gd name="T42" fmla="*/ 2147483647 w 123"/>
            <a:gd name="T43" fmla="*/ 2147483647 h 96"/>
            <a:gd name="T44" fmla="*/ 2147483647 w 123"/>
            <a:gd name="T45" fmla="*/ 2147483647 h 96"/>
            <a:gd name="T46" fmla="*/ 2147483647 w 123"/>
            <a:gd name="T47" fmla="*/ 2147483647 h 96"/>
            <a:gd name="T48" fmla="*/ 2147483647 w 123"/>
            <a:gd name="T49" fmla="*/ 2147483647 h 96"/>
            <a:gd name="T50" fmla="*/ 2147483647 w 123"/>
            <a:gd name="T51" fmla="*/ 2147483647 h 96"/>
            <a:gd name="T52" fmla="*/ 2147483647 w 123"/>
            <a:gd name="T53" fmla="*/ 2147483647 h 96"/>
            <a:gd name="T54" fmla="*/ 2147483647 w 123"/>
            <a:gd name="T55" fmla="*/ 2147483647 h 96"/>
            <a:gd name="T56" fmla="*/ 2147483647 w 123"/>
            <a:gd name="T57" fmla="*/ 2147483647 h 96"/>
            <a:gd name="T58" fmla="*/ 2147483647 w 123"/>
            <a:gd name="T59" fmla="*/ 2147483647 h 96"/>
            <a:gd name="T60" fmla="*/ 2147483647 w 123"/>
            <a:gd name="T61" fmla="*/ 2147483647 h 96"/>
            <a:gd name="T62" fmla="*/ 2147483647 w 123"/>
            <a:gd name="T63" fmla="*/ 2147483647 h 96"/>
            <a:gd name="T64" fmla="*/ 2147483647 w 123"/>
            <a:gd name="T65" fmla="*/ 2147483647 h 96"/>
            <a:gd name="T66" fmla="*/ 2147483647 w 123"/>
            <a:gd name="T67" fmla="*/ 2147483647 h 96"/>
            <a:gd name="T68" fmla="*/ 2147483647 w 123"/>
            <a:gd name="T69" fmla="*/ 2147483647 h 96"/>
            <a:gd name="T70" fmla="*/ 2147483647 w 123"/>
            <a:gd name="T71" fmla="*/ 2147483647 h 96"/>
            <a:gd name="T72" fmla="*/ 2147483647 w 123"/>
            <a:gd name="T73" fmla="*/ 2147483647 h 96"/>
            <a:gd name="T74" fmla="*/ 2147483647 w 123"/>
            <a:gd name="T75" fmla="*/ 2147483647 h 96"/>
            <a:gd name="T76" fmla="*/ 2147483647 w 123"/>
            <a:gd name="T77" fmla="*/ 2147483647 h 96"/>
            <a:gd name="T78" fmla="*/ 1659724159 w 123"/>
            <a:gd name="T79" fmla="*/ 2147483647 h 96"/>
            <a:gd name="T80" fmla="*/ 1014276875 w 123"/>
            <a:gd name="T81" fmla="*/ 2147483647 h 96"/>
            <a:gd name="T82" fmla="*/ 276617467 w 123"/>
            <a:gd name="T83" fmla="*/ 2147483647 h 96"/>
            <a:gd name="T84" fmla="*/ 0 w 123"/>
            <a:gd name="T85" fmla="*/ 2147483647 h 96"/>
            <a:gd name="T86" fmla="*/ 276617467 w 123"/>
            <a:gd name="T87" fmla="*/ 2147483647 h 9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23"/>
            <a:gd name="T133" fmla="*/ 0 h 96"/>
            <a:gd name="T134" fmla="*/ 123 w 123"/>
            <a:gd name="T135" fmla="*/ 96 h 9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23" h="96">
              <a:moveTo>
                <a:pt x="3" y="24"/>
              </a:moveTo>
              <a:lnTo>
                <a:pt x="14" y="20"/>
              </a:lnTo>
              <a:lnTo>
                <a:pt x="22" y="18"/>
              </a:lnTo>
              <a:lnTo>
                <a:pt x="29" y="20"/>
              </a:lnTo>
              <a:lnTo>
                <a:pt x="38" y="19"/>
              </a:lnTo>
              <a:lnTo>
                <a:pt x="44" y="17"/>
              </a:lnTo>
              <a:lnTo>
                <a:pt x="51" y="17"/>
              </a:lnTo>
              <a:lnTo>
                <a:pt x="59" y="18"/>
              </a:lnTo>
              <a:lnTo>
                <a:pt x="66" y="16"/>
              </a:lnTo>
              <a:lnTo>
                <a:pt x="67" y="8"/>
              </a:lnTo>
              <a:lnTo>
                <a:pt x="67" y="1"/>
              </a:lnTo>
              <a:lnTo>
                <a:pt x="72" y="0"/>
              </a:lnTo>
              <a:lnTo>
                <a:pt x="79" y="0"/>
              </a:lnTo>
              <a:lnTo>
                <a:pt x="84" y="5"/>
              </a:lnTo>
              <a:lnTo>
                <a:pt x="92" y="12"/>
              </a:lnTo>
              <a:lnTo>
                <a:pt x="101" y="12"/>
              </a:lnTo>
              <a:lnTo>
                <a:pt x="109" y="10"/>
              </a:lnTo>
              <a:lnTo>
                <a:pt x="112" y="16"/>
              </a:lnTo>
              <a:lnTo>
                <a:pt x="114" y="25"/>
              </a:lnTo>
              <a:lnTo>
                <a:pt x="118" y="33"/>
              </a:lnTo>
              <a:lnTo>
                <a:pt x="123" y="43"/>
              </a:lnTo>
              <a:lnTo>
                <a:pt x="122" y="50"/>
              </a:lnTo>
              <a:lnTo>
                <a:pt x="119" y="59"/>
              </a:lnTo>
              <a:lnTo>
                <a:pt x="113" y="65"/>
              </a:lnTo>
              <a:lnTo>
                <a:pt x="103" y="72"/>
              </a:lnTo>
              <a:lnTo>
                <a:pt x="97" y="77"/>
              </a:lnTo>
              <a:lnTo>
                <a:pt x="83" y="81"/>
              </a:lnTo>
              <a:lnTo>
                <a:pt x="84" y="87"/>
              </a:lnTo>
              <a:lnTo>
                <a:pt x="77" y="93"/>
              </a:lnTo>
              <a:lnTo>
                <a:pt x="70" y="96"/>
              </a:lnTo>
              <a:lnTo>
                <a:pt x="62" y="92"/>
              </a:lnTo>
              <a:lnTo>
                <a:pt x="56" y="85"/>
              </a:lnTo>
              <a:lnTo>
                <a:pt x="51" y="77"/>
              </a:lnTo>
              <a:lnTo>
                <a:pt x="51" y="71"/>
              </a:lnTo>
              <a:lnTo>
                <a:pt x="41" y="66"/>
              </a:lnTo>
              <a:lnTo>
                <a:pt x="31" y="58"/>
              </a:lnTo>
              <a:lnTo>
                <a:pt x="26" y="54"/>
              </a:lnTo>
              <a:lnTo>
                <a:pt x="29" y="49"/>
              </a:lnTo>
              <a:lnTo>
                <a:pt x="24" y="43"/>
              </a:lnTo>
              <a:lnTo>
                <a:pt x="18" y="38"/>
              </a:lnTo>
              <a:lnTo>
                <a:pt x="11" y="35"/>
              </a:lnTo>
              <a:lnTo>
                <a:pt x="3" y="32"/>
              </a:lnTo>
              <a:lnTo>
                <a:pt x="0" y="25"/>
              </a:lnTo>
              <a:lnTo>
                <a:pt x="3" y="2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26188</xdr:colOff>
      <xdr:row>8</xdr:row>
      <xdr:rowOff>14582</xdr:rowOff>
    </xdr:from>
    <xdr:to>
      <xdr:col>9</xdr:col>
      <xdr:colOff>64413</xdr:colOff>
      <xdr:row>10</xdr:row>
      <xdr:rowOff>173013</xdr:rowOff>
    </xdr:to>
    <xdr:sp macro="" textlink="">
      <xdr:nvSpPr>
        <xdr:cNvPr id="147" name="pl5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4560088" y="1300457"/>
          <a:ext cx="1000250" cy="558482"/>
        </a:xfrm>
        <a:custGeom>
          <a:avLst/>
          <a:gdLst>
            <a:gd name="T0" fmla="*/ 0 w 128"/>
            <a:gd name="T1" fmla="*/ 2147483647 h 66"/>
            <a:gd name="T2" fmla="*/ 181451238 w 128"/>
            <a:gd name="T3" fmla="*/ 2147483647 h 66"/>
            <a:gd name="T4" fmla="*/ 453628058 w 128"/>
            <a:gd name="T5" fmla="*/ 2147483647 h 66"/>
            <a:gd name="T6" fmla="*/ 997981697 w 128"/>
            <a:gd name="T7" fmla="*/ 2147483647 h 66"/>
            <a:gd name="T8" fmla="*/ 1542335485 w 128"/>
            <a:gd name="T9" fmla="*/ 2147483647 h 66"/>
            <a:gd name="T10" fmla="*/ 2147483647 w 128"/>
            <a:gd name="T11" fmla="*/ 2147483647 h 66"/>
            <a:gd name="T12" fmla="*/ 2147483647 w 128"/>
            <a:gd name="T13" fmla="*/ 2147483647 h 66"/>
            <a:gd name="T14" fmla="*/ 2147483647 w 128"/>
            <a:gd name="T15" fmla="*/ 2147483647 h 66"/>
            <a:gd name="T16" fmla="*/ 2147483647 w 128"/>
            <a:gd name="T17" fmla="*/ 1451609924 h 66"/>
            <a:gd name="T18" fmla="*/ 2147483647 w 128"/>
            <a:gd name="T19" fmla="*/ 997981711 h 66"/>
            <a:gd name="T20" fmla="*/ 2147483647 w 128"/>
            <a:gd name="T21" fmla="*/ 453628064 h 66"/>
            <a:gd name="T22" fmla="*/ 2147483647 w 128"/>
            <a:gd name="T23" fmla="*/ 0 h 66"/>
            <a:gd name="T24" fmla="*/ 2147483647 w 128"/>
            <a:gd name="T25" fmla="*/ 181451241 h 66"/>
            <a:gd name="T26" fmla="*/ 2147483647 w 128"/>
            <a:gd name="T27" fmla="*/ 816530545 h 66"/>
            <a:gd name="T28" fmla="*/ 2147483647 w 128"/>
            <a:gd name="T29" fmla="*/ 1633061090 h 66"/>
            <a:gd name="T30" fmla="*/ 2147483647 w 128"/>
            <a:gd name="T31" fmla="*/ 2147483647 h 66"/>
            <a:gd name="T32" fmla="*/ 2147483647 w 128"/>
            <a:gd name="T33" fmla="*/ 2147483647 h 66"/>
            <a:gd name="T34" fmla="*/ 2147483647 w 128"/>
            <a:gd name="T35" fmla="*/ 2147483647 h 66"/>
            <a:gd name="T36" fmla="*/ 2147483647 w 128"/>
            <a:gd name="T37" fmla="*/ 2147483647 h 66"/>
            <a:gd name="T38" fmla="*/ 2147483647 w 128"/>
            <a:gd name="T39" fmla="*/ 2147483647 h 66"/>
            <a:gd name="T40" fmla="*/ 2147483647 w 128"/>
            <a:gd name="T41" fmla="*/ 2147483647 h 66"/>
            <a:gd name="T42" fmla="*/ 2147483647 w 128"/>
            <a:gd name="T43" fmla="*/ 2147483647 h 66"/>
            <a:gd name="T44" fmla="*/ 2147483647 w 128"/>
            <a:gd name="T45" fmla="*/ 2147483647 h 66"/>
            <a:gd name="T46" fmla="*/ 2147483647 w 128"/>
            <a:gd name="T47" fmla="*/ 2147483647 h 66"/>
            <a:gd name="T48" fmla="*/ 2147483647 w 128"/>
            <a:gd name="T49" fmla="*/ 2147483647 h 66"/>
            <a:gd name="T50" fmla="*/ 2147483647 w 128"/>
            <a:gd name="T51" fmla="*/ 2147483647 h 66"/>
            <a:gd name="T52" fmla="*/ 2147483647 w 128"/>
            <a:gd name="T53" fmla="*/ 2147483647 h 66"/>
            <a:gd name="T54" fmla="*/ 2147483647 w 128"/>
            <a:gd name="T55" fmla="*/ 2147483647 h 66"/>
            <a:gd name="T56" fmla="*/ 2147483647 w 128"/>
            <a:gd name="T57" fmla="*/ 2147483647 h 66"/>
            <a:gd name="T58" fmla="*/ 2147483647 w 128"/>
            <a:gd name="T59" fmla="*/ 2147483647 h 66"/>
            <a:gd name="T60" fmla="*/ 2147483647 w 128"/>
            <a:gd name="T61" fmla="*/ 2147483647 h 66"/>
            <a:gd name="T62" fmla="*/ 2147483647 w 128"/>
            <a:gd name="T63" fmla="*/ 2147483647 h 66"/>
            <a:gd name="T64" fmla="*/ 2147483647 w 128"/>
            <a:gd name="T65" fmla="*/ 2147483647 h 66"/>
            <a:gd name="T66" fmla="*/ 2147483647 w 128"/>
            <a:gd name="T67" fmla="*/ 2147483647 h 66"/>
            <a:gd name="T68" fmla="*/ 2147483647 w 128"/>
            <a:gd name="T69" fmla="*/ 2147483647 h 66"/>
            <a:gd name="T70" fmla="*/ 2147483647 w 128"/>
            <a:gd name="T71" fmla="*/ 2147483647 h 66"/>
            <a:gd name="T72" fmla="*/ 2147483647 w 128"/>
            <a:gd name="T73" fmla="*/ 2147483647 h 66"/>
            <a:gd name="T74" fmla="*/ 2147483647 w 128"/>
            <a:gd name="T75" fmla="*/ 2147483647 h 66"/>
            <a:gd name="T76" fmla="*/ 2147483647 w 128"/>
            <a:gd name="T77" fmla="*/ 2147483647 h 66"/>
            <a:gd name="T78" fmla="*/ 2147483647 w 128"/>
            <a:gd name="T79" fmla="*/ 2147483647 h 66"/>
            <a:gd name="T80" fmla="*/ 2147483647 w 128"/>
            <a:gd name="T81" fmla="*/ 2147483647 h 66"/>
            <a:gd name="T82" fmla="*/ 2147483647 w 128"/>
            <a:gd name="T83" fmla="*/ 2147483647 h 66"/>
            <a:gd name="T84" fmla="*/ 2086688975 w 128"/>
            <a:gd name="T85" fmla="*/ 2147483647 h 66"/>
            <a:gd name="T86" fmla="*/ 1723786648 w 128"/>
            <a:gd name="T87" fmla="*/ 2147483647 h 66"/>
            <a:gd name="T88" fmla="*/ 1179432860 w 128"/>
            <a:gd name="T89" fmla="*/ 2147483647 h 66"/>
            <a:gd name="T90" fmla="*/ 272176820 w 128"/>
            <a:gd name="T91" fmla="*/ 2147483647 h 66"/>
            <a:gd name="T92" fmla="*/ 0 w 128"/>
            <a:gd name="T93" fmla="*/ 2147483647 h 6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128"/>
            <a:gd name="T142" fmla="*/ 0 h 66"/>
            <a:gd name="T143" fmla="*/ 128 w 128"/>
            <a:gd name="T144" fmla="*/ 66 h 66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128" h="66">
              <a:moveTo>
                <a:pt x="0" y="40"/>
              </a:moveTo>
              <a:lnTo>
                <a:pt x="2" y="35"/>
              </a:lnTo>
              <a:lnTo>
                <a:pt x="5" y="29"/>
              </a:lnTo>
              <a:lnTo>
                <a:pt x="11" y="26"/>
              </a:lnTo>
              <a:lnTo>
                <a:pt x="17" y="37"/>
              </a:lnTo>
              <a:lnTo>
                <a:pt x="25" y="38"/>
              </a:lnTo>
              <a:lnTo>
                <a:pt x="30" y="33"/>
              </a:lnTo>
              <a:lnTo>
                <a:pt x="32" y="26"/>
              </a:lnTo>
              <a:lnTo>
                <a:pt x="32" y="16"/>
              </a:lnTo>
              <a:lnTo>
                <a:pt x="34" y="11"/>
              </a:lnTo>
              <a:lnTo>
                <a:pt x="44" y="5"/>
              </a:lnTo>
              <a:lnTo>
                <a:pt x="60" y="0"/>
              </a:lnTo>
              <a:lnTo>
                <a:pt x="64" y="2"/>
              </a:lnTo>
              <a:lnTo>
                <a:pt x="69" y="9"/>
              </a:lnTo>
              <a:lnTo>
                <a:pt x="70" y="18"/>
              </a:lnTo>
              <a:lnTo>
                <a:pt x="74" y="26"/>
              </a:lnTo>
              <a:lnTo>
                <a:pt x="84" y="36"/>
              </a:lnTo>
              <a:lnTo>
                <a:pt x="89" y="37"/>
              </a:lnTo>
              <a:lnTo>
                <a:pt x="94" y="37"/>
              </a:lnTo>
              <a:lnTo>
                <a:pt x="99" y="31"/>
              </a:lnTo>
              <a:lnTo>
                <a:pt x="102" y="26"/>
              </a:lnTo>
              <a:lnTo>
                <a:pt x="111" y="29"/>
              </a:lnTo>
              <a:lnTo>
                <a:pt x="117" y="32"/>
              </a:lnTo>
              <a:lnTo>
                <a:pt x="123" y="40"/>
              </a:lnTo>
              <a:lnTo>
                <a:pt x="128" y="44"/>
              </a:lnTo>
              <a:lnTo>
                <a:pt x="123" y="47"/>
              </a:lnTo>
              <a:lnTo>
                <a:pt x="120" y="50"/>
              </a:lnTo>
              <a:lnTo>
                <a:pt x="116" y="55"/>
              </a:lnTo>
              <a:lnTo>
                <a:pt x="114" y="58"/>
              </a:lnTo>
              <a:lnTo>
                <a:pt x="106" y="61"/>
              </a:lnTo>
              <a:lnTo>
                <a:pt x="94" y="61"/>
              </a:lnTo>
              <a:lnTo>
                <a:pt x="85" y="62"/>
              </a:lnTo>
              <a:lnTo>
                <a:pt x="84" y="59"/>
              </a:lnTo>
              <a:lnTo>
                <a:pt x="85" y="56"/>
              </a:lnTo>
              <a:lnTo>
                <a:pt x="74" y="54"/>
              </a:lnTo>
              <a:lnTo>
                <a:pt x="70" y="61"/>
              </a:lnTo>
              <a:lnTo>
                <a:pt x="67" y="65"/>
              </a:lnTo>
              <a:lnTo>
                <a:pt x="63" y="66"/>
              </a:lnTo>
              <a:lnTo>
                <a:pt x="48" y="62"/>
              </a:lnTo>
              <a:lnTo>
                <a:pt x="34" y="57"/>
              </a:lnTo>
              <a:lnTo>
                <a:pt x="34" y="52"/>
              </a:lnTo>
              <a:lnTo>
                <a:pt x="31" y="51"/>
              </a:lnTo>
              <a:lnTo>
                <a:pt x="23" y="52"/>
              </a:lnTo>
              <a:lnTo>
                <a:pt x="19" y="53"/>
              </a:lnTo>
              <a:lnTo>
                <a:pt x="13" y="49"/>
              </a:lnTo>
              <a:lnTo>
                <a:pt x="3" y="43"/>
              </a:lnTo>
              <a:lnTo>
                <a:pt x="0" y="4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76865</xdr:colOff>
      <xdr:row>10</xdr:row>
      <xdr:rowOff>54120</xdr:rowOff>
    </xdr:from>
    <xdr:to>
      <xdr:col>8</xdr:col>
      <xdr:colOff>728714</xdr:colOff>
      <xdr:row>12</xdr:row>
      <xdr:rowOff>155540</xdr:rowOff>
    </xdr:to>
    <xdr:sp macro="" textlink="">
      <xdr:nvSpPr>
        <xdr:cNvPr id="148" name="pl05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4610765" y="1740045"/>
          <a:ext cx="651849" cy="501469"/>
        </a:xfrm>
        <a:custGeom>
          <a:avLst/>
          <a:gdLst>
            <a:gd name="T0" fmla="*/ 272176852 w 85"/>
            <a:gd name="T1" fmla="*/ 2147483647 h 59"/>
            <a:gd name="T2" fmla="*/ 0 w 85"/>
            <a:gd name="T3" fmla="*/ 1814512626 h 59"/>
            <a:gd name="T4" fmla="*/ 0 w 85"/>
            <a:gd name="T5" fmla="*/ 1360884618 h 59"/>
            <a:gd name="T6" fmla="*/ 181451259 w 85"/>
            <a:gd name="T7" fmla="*/ 635079508 h 59"/>
            <a:gd name="T8" fmla="*/ 362902519 w 85"/>
            <a:gd name="T9" fmla="*/ 0 h 59"/>
            <a:gd name="T10" fmla="*/ 635079445 w 85"/>
            <a:gd name="T11" fmla="*/ 0 h 59"/>
            <a:gd name="T12" fmla="*/ 1088707407 w 85"/>
            <a:gd name="T13" fmla="*/ 362902555 h 59"/>
            <a:gd name="T14" fmla="*/ 1905238036 w 85"/>
            <a:gd name="T15" fmla="*/ 181451277 h 59"/>
            <a:gd name="T16" fmla="*/ 2147483647 w 85"/>
            <a:gd name="T17" fmla="*/ 181451277 h 59"/>
            <a:gd name="T18" fmla="*/ 2147483647 w 85"/>
            <a:gd name="T19" fmla="*/ 635079508 h 59"/>
            <a:gd name="T20" fmla="*/ 2147483647 w 85"/>
            <a:gd name="T21" fmla="*/ 816530711 h 59"/>
            <a:gd name="T22" fmla="*/ 2147483647 w 85"/>
            <a:gd name="T23" fmla="*/ 1270159017 h 59"/>
            <a:gd name="T24" fmla="*/ 2147483647 w 85"/>
            <a:gd name="T25" fmla="*/ 1360884618 h 59"/>
            <a:gd name="T26" fmla="*/ 2147483647 w 85"/>
            <a:gd name="T27" fmla="*/ 1451610220 h 59"/>
            <a:gd name="T28" fmla="*/ 2147483647 w 85"/>
            <a:gd name="T29" fmla="*/ 1179433118 h 59"/>
            <a:gd name="T30" fmla="*/ 2147483647 w 85"/>
            <a:gd name="T31" fmla="*/ 453628157 h 59"/>
            <a:gd name="T32" fmla="*/ 2147483647 w 85"/>
            <a:gd name="T33" fmla="*/ 544353758 h 59"/>
            <a:gd name="T34" fmla="*/ 2147483647 w 85"/>
            <a:gd name="T35" fmla="*/ 907256313 h 59"/>
            <a:gd name="T36" fmla="*/ 2147483647 w 85"/>
            <a:gd name="T37" fmla="*/ 1360884618 h 59"/>
            <a:gd name="T38" fmla="*/ 2147483647 w 85"/>
            <a:gd name="T39" fmla="*/ 1633061423 h 59"/>
            <a:gd name="T40" fmla="*/ 2147483647 w 85"/>
            <a:gd name="T41" fmla="*/ 2086689431 h 59"/>
            <a:gd name="T42" fmla="*/ 2147483647 w 85"/>
            <a:gd name="T43" fmla="*/ 2147483647 h 59"/>
            <a:gd name="T44" fmla="*/ 2147483647 w 85"/>
            <a:gd name="T45" fmla="*/ 2147483647 h 59"/>
            <a:gd name="T46" fmla="*/ 2147483647 w 85"/>
            <a:gd name="T47" fmla="*/ 2147483647 h 59"/>
            <a:gd name="T48" fmla="*/ 2147483647 w 85"/>
            <a:gd name="T49" fmla="*/ 2147483647 h 59"/>
            <a:gd name="T50" fmla="*/ 2147483647 w 85"/>
            <a:gd name="T51" fmla="*/ 2147483647 h 59"/>
            <a:gd name="T52" fmla="*/ 2147483647 w 85"/>
            <a:gd name="T53" fmla="*/ 2147483647 h 59"/>
            <a:gd name="T54" fmla="*/ 2147483647 w 85"/>
            <a:gd name="T55" fmla="*/ 2147483647 h 59"/>
            <a:gd name="T56" fmla="*/ 2147483647 w 85"/>
            <a:gd name="T57" fmla="*/ 2147483647 h 59"/>
            <a:gd name="T58" fmla="*/ 2147483647 w 85"/>
            <a:gd name="T59" fmla="*/ 2147483647 h 59"/>
            <a:gd name="T60" fmla="*/ 2147483647 w 85"/>
            <a:gd name="T61" fmla="*/ 2147483647 h 59"/>
            <a:gd name="T62" fmla="*/ 2147483647 w 85"/>
            <a:gd name="T63" fmla="*/ 2147483647 h 59"/>
            <a:gd name="T64" fmla="*/ 2147483647 w 85"/>
            <a:gd name="T65" fmla="*/ 2147483647 h 59"/>
            <a:gd name="T66" fmla="*/ 2147483647 w 85"/>
            <a:gd name="T67" fmla="*/ 2147483647 h 59"/>
            <a:gd name="T68" fmla="*/ 1995963629 w 85"/>
            <a:gd name="T69" fmla="*/ 2147483647 h 59"/>
            <a:gd name="T70" fmla="*/ 1905238036 w 85"/>
            <a:gd name="T71" fmla="*/ 2147483647 h 59"/>
            <a:gd name="T72" fmla="*/ 2086689221 w 85"/>
            <a:gd name="T73" fmla="*/ 2147483647 h 59"/>
            <a:gd name="T74" fmla="*/ 2147483647 w 85"/>
            <a:gd name="T75" fmla="*/ 2147483647 h 59"/>
            <a:gd name="T76" fmla="*/ 2147483647 w 85"/>
            <a:gd name="T77" fmla="*/ 2147483647 h 59"/>
            <a:gd name="T78" fmla="*/ 2147483647 w 85"/>
            <a:gd name="T79" fmla="*/ 2147483647 h 59"/>
            <a:gd name="T80" fmla="*/ 2086689221 w 85"/>
            <a:gd name="T81" fmla="*/ 2147483647 h 59"/>
            <a:gd name="T82" fmla="*/ 1542335667 w 85"/>
            <a:gd name="T83" fmla="*/ 2147483647 h 59"/>
            <a:gd name="T84" fmla="*/ 997981814 w 85"/>
            <a:gd name="T85" fmla="*/ 2147483647 h 59"/>
            <a:gd name="T86" fmla="*/ 272176852 w 85"/>
            <a:gd name="T87" fmla="*/ 2147483647 h 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5"/>
            <a:gd name="T133" fmla="*/ 0 h 59"/>
            <a:gd name="T134" fmla="*/ 85 w 85"/>
            <a:gd name="T135" fmla="*/ 59 h 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5" h="59">
              <a:moveTo>
                <a:pt x="3" y="25"/>
              </a:moveTo>
              <a:lnTo>
                <a:pt x="0" y="20"/>
              </a:lnTo>
              <a:lnTo>
                <a:pt x="0" y="15"/>
              </a:lnTo>
              <a:lnTo>
                <a:pt x="2" y="7"/>
              </a:lnTo>
              <a:lnTo>
                <a:pt x="4" y="0"/>
              </a:lnTo>
              <a:lnTo>
                <a:pt x="7" y="0"/>
              </a:lnTo>
              <a:lnTo>
                <a:pt x="12" y="4"/>
              </a:lnTo>
              <a:lnTo>
                <a:pt x="21" y="2"/>
              </a:lnTo>
              <a:lnTo>
                <a:pt x="25" y="2"/>
              </a:lnTo>
              <a:lnTo>
                <a:pt x="26" y="7"/>
              </a:lnTo>
              <a:lnTo>
                <a:pt x="33" y="9"/>
              </a:lnTo>
              <a:lnTo>
                <a:pt x="46" y="14"/>
              </a:lnTo>
              <a:lnTo>
                <a:pt x="54" y="15"/>
              </a:lnTo>
              <a:lnTo>
                <a:pt x="60" y="16"/>
              </a:lnTo>
              <a:lnTo>
                <a:pt x="64" y="13"/>
              </a:lnTo>
              <a:lnTo>
                <a:pt x="69" y="5"/>
              </a:lnTo>
              <a:lnTo>
                <a:pt x="75" y="6"/>
              </a:lnTo>
              <a:lnTo>
                <a:pt x="75" y="10"/>
              </a:lnTo>
              <a:lnTo>
                <a:pt x="82" y="15"/>
              </a:lnTo>
              <a:lnTo>
                <a:pt x="85" y="18"/>
              </a:lnTo>
              <a:lnTo>
                <a:pt x="81" y="23"/>
              </a:lnTo>
              <a:lnTo>
                <a:pt x="82" y="30"/>
              </a:lnTo>
              <a:lnTo>
                <a:pt x="82" y="34"/>
              </a:lnTo>
              <a:lnTo>
                <a:pt x="76" y="31"/>
              </a:lnTo>
              <a:lnTo>
                <a:pt x="71" y="32"/>
              </a:lnTo>
              <a:lnTo>
                <a:pt x="71" y="36"/>
              </a:lnTo>
              <a:lnTo>
                <a:pt x="72" y="39"/>
              </a:lnTo>
              <a:lnTo>
                <a:pt x="68" y="42"/>
              </a:lnTo>
              <a:lnTo>
                <a:pt x="64" y="44"/>
              </a:lnTo>
              <a:lnTo>
                <a:pt x="55" y="41"/>
              </a:lnTo>
              <a:lnTo>
                <a:pt x="47" y="40"/>
              </a:lnTo>
              <a:lnTo>
                <a:pt x="44" y="47"/>
              </a:lnTo>
              <a:lnTo>
                <a:pt x="36" y="52"/>
              </a:lnTo>
              <a:lnTo>
                <a:pt x="28" y="55"/>
              </a:lnTo>
              <a:lnTo>
                <a:pt x="22" y="59"/>
              </a:lnTo>
              <a:lnTo>
                <a:pt x="21" y="58"/>
              </a:lnTo>
              <a:lnTo>
                <a:pt x="23" y="50"/>
              </a:lnTo>
              <a:lnTo>
                <a:pt x="27" y="44"/>
              </a:lnTo>
              <a:lnTo>
                <a:pt x="31" y="39"/>
              </a:lnTo>
              <a:lnTo>
                <a:pt x="28" y="36"/>
              </a:lnTo>
              <a:lnTo>
                <a:pt x="23" y="31"/>
              </a:lnTo>
              <a:lnTo>
                <a:pt x="17" y="27"/>
              </a:lnTo>
              <a:lnTo>
                <a:pt x="11" y="25"/>
              </a:lnTo>
              <a:lnTo>
                <a:pt x="3" y="2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263281</xdr:colOff>
      <xdr:row>10</xdr:row>
      <xdr:rowOff>154010</xdr:rowOff>
    </xdr:from>
    <xdr:to>
      <xdr:col>9</xdr:col>
      <xdr:colOff>314176</xdr:colOff>
      <xdr:row>13</xdr:row>
      <xdr:rowOff>156758</xdr:rowOff>
    </xdr:to>
    <xdr:sp macro="" textlink="">
      <xdr:nvSpPr>
        <xdr:cNvPr id="149" name="pl60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797181" y="1839935"/>
          <a:ext cx="1012920" cy="602822"/>
        </a:xfrm>
        <a:custGeom>
          <a:avLst/>
          <a:gdLst>
            <a:gd name="T0" fmla="*/ 997981697 w 128"/>
            <a:gd name="T1" fmla="*/ 2147483647 h 72"/>
            <a:gd name="T2" fmla="*/ 272176820 w 128"/>
            <a:gd name="T3" fmla="*/ 2147483647 h 72"/>
            <a:gd name="T4" fmla="*/ 0 w 128"/>
            <a:gd name="T5" fmla="*/ 2147483647 h 72"/>
            <a:gd name="T6" fmla="*/ 362902476 w 128"/>
            <a:gd name="T7" fmla="*/ 2147483647 h 72"/>
            <a:gd name="T8" fmla="*/ 1360884321 w 128"/>
            <a:gd name="T9" fmla="*/ 2147483647 h 72"/>
            <a:gd name="T10" fmla="*/ 1905237812 w 128"/>
            <a:gd name="T11" fmla="*/ 2147483647 h 72"/>
            <a:gd name="T12" fmla="*/ 2147483647 w 128"/>
            <a:gd name="T13" fmla="*/ 2147483647 h 72"/>
            <a:gd name="T14" fmla="*/ 2147483647 w 128"/>
            <a:gd name="T15" fmla="*/ 2147483647 h 72"/>
            <a:gd name="T16" fmla="*/ 2147483647 w 128"/>
            <a:gd name="T17" fmla="*/ 2147483647 h 72"/>
            <a:gd name="T18" fmla="*/ 2147483647 w 128"/>
            <a:gd name="T19" fmla="*/ 2147483647 h 72"/>
            <a:gd name="T20" fmla="*/ 2147483647 w 128"/>
            <a:gd name="T21" fmla="*/ 2147483647 h 72"/>
            <a:gd name="T22" fmla="*/ 2147483647 w 128"/>
            <a:gd name="T23" fmla="*/ 2086689086 h 72"/>
            <a:gd name="T24" fmla="*/ 2147483647 w 128"/>
            <a:gd name="T25" fmla="*/ 2086689086 h 72"/>
            <a:gd name="T26" fmla="*/ 2147483647 w 128"/>
            <a:gd name="T27" fmla="*/ 2147483647 h 72"/>
            <a:gd name="T28" fmla="*/ 2147483647 w 128"/>
            <a:gd name="T29" fmla="*/ 2147483647 h 72"/>
            <a:gd name="T30" fmla="*/ 2147483647 w 128"/>
            <a:gd name="T31" fmla="*/ 1179432923 h 72"/>
            <a:gd name="T32" fmla="*/ 2147483647 w 128"/>
            <a:gd name="T33" fmla="*/ 725804990 h 72"/>
            <a:gd name="T34" fmla="*/ 2147483647 w 128"/>
            <a:gd name="T35" fmla="*/ 453628082 h 72"/>
            <a:gd name="T36" fmla="*/ 2147483647 w 128"/>
            <a:gd name="T37" fmla="*/ 90725624 h 72"/>
            <a:gd name="T38" fmla="*/ 2147483647 w 128"/>
            <a:gd name="T39" fmla="*/ 0 h 72"/>
            <a:gd name="T40" fmla="*/ 2147483647 w 128"/>
            <a:gd name="T41" fmla="*/ 90725624 h 72"/>
            <a:gd name="T42" fmla="*/ 2147483647 w 128"/>
            <a:gd name="T43" fmla="*/ 635079403 h 72"/>
            <a:gd name="T44" fmla="*/ 2147483647 w 128"/>
            <a:gd name="T45" fmla="*/ 1179432923 h 72"/>
            <a:gd name="T46" fmla="*/ 2147483647 w 128"/>
            <a:gd name="T47" fmla="*/ 1360884393 h 72"/>
            <a:gd name="T48" fmla="*/ 2147483647 w 128"/>
            <a:gd name="T49" fmla="*/ 1451609980 h 72"/>
            <a:gd name="T50" fmla="*/ 2147483647 w 128"/>
            <a:gd name="T51" fmla="*/ 1995963499 h 72"/>
            <a:gd name="T52" fmla="*/ 2147483647 w 128"/>
            <a:gd name="T53" fmla="*/ 2147483647 h 72"/>
            <a:gd name="T54" fmla="*/ 2147483647 w 128"/>
            <a:gd name="T55" fmla="*/ 2147483647 h 72"/>
            <a:gd name="T56" fmla="*/ 2147483647 w 128"/>
            <a:gd name="T57" fmla="*/ 2147483647 h 72"/>
            <a:gd name="T58" fmla="*/ 2147483647 w 128"/>
            <a:gd name="T59" fmla="*/ 2147483647 h 72"/>
            <a:gd name="T60" fmla="*/ 2147483647 w 128"/>
            <a:gd name="T61" fmla="*/ 2147483647 h 72"/>
            <a:gd name="T62" fmla="*/ 2147483647 w 128"/>
            <a:gd name="T63" fmla="*/ 2147483647 h 72"/>
            <a:gd name="T64" fmla="*/ 2147483647 w 128"/>
            <a:gd name="T65" fmla="*/ 2147483647 h 72"/>
            <a:gd name="T66" fmla="*/ 2147483647 w 128"/>
            <a:gd name="T67" fmla="*/ 2147483647 h 72"/>
            <a:gd name="T68" fmla="*/ 2147483647 w 128"/>
            <a:gd name="T69" fmla="*/ 2147483647 h 72"/>
            <a:gd name="T70" fmla="*/ 2147483647 w 128"/>
            <a:gd name="T71" fmla="*/ 2147483647 h 72"/>
            <a:gd name="T72" fmla="*/ 2147483647 w 128"/>
            <a:gd name="T73" fmla="*/ 2147483647 h 72"/>
            <a:gd name="T74" fmla="*/ 2147483647 w 128"/>
            <a:gd name="T75" fmla="*/ 2147483647 h 72"/>
            <a:gd name="T76" fmla="*/ 2147483647 w 128"/>
            <a:gd name="T77" fmla="*/ 2147483647 h 72"/>
            <a:gd name="T78" fmla="*/ 2147483647 w 128"/>
            <a:gd name="T79" fmla="*/ 2147483647 h 72"/>
            <a:gd name="T80" fmla="*/ 2147483647 w 128"/>
            <a:gd name="T81" fmla="*/ 2147483647 h 72"/>
            <a:gd name="T82" fmla="*/ 2147483647 w 128"/>
            <a:gd name="T83" fmla="*/ 2147483647 h 72"/>
            <a:gd name="T84" fmla="*/ 2147483647 w 128"/>
            <a:gd name="T85" fmla="*/ 2147483647 h 72"/>
            <a:gd name="T86" fmla="*/ 2147483647 w 128"/>
            <a:gd name="T87" fmla="*/ 2147483647 h 72"/>
            <a:gd name="T88" fmla="*/ 2147483647 w 128"/>
            <a:gd name="T89" fmla="*/ 2147483647 h 72"/>
            <a:gd name="T90" fmla="*/ 2147483647 w 128"/>
            <a:gd name="T91" fmla="*/ 2147483647 h 72"/>
            <a:gd name="T92" fmla="*/ 2147483647 w 128"/>
            <a:gd name="T93" fmla="*/ 2147483647 h 72"/>
            <a:gd name="T94" fmla="*/ 1905237812 w 128"/>
            <a:gd name="T95" fmla="*/ 2147483647 h 72"/>
            <a:gd name="T96" fmla="*/ 1542335485 w 128"/>
            <a:gd name="T97" fmla="*/ 2147483647 h 72"/>
            <a:gd name="T98" fmla="*/ 997981697 w 128"/>
            <a:gd name="T99" fmla="*/ 2147483647 h 72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28"/>
            <a:gd name="T151" fmla="*/ 0 h 72"/>
            <a:gd name="T152" fmla="*/ 128 w 128"/>
            <a:gd name="T153" fmla="*/ 72 h 72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28" h="72">
              <a:moveTo>
                <a:pt x="11" y="61"/>
              </a:moveTo>
              <a:lnTo>
                <a:pt x="3" y="55"/>
              </a:lnTo>
              <a:lnTo>
                <a:pt x="0" y="50"/>
              </a:lnTo>
              <a:lnTo>
                <a:pt x="4" y="46"/>
              </a:lnTo>
              <a:lnTo>
                <a:pt x="15" y="42"/>
              </a:lnTo>
              <a:lnTo>
                <a:pt x="21" y="38"/>
              </a:lnTo>
              <a:lnTo>
                <a:pt x="25" y="32"/>
              </a:lnTo>
              <a:lnTo>
                <a:pt x="34" y="33"/>
              </a:lnTo>
              <a:lnTo>
                <a:pt x="40" y="36"/>
              </a:lnTo>
              <a:lnTo>
                <a:pt x="49" y="31"/>
              </a:lnTo>
              <a:lnTo>
                <a:pt x="50" y="27"/>
              </a:lnTo>
              <a:lnTo>
                <a:pt x="50" y="23"/>
              </a:lnTo>
              <a:lnTo>
                <a:pt x="53" y="23"/>
              </a:lnTo>
              <a:lnTo>
                <a:pt x="60" y="26"/>
              </a:lnTo>
              <a:lnTo>
                <a:pt x="62" y="24"/>
              </a:lnTo>
              <a:lnTo>
                <a:pt x="60" y="13"/>
              </a:lnTo>
              <a:lnTo>
                <a:pt x="63" y="8"/>
              </a:lnTo>
              <a:lnTo>
                <a:pt x="63" y="5"/>
              </a:lnTo>
              <a:lnTo>
                <a:pt x="58" y="1"/>
              </a:lnTo>
              <a:lnTo>
                <a:pt x="66" y="0"/>
              </a:lnTo>
              <a:lnTo>
                <a:pt x="72" y="1"/>
              </a:lnTo>
              <a:lnTo>
                <a:pt x="78" y="7"/>
              </a:lnTo>
              <a:lnTo>
                <a:pt x="86" y="13"/>
              </a:lnTo>
              <a:lnTo>
                <a:pt x="94" y="15"/>
              </a:lnTo>
              <a:lnTo>
                <a:pt x="102" y="16"/>
              </a:lnTo>
              <a:lnTo>
                <a:pt x="107" y="22"/>
              </a:lnTo>
              <a:lnTo>
                <a:pt x="109" y="26"/>
              </a:lnTo>
              <a:lnTo>
                <a:pt x="114" y="28"/>
              </a:lnTo>
              <a:lnTo>
                <a:pt x="124" y="28"/>
              </a:lnTo>
              <a:lnTo>
                <a:pt x="128" y="29"/>
              </a:lnTo>
              <a:lnTo>
                <a:pt x="126" y="34"/>
              </a:lnTo>
              <a:lnTo>
                <a:pt x="126" y="41"/>
              </a:lnTo>
              <a:lnTo>
                <a:pt x="121" y="47"/>
              </a:lnTo>
              <a:lnTo>
                <a:pt x="117" y="55"/>
              </a:lnTo>
              <a:lnTo>
                <a:pt x="108" y="52"/>
              </a:lnTo>
              <a:lnTo>
                <a:pt x="99" y="50"/>
              </a:lnTo>
              <a:lnTo>
                <a:pt x="89" y="50"/>
              </a:lnTo>
              <a:lnTo>
                <a:pt x="78" y="52"/>
              </a:lnTo>
              <a:lnTo>
                <a:pt x="73" y="55"/>
              </a:lnTo>
              <a:lnTo>
                <a:pt x="71" y="62"/>
              </a:lnTo>
              <a:lnTo>
                <a:pt x="70" y="70"/>
              </a:lnTo>
              <a:lnTo>
                <a:pt x="57" y="70"/>
              </a:lnTo>
              <a:lnTo>
                <a:pt x="49" y="71"/>
              </a:lnTo>
              <a:lnTo>
                <a:pt x="38" y="71"/>
              </a:lnTo>
              <a:lnTo>
                <a:pt x="34" y="72"/>
              </a:lnTo>
              <a:lnTo>
                <a:pt x="32" y="63"/>
              </a:lnTo>
              <a:lnTo>
                <a:pt x="28" y="59"/>
              </a:lnTo>
              <a:lnTo>
                <a:pt x="21" y="60"/>
              </a:lnTo>
              <a:lnTo>
                <a:pt x="17" y="62"/>
              </a:lnTo>
              <a:lnTo>
                <a:pt x="11" y="61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484990</xdr:colOff>
      <xdr:row>11</xdr:row>
      <xdr:rowOff>195950</xdr:rowOff>
    </xdr:from>
    <xdr:to>
      <xdr:col>9</xdr:col>
      <xdr:colOff>836621</xdr:colOff>
      <xdr:row>18</xdr:row>
      <xdr:rowOff>72351</xdr:rowOff>
    </xdr:to>
    <xdr:sp macro="" textlink="">
      <xdr:nvSpPr>
        <xdr:cNvPr id="150" name="pl5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5018890" y="2081900"/>
          <a:ext cx="1313656" cy="1276576"/>
        </a:xfrm>
        <a:custGeom>
          <a:avLst/>
          <a:gdLst>
            <a:gd name="T0" fmla="*/ 1995963629 w 170"/>
            <a:gd name="T1" fmla="*/ 2147483647 h 151"/>
            <a:gd name="T2" fmla="*/ 2147483647 w 170"/>
            <a:gd name="T3" fmla="*/ 2147483647 h 151"/>
            <a:gd name="T4" fmla="*/ 2147483647 w 170"/>
            <a:gd name="T5" fmla="*/ 2147483647 h 151"/>
            <a:gd name="T6" fmla="*/ 2147483647 w 170"/>
            <a:gd name="T7" fmla="*/ 2086689127 h 151"/>
            <a:gd name="T8" fmla="*/ 2147483647 w 170"/>
            <a:gd name="T9" fmla="*/ 2147483647 h 151"/>
            <a:gd name="T10" fmla="*/ 2147483647 w 170"/>
            <a:gd name="T11" fmla="*/ 1995963539 h 151"/>
            <a:gd name="T12" fmla="*/ 2147483647 w 170"/>
            <a:gd name="T13" fmla="*/ 1088707358 h 151"/>
            <a:gd name="T14" fmla="*/ 2147483647 w 170"/>
            <a:gd name="T15" fmla="*/ 1088707358 h 151"/>
            <a:gd name="T16" fmla="*/ 2147483647 w 170"/>
            <a:gd name="T17" fmla="*/ 90725626 h 151"/>
            <a:gd name="T18" fmla="*/ 2147483647 w 170"/>
            <a:gd name="T19" fmla="*/ 816530593 h 151"/>
            <a:gd name="T20" fmla="*/ 2147483647 w 170"/>
            <a:gd name="T21" fmla="*/ 2147483647 h 151"/>
            <a:gd name="T22" fmla="*/ 2147483647 w 170"/>
            <a:gd name="T23" fmla="*/ 2147483647 h 151"/>
            <a:gd name="T24" fmla="*/ 2147483647 w 170"/>
            <a:gd name="T25" fmla="*/ 2147483647 h 151"/>
            <a:gd name="T26" fmla="*/ 2147483647 w 170"/>
            <a:gd name="T27" fmla="*/ 2147483647 h 151"/>
            <a:gd name="T28" fmla="*/ 2147483647 w 170"/>
            <a:gd name="T29" fmla="*/ 2147483647 h 151"/>
            <a:gd name="T30" fmla="*/ 2147483647 w 170"/>
            <a:gd name="T31" fmla="*/ 2147483647 h 151"/>
            <a:gd name="T32" fmla="*/ 2147483647 w 170"/>
            <a:gd name="T33" fmla="*/ 2147483647 h 151"/>
            <a:gd name="T34" fmla="*/ 2147483647 w 170"/>
            <a:gd name="T35" fmla="*/ 2147483647 h 151"/>
            <a:gd name="T36" fmla="*/ 2147483647 w 170"/>
            <a:gd name="T37" fmla="*/ 2147483647 h 151"/>
            <a:gd name="T38" fmla="*/ 2147483647 w 170"/>
            <a:gd name="T39" fmla="*/ 2147483647 h 151"/>
            <a:gd name="T40" fmla="*/ 2147483647 w 170"/>
            <a:gd name="T41" fmla="*/ 2147483647 h 151"/>
            <a:gd name="T42" fmla="*/ 2147483647 w 170"/>
            <a:gd name="T43" fmla="*/ 2147483647 h 151"/>
            <a:gd name="T44" fmla="*/ 2147483647 w 170"/>
            <a:gd name="T45" fmla="*/ 2147483647 h 151"/>
            <a:gd name="T46" fmla="*/ 2147483647 w 170"/>
            <a:gd name="T47" fmla="*/ 2147483647 h 151"/>
            <a:gd name="T48" fmla="*/ 2147483647 w 170"/>
            <a:gd name="T49" fmla="*/ 2147483647 h 151"/>
            <a:gd name="T50" fmla="*/ 2147483647 w 170"/>
            <a:gd name="T51" fmla="*/ 2147483647 h 151"/>
            <a:gd name="T52" fmla="*/ 2147483647 w 170"/>
            <a:gd name="T53" fmla="*/ 2147483647 h 151"/>
            <a:gd name="T54" fmla="*/ 2147483647 w 170"/>
            <a:gd name="T55" fmla="*/ 2147483647 h 151"/>
            <a:gd name="T56" fmla="*/ 2147483647 w 170"/>
            <a:gd name="T57" fmla="*/ 2147483647 h 151"/>
            <a:gd name="T58" fmla="*/ 2147483647 w 170"/>
            <a:gd name="T59" fmla="*/ 2147483647 h 151"/>
            <a:gd name="T60" fmla="*/ 2147483647 w 170"/>
            <a:gd name="T61" fmla="*/ 2147483647 h 151"/>
            <a:gd name="T62" fmla="*/ 1360884482 w 170"/>
            <a:gd name="T63" fmla="*/ 2147483647 h 151"/>
            <a:gd name="T64" fmla="*/ 272176852 w 170"/>
            <a:gd name="T65" fmla="*/ 2147483647 h 151"/>
            <a:gd name="T66" fmla="*/ 907256222 w 170"/>
            <a:gd name="T67" fmla="*/ 2147483647 h 151"/>
            <a:gd name="T68" fmla="*/ 1542335667 w 170"/>
            <a:gd name="T69" fmla="*/ 2147483647 h 151"/>
            <a:gd name="T70" fmla="*/ 816530629 w 170"/>
            <a:gd name="T71" fmla="*/ 2147483647 h 151"/>
            <a:gd name="T72" fmla="*/ 816530629 w 170"/>
            <a:gd name="T73" fmla="*/ 2147483647 h 151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70"/>
            <a:gd name="T112" fmla="*/ 0 h 151"/>
            <a:gd name="T113" fmla="*/ 170 w 170"/>
            <a:gd name="T114" fmla="*/ 151 h 151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70" h="151">
              <a:moveTo>
                <a:pt x="9" y="45"/>
              </a:moveTo>
              <a:lnTo>
                <a:pt x="22" y="44"/>
              </a:lnTo>
              <a:lnTo>
                <a:pt x="32" y="43"/>
              </a:lnTo>
              <a:lnTo>
                <a:pt x="42" y="44"/>
              </a:lnTo>
              <a:lnTo>
                <a:pt x="46" y="43"/>
              </a:lnTo>
              <a:lnTo>
                <a:pt x="47" y="34"/>
              </a:lnTo>
              <a:lnTo>
                <a:pt x="50" y="26"/>
              </a:lnTo>
              <a:lnTo>
                <a:pt x="61" y="23"/>
              </a:lnTo>
              <a:lnTo>
                <a:pt x="74" y="24"/>
              </a:lnTo>
              <a:lnTo>
                <a:pt x="84" y="27"/>
              </a:lnTo>
              <a:lnTo>
                <a:pt x="91" y="29"/>
              </a:lnTo>
              <a:lnTo>
                <a:pt x="95" y="22"/>
              </a:lnTo>
              <a:lnTo>
                <a:pt x="98" y="17"/>
              </a:lnTo>
              <a:lnTo>
                <a:pt x="105" y="12"/>
              </a:lnTo>
              <a:lnTo>
                <a:pt x="114" y="11"/>
              </a:lnTo>
              <a:lnTo>
                <a:pt x="121" y="12"/>
              </a:lnTo>
              <a:lnTo>
                <a:pt x="124" y="4"/>
              </a:lnTo>
              <a:lnTo>
                <a:pt x="128" y="1"/>
              </a:lnTo>
              <a:lnTo>
                <a:pt x="132" y="0"/>
              </a:lnTo>
              <a:lnTo>
                <a:pt x="134" y="9"/>
              </a:lnTo>
              <a:lnTo>
                <a:pt x="134" y="19"/>
              </a:lnTo>
              <a:lnTo>
                <a:pt x="136" y="24"/>
              </a:lnTo>
              <a:lnTo>
                <a:pt x="148" y="26"/>
              </a:lnTo>
              <a:lnTo>
                <a:pt x="161" y="31"/>
              </a:lnTo>
              <a:lnTo>
                <a:pt x="170" y="34"/>
              </a:lnTo>
              <a:lnTo>
                <a:pt x="168" y="38"/>
              </a:lnTo>
              <a:lnTo>
                <a:pt x="160" y="39"/>
              </a:lnTo>
              <a:lnTo>
                <a:pt x="155" y="40"/>
              </a:lnTo>
              <a:lnTo>
                <a:pt x="149" y="37"/>
              </a:lnTo>
              <a:lnTo>
                <a:pt x="146" y="42"/>
              </a:lnTo>
              <a:lnTo>
                <a:pt x="148" y="47"/>
              </a:lnTo>
              <a:lnTo>
                <a:pt x="151" y="50"/>
              </a:lnTo>
              <a:lnTo>
                <a:pt x="145" y="61"/>
              </a:lnTo>
              <a:lnTo>
                <a:pt x="144" y="69"/>
              </a:lnTo>
              <a:lnTo>
                <a:pt x="145" y="78"/>
              </a:lnTo>
              <a:lnTo>
                <a:pt x="149" y="83"/>
              </a:lnTo>
              <a:lnTo>
                <a:pt x="147" y="88"/>
              </a:lnTo>
              <a:lnTo>
                <a:pt x="146" y="101"/>
              </a:lnTo>
              <a:lnTo>
                <a:pt x="143" y="104"/>
              </a:lnTo>
              <a:lnTo>
                <a:pt x="133" y="108"/>
              </a:lnTo>
              <a:lnTo>
                <a:pt x="120" y="109"/>
              </a:lnTo>
              <a:lnTo>
                <a:pt x="115" y="109"/>
              </a:lnTo>
              <a:lnTo>
                <a:pt x="111" y="117"/>
              </a:lnTo>
              <a:lnTo>
                <a:pt x="103" y="114"/>
              </a:lnTo>
              <a:lnTo>
                <a:pt x="96" y="113"/>
              </a:lnTo>
              <a:lnTo>
                <a:pt x="95" y="117"/>
              </a:lnTo>
              <a:lnTo>
                <a:pt x="98" y="133"/>
              </a:lnTo>
              <a:lnTo>
                <a:pt x="93" y="139"/>
              </a:lnTo>
              <a:lnTo>
                <a:pt x="87" y="147"/>
              </a:lnTo>
              <a:lnTo>
                <a:pt x="80" y="148"/>
              </a:lnTo>
              <a:lnTo>
                <a:pt x="63" y="150"/>
              </a:lnTo>
              <a:lnTo>
                <a:pt x="55" y="151"/>
              </a:lnTo>
              <a:lnTo>
                <a:pt x="53" y="144"/>
              </a:lnTo>
              <a:lnTo>
                <a:pt x="51" y="140"/>
              </a:lnTo>
              <a:lnTo>
                <a:pt x="56" y="134"/>
              </a:lnTo>
              <a:lnTo>
                <a:pt x="61" y="128"/>
              </a:lnTo>
              <a:lnTo>
                <a:pt x="65" y="122"/>
              </a:lnTo>
              <a:lnTo>
                <a:pt x="65" y="115"/>
              </a:lnTo>
              <a:lnTo>
                <a:pt x="58" y="111"/>
              </a:lnTo>
              <a:lnTo>
                <a:pt x="53" y="107"/>
              </a:lnTo>
              <a:lnTo>
                <a:pt x="50" y="104"/>
              </a:lnTo>
              <a:lnTo>
                <a:pt x="38" y="107"/>
              </a:lnTo>
              <a:lnTo>
                <a:pt x="26" y="108"/>
              </a:lnTo>
              <a:lnTo>
                <a:pt x="15" y="108"/>
              </a:lnTo>
              <a:lnTo>
                <a:pt x="7" y="106"/>
              </a:lnTo>
              <a:lnTo>
                <a:pt x="3" y="99"/>
              </a:lnTo>
              <a:lnTo>
                <a:pt x="0" y="93"/>
              </a:lnTo>
              <a:lnTo>
                <a:pt x="10" y="86"/>
              </a:lnTo>
              <a:lnTo>
                <a:pt x="14" y="77"/>
              </a:lnTo>
              <a:lnTo>
                <a:pt x="17" y="68"/>
              </a:lnTo>
              <a:lnTo>
                <a:pt x="14" y="60"/>
              </a:lnTo>
              <a:lnTo>
                <a:pt x="9" y="51"/>
              </a:lnTo>
              <a:lnTo>
                <a:pt x="7" y="46"/>
              </a:lnTo>
              <a:lnTo>
                <a:pt x="9" y="45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>
          <a:noAutofit/>
        </a:bodyPr>
        <a:lstStyle/>
        <a:p>
          <a:endParaRPr lang="tr-TR"/>
        </a:p>
      </xdr:txBody>
    </xdr:sp>
    <xdr:clientData/>
  </xdr:twoCellAnchor>
  <xdr:twoCellAnchor editAs="oneCell">
    <xdr:from>
      <xdr:col>8</xdr:col>
      <xdr:colOff>636973</xdr:colOff>
      <xdr:row>18</xdr:row>
      <xdr:rowOff>62826</xdr:rowOff>
    </xdr:from>
    <xdr:to>
      <xdr:col>9</xdr:col>
      <xdr:colOff>402859</xdr:colOff>
      <xdr:row>22</xdr:row>
      <xdr:rowOff>151855</xdr:rowOff>
    </xdr:to>
    <xdr:sp macro="" textlink="">
      <xdr:nvSpPr>
        <xdr:cNvPr id="151" name="pl46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5170873" y="3348951"/>
          <a:ext cx="727911" cy="889128"/>
        </a:xfrm>
        <a:custGeom>
          <a:avLst/>
          <a:gdLst>
            <a:gd name="T0" fmla="*/ 816530649 w 91"/>
            <a:gd name="T1" fmla="*/ 2147483647 h 105"/>
            <a:gd name="T2" fmla="*/ 997981838 w 91"/>
            <a:gd name="T3" fmla="*/ 2147483647 h 105"/>
            <a:gd name="T4" fmla="*/ 1270158919 w 91"/>
            <a:gd name="T5" fmla="*/ 2147483647 h 105"/>
            <a:gd name="T6" fmla="*/ 1451610109 w 91"/>
            <a:gd name="T7" fmla="*/ 2147483647 h 105"/>
            <a:gd name="T8" fmla="*/ 1905238081 w 91"/>
            <a:gd name="T9" fmla="*/ 1571852111 h 105"/>
            <a:gd name="T10" fmla="*/ 2147483647 w 91"/>
            <a:gd name="T11" fmla="*/ 1202002700 h 105"/>
            <a:gd name="T12" fmla="*/ 2147483647 w 91"/>
            <a:gd name="T13" fmla="*/ 1017082952 h 105"/>
            <a:gd name="T14" fmla="*/ 2147483647 w 91"/>
            <a:gd name="T15" fmla="*/ 277384505 h 105"/>
            <a:gd name="T16" fmla="*/ 2147483647 w 91"/>
            <a:gd name="T17" fmla="*/ 92464719 h 105"/>
            <a:gd name="T18" fmla="*/ 2147483647 w 91"/>
            <a:gd name="T19" fmla="*/ 0 h 105"/>
            <a:gd name="T20" fmla="*/ 2147483647 w 91"/>
            <a:gd name="T21" fmla="*/ 0 h 105"/>
            <a:gd name="T22" fmla="*/ 2147483647 w 91"/>
            <a:gd name="T23" fmla="*/ 554769009 h 105"/>
            <a:gd name="T24" fmla="*/ 2147483647 w 91"/>
            <a:gd name="T25" fmla="*/ 832153589 h 105"/>
            <a:gd name="T26" fmla="*/ 2147483647 w 91"/>
            <a:gd name="T27" fmla="*/ 1202002700 h 105"/>
            <a:gd name="T28" fmla="*/ 2147483647 w 91"/>
            <a:gd name="T29" fmla="*/ 1571852111 h 105"/>
            <a:gd name="T30" fmla="*/ 2147483647 w 91"/>
            <a:gd name="T31" fmla="*/ 2147483647 h 105"/>
            <a:gd name="T32" fmla="*/ 2147483647 w 91"/>
            <a:gd name="T33" fmla="*/ 2147483647 h 105"/>
            <a:gd name="T34" fmla="*/ 2147483647 w 91"/>
            <a:gd name="T35" fmla="*/ 2147483647 h 105"/>
            <a:gd name="T36" fmla="*/ 2147483647 w 91"/>
            <a:gd name="T37" fmla="*/ 2147483647 h 105"/>
            <a:gd name="T38" fmla="*/ 2147483647 w 91"/>
            <a:gd name="T39" fmla="*/ 2147483647 h 105"/>
            <a:gd name="T40" fmla="*/ 2147483647 w 91"/>
            <a:gd name="T41" fmla="*/ 2147483647 h 105"/>
            <a:gd name="T42" fmla="*/ 2147483647 w 91"/>
            <a:gd name="T43" fmla="*/ 2147483647 h 105"/>
            <a:gd name="T44" fmla="*/ 2147483647 w 91"/>
            <a:gd name="T45" fmla="*/ 2147483647 h 105"/>
            <a:gd name="T46" fmla="*/ 2147483647 w 91"/>
            <a:gd name="T47" fmla="*/ 2147483647 h 105"/>
            <a:gd name="T48" fmla="*/ 2147483647 w 91"/>
            <a:gd name="T49" fmla="*/ 2147483647 h 105"/>
            <a:gd name="T50" fmla="*/ 2147483647 w 91"/>
            <a:gd name="T51" fmla="*/ 2147483647 h 105"/>
            <a:gd name="T52" fmla="*/ 2147483647 w 91"/>
            <a:gd name="T53" fmla="*/ 2147483647 h 105"/>
            <a:gd name="T54" fmla="*/ 2147483647 w 91"/>
            <a:gd name="T55" fmla="*/ 2147483647 h 105"/>
            <a:gd name="T56" fmla="*/ 2147483647 w 91"/>
            <a:gd name="T57" fmla="*/ 2147483647 h 105"/>
            <a:gd name="T58" fmla="*/ 2147483647 w 91"/>
            <a:gd name="T59" fmla="*/ 2147483647 h 105"/>
            <a:gd name="T60" fmla="*/ 2147483647 w 91"/>
            <a:gd name="T61" fmla="*/ 2147483647 h 105"/>
            <a:gd name="T62" fmla="*/ 2147483647 w 91"/>
            <a:gd name="T63" fmla="*/ 2147483647 h 105"/>
            <a:gd name="T64" fmla="*/ 2147483647 w 91"/>
            <a:gd name="T65" fmla="*/ 2147483647 h 105"/>
            <a:gd name="T66" fmla="*/ 2147483647 w 91"/>
            <a:gd name="T67" fmla="*/ 2147483647 h 105"/>
            <a:gd name="T68" fmla="*/ 2147483647 w 91"/>
            <a:gd name="T69" fmla="*/ 2147483647 h 105"/>
            <a:gd name="T70" fmla="*/ 2147483647 w 91"/>
            <a:gd name="T71" fmla="*/ 2147483647 h 105"/>
            <a:gd name="T72" fmla="*/ 1814512487 w 91"/>
            <a:gd name="T73" fmla="*/ 2147483647 h 105"/>
            <a:gd name="T74" fmla="*/ 1451610109 w 91"/>
            <a:gd name="T75" fmla="*/ 2147483647 h 105"/>
            <a:gd name="T76" fmla="*/ 725805054 w 91"/>
            <a:gd name="T77" fmla="*/ 2147483647 h 105"/>
            <a:gd name="T78" fmla="*/ 90725632 w 91"/>
            <a:gd name="T79" fmla="*/ 2147483647 h 105"/>
            <a:gd name="T80" fmla="*/ 181451264 w 91"/>
            <a:gd name="T81" fmla="*/ 2147483647 h 105"/>
            <a:gd name="T82" fmla="*/ 272176858 w 91"/>
            <a:gd name="T83" fmla="*/ 2147483647 h 105"/>
            <a:gd name="T84" fmla="*/ 0 w 91"/>
            <a:gd name="T85" fmla="*/ 2147483647 h 105"/>
            <a:gd name="T86" fmla="*/ 453628122 w 91"/>
            <a:gd name="T87" fmla="*/ 2147483647 h 105"/>
            <a:gd name="T88" fmla="*/ 635079460 w 91"/>
            <a:gd name="T89" fmla="*/ 2147483647 h 105"/>
            <a:gd name="T90" fmla="*/ 635079460 w 91"/>
            <a:gd name="T91" fmla="*/ 2147483647 h 105"/>
            <a:gd name="T92" fmla="*/ 816530649 w 91"/>
            <a:gd name="T93" fmla="*/ 2147483647 h 10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91"/>
            <a:gd name="T142" fmla="*/ 0 h 105"/>
            <a:gd name="T143" fmla="*/ 91 w 91"/>
            <a:gd name="T144" fmla="*/ 105 h 105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91" h="105">
              <a:moveTo>
                <a:pt x="9" y="39"/>
              </a:moveTo>
              <a:lnTo>
                <a:pt x="11" y="28"/>
              </a:lnTo>
              <a:lnTo>
                <a:pt x="14" y="27"/>
              </a:lnTo>
              <a:lnTo>
                <a:pt x="16" y="25"/>
              </a:lnTo>
              <a:lnTo>
                <a:pt x="21" y="17"/>
              </a:lnTo>
              <a:lnTo>
                <a:pt x="25" y="13"/>
              </a:lnTo>
              <a:lnTo>
                <a:pt x="30" y="11"/>
              </a:lnTo>
              <a:lnTo>
                <a:pt x="31" y="3"/>
              </a:lnTo>
              <a:lnTo>
                <a:pt x="46" y="1"/>
              </a:lnTo>
              <a:lnTo>
                <a:pt x="58" y="0"/>
              </a:lnTo>
              <a:lnTo>
                <a:pt x="63" y="0"/>
              </a:lnTo>
              <a:lnTo>
                <a:pt x="60" y="6"/>
              </a:lnTo>
              <a:lnTo>
                <a:pt x="66" y="9"/>
              </a:lnTo>
              <a:lnTo>
                <a:pt x="77" y="13"/>
              </a:lnTo>
              <a:lnTo>
                <a:pt x="85" y="17"/>
              </a:lnTo>
              <a:lnTo>
                <a:pt x="91" y="25"/>
              </a:lnTo>
              <a:lnTo>
                <a:pt x="90" y="33"/>
              </a:lnTo>
              <a:lnTo>
                <a:pt x="84" y="39"/>
              </a:lnTo>
              <a:lnTo>
                <a:pt x="83" y="45"/>
              </a:lnTo>
              <a:lnTo>
                <a:pt x="83" y="52"/>
              </a:lnTo>
              <a:lnTo>
                <a:pt x="77" y="59"/>
              </a:lnTo>
              <a:lnTo>
                <a:pt x="73" y="69"/>
              </a:lnTo>
              <a:lnTo>
                <a:pt x="71" y="72"/>
              </a:lnTo>
              <a:lnTo>
                <a:pt x="81" y="78"/>
              </a:lnTo>
              <a:lnTo>
                <a:pt x="84" y="82"/>
              </a:lnTo>
              <a:lnTo>
                <a:pt x="82" y="86"/>
              </a:lnTo>
              <a:lnTo>
                <a:pt x="76" y="90"/>
              </a:lnTo>
              <a:lnTo>
                <a:pt x="65" y="94"/>
              </a:lnTo>
              <a:lnTo>
                <a:pt x="56" y="101"/>
              </a:lnTo>
              <a:lnTo>
                <a:pt x="51" y="105"/>
              </a:lnTo>
              <a:lnTo>
                <a:pt x="47" y="101"/>
              </a:lnTo>
              <a:lnTo>
                <a:pt x="43" y="93"/>
              </a:lnTo>
              <a:lnTo>
                <a:pt x="40" y="95"/>
              </a:lnTo>
              <a:lnTo>
                <a:pt x="35" y="99"/>
              </a:lnTo>
              <a:lnTo>
                <a:pt x="30" y="103"/>
              </a:lnTo>
              <a:lnTo>
                <a:pt x="25" y="96"/>
              </a:lnTo>
              <a:lnTo>
                <a:pt x="20" y="90"/>
              </a:lnTo>
              <a:lnTo>
                <a:pt x="16" y="90"/>
              </a:lnTo>
              <a:lnTo>
                <a:pt x="8" y="92"/>
              </a:lnTo>
              <a:lnTo>
                <a:pt x="1" y="92"/>
              </a:lnTo>
              <a:lnTo>
                <a:pt x="2" y="80"/>
              </a:lnTo>
              <a:lnTo>
                <a:pt x="3" y="72"/>
              </a:lnTo>
              <a:lnTo>
                <a:pt x="0" y="71"/>
              </a:lnTo>
              <a:lnTo>
                <a:pt x="5" y="64"/>
              </a:lnTo>
              <a:lnTo>
                <a:pt x="7" y="58"/>
              </a:lnTo>
              <a:lnTo>
                <a:pt x="7" y="48"/>
              </a:lnTo>
              <a:lnTo>
                <a:pt x="9" y="39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465987</xdr:colOff>
      <xdr:row>21</xdr:row>
      <xdr:rowOff>37091</xdr:rowOff>
    </xdr:from>
    <xdr:to>
      <xdr:col>8</xdr:col>
      <xdr:colOff>842736</xdr:colOff>
      <xdr:row>23</xdr:row>
      <xdr:rowOff>99251</xdr:rowOff>
    </xdr:to>
    <xdr:sp macro="" textlink="">
      <xdr:nvSpPr>
        <xdr:cNvPr id="152" name="pl80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999887" y="3923291"/>
          <a:ext cx="376749" cy="462210"/>
        </a:xfrm>
        <a:custGeom>
          <a:avLst/>
          <a:gdLst>
            <a:gd name="T0" fmla="*/ 0 w 49"/>
            <a:gd name="T1" fmla="*/ 2147483647 h 55"/>
            <a:gd name="T2" fmla="*/ 94462738 w 49"/>
            <a:gd name="T3" fmla="*/ 2147483647 h 55"/>
            <a:gd name="T4" fmla="*/ 472333092 w 49"/>
            <a:gd name="T5" fmla="*/ 1723786992 h 55"/>
            <a:gd name="T6" fmla="*/ 944666183 w 49"/>
            <a:gd name="T7" fmla="*/ 635079496 h 55"/>
            <a:gd name="T8" fmla="*/ 1133601303 w 49"/>
            <a:gd name="T9" fmla="*/ 181451274 h 55"/>
            <a:gd name="T10" fmla="*/ 1511462127 w 49"/>
            <a:gd name="T11" fmla="*/ 0 h 55"/>
            <a:gd name="T12" fmla="*/ 1983795066 w 49"/>
            <a:gd name="T13" fmla="*/ 0 h 55"/>
            <a:gd name="T14" fmla="*/ 1794859946 w 49"/>
            <a:gd name="T15" fmla="*/ 362902548 h 55"/>
            <a:gd name="T16" fmla="*/ 2078267486 w 49"/>
            <a:gd name="T17" fmla="*/ 635079496 h 55"/>
            <a:gd name="T18" fmla="*/ 1983795066 w 49"/>
            <a:gd name="T19" fmla="*/ 1542335792 h 55"/>
            <a:gd name="T20" fmla="*/ 1889332366 w 49"/>
            <a:gd name="T21" fmla="*/ 2147483647 h 55"/>
            <a:gd name="T22" fmla="*/ 2147483647 w 49"/>
            <a:gd name="T23" fmla="*/ 2147483647 h 55"/>
            <a:gd name="T24" fmla="*/ 2147483647 w 49"/>
            <a:gd name="T25" fmla="*/ 2147483647 h 55"/>
            <a:gd name="T26" fmla="*/ 2147483647 w 49"/>
            <a:gd name="T27" fmla="*/ 2147483647 h 55"/>
            <a:gd name="T28" fmla="*/ 2147483647 w 49"/>
            <a:gd name="T29" fmla="*/ 2147483647 h 55"/>
            <a:gd name="T30" fmla="*/ 2147483647 w 49"/>
            <a:gd name="T31" fmla="*/ 2147483647 h 55"/>
            <a:gd name="T32" fmla="*/ 2147483647 w 49"/>
            <a:gd name="T33" fmla="*/ 2147483647 h 55"/>
            <a:gd name="T34" fmla="*/ 2147483647 w 49"/>
            <a:gd name="T35" fmla="*/ 2147483647 h 55"/>
            <a:gd name="T36" fmla="*/ 2147483647 w 49"/>
            <a:gd name="T37" fmla="*/ 2147483647 h 55"/>
            <a:gd name="T38" fmla="*/ 2147483647 w 49"/>
            <a:gd name="T39" fmla="*/ 2147483647 h 55"/>
            <a:gd name="T40" fmla="*/ 1133601303 w 49"/>
            <a:gd name="T41" fmla="*/ 2147483647 h 55"/>
            <a:gd name="T42" fmla="*/ 1133601303 w 49"/>
            <a:gd name="T43" fmla="*/ 2147483647 h 55"/>
            <a:gd name="T44" fmla="*/ 850193763 w 49"/>
            <a:gd name="T45" fmla="*/ 2147483647 h 55"/>
            <a:gd name="T46" fmla="*/ 0 w 49"/>
            <a:gd name="T47" fmla="*/ 2147483647 h 55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49"/>
            <a:gd name="T73" fmla="*/ 0 h 55"/>
            <a:gd name="T74" fmla="*/ 49 w 49"/>
            <a:gd name="T75" fmla="*/ 55 h 55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49" h="55">
              <a:moveTo>
                <a:pt x="0" y="40"/>
              </a:moveTo>
              <a:lnTo>
                <a:pt x="1" y="30"/>
              </a:lnTo>
              <a:lnTo>
                <a:pt x="5" y="19"/>
              </a:lnTo>
              <a:lnTo>
                <a:pt x="10" y="7"/>
              </a:lnTo>
              <a:lnTo>
                <a:pt x="12" y="2"/>
              </a:lnTo>
              <a:lnTo>
                <a:pt x="16" y="0"/>
              </a:lnTo>
              <a:lnTo>
                <a:pt x="21" y="0"/>
              </a:lnTo>
              <a:lnTo>
                <a:pt x="19" y="4"/>
              </a:lnTo>
              <a:lnTo>
                <a:pt x="22" y="7"/>
              </a:lnTo>
              <a:lnTo>
                <a:pt x="21" y="17"/>
              </a:lnTo>
              <a:lnTo>
                <a:pt x="20" y="26"/>
              </a:lnTo>
              <a:lnTo>
                <a:pt x="24" y="28"/>
              </a:lnTo>
              <a:lnTo>
                <a:pt x="33" y="27"/>
              </a:lnTo>
              <a:lnTo>
                <a:pt x="40" y="26"/>
              </a:lnTo>
              <a:lnTo>
                <a:pt x="44" y="29"/>
              </a:lnTo>
              <a:lnTo>
                <a:pt x="49" y="36"/>
              </a:lnTo>
              <a:lnTo>
                <a:pt x="44" y="40"/>
              </a:lnTo>
              <a:lnTo>
                <a:pt x="39" y="46"/>
              </a:lnTo>
              <a:lnTo>
                <a:pt x="36" y="55"/>
              </a:lnTo>
              <a:lnTo>
                <a:pt x="30" y="55"/>
              </a:lnTo>
              <a:lnTo>
                <a:pt x="12" y="50"/>
              </a:lnTo>
              <a:lnTo>
                <a:pt x="12" y="41"/>
              </a:lnTo>
              <a:lnTo>
                <a:pt x="9" y="36"/>
              </a:lnTo>
              <a:lnTo>
                <a:pt x="0" y="40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434314</xdr:colOff>
      <xdr:row>23</xdr:row>
      <xdr:rowOff>80248</xdr:rowOff>
    </xdr:from>
    <xdr:to>
      <xdr:col>8</xdr:col>
      <xdr:colOff>855405</xdr:colOff>
      <xdr:row>27</xdr:row>
      <xdr:rowOff>42586</xdr:rowOff>
    </xdr:to>
    <xdr:sp macro="" textlink="">
      <xdr:nvSpPr>
        <xdr:cNvPr id="153" name="pl3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4968214" y="4366498"/>
          <a:ext cx="421091" cy="762438"/>
        </a:xfrm>
        <a:custGeom>
          <a:avLst/>
          <a:gdLst>
            <a:gd name="T0" fmla="*/ 1222707935 w 55"/>
            <a:gd name="T1" fmla="*/ 443716367 h 91"/>
            <a:gd name="T2" fmla="*/ 1504876760 w 55"/>
            <a:gd name="T3" fmla="*/ 0 h 91"/>
            <a:gd name="T4" fmla="*/ 2147483647 w 55"/>
            <a:gd name="T5" fmla="*/ 88739513 h 91"/>
            <a:gd name="T6" fmla="*/ 2147483647 w 55"/>
            <a:gd name="T7" fmla="*/ 354967470 h 91"/>
            <a:gd name="T8" fmla="*/ 2147483647 w 55"/>
            <a:gd name="T9" fmla="*/ 443716367 h 91"/>
            <a:gd name="T10" fmla="*/ 2147483647 w 55"/>
            <a:gd name="T11" fmla="*/ 887423313 h 91"/>
            <a:gd name="T12" fmla="*/ 2147483647 w 55"/>
            <a:gd name="T13" fmla="*/ 1331139826 h 91"/>
            <a:gd name="T14" fmla="*/ 2147483647 w 55"/>
            <a:gd name="T15" fmla="*/ 2147483647 h 91"/>
            <a:gd name="T16" fmla="*/ 2147483647 w 55"/>
            <a:gd name="T17" fmla="*/ 2147483647 h 91"/>
            <a:gd name="T18" fmla="*/ 2147483647 w 55"/>
            <a:gd name="T19" fmla="*/ 2147483647 h 91"/>
            <a:gd name="T20" fmla="*/ 2147483647 w 55"/>
            <a:gd name="T21" fmla="*/ 2147483647 h 91"/>
            <a:gd name="T22" fmla="*/ 2147483647 w 55"/>
            <a:gd name="T23" fmla="*/ 2147483647 h 91"/>
            <a:gd name="T24" fmla="*/ 2147483647 w 55"/>
            <a:gd name="T25" fmla="*/ 2147483647 h 91"/>
            <a:gd name="T26" fmla="*/ 2147483647 w 55"/>
            <a:gd name="T27" fmla="*/ 2147483647 h 91"/>
            <a:gd name="T28" fmla="*/ 2147483647 w 55"/>
            <a:gd name="T29" fmla="*/ 2147483647 h 91"/>
            <a:gd name="T30" fmla="*/ 2147483647 w 55"/>
            <a:gd name="T31" fmla="*/ 2147483647 h 91"/>
            <a:gd name="T32" fmla="*/ 2147483647 w 55"/>
            <a:gd name="T33" fmla="*/ 2147483647 h 91"/>
            <a:gd name="T34" fmla="*/ 2147483647 w 55"/>
            <a:gd name="T35" fmla="*/ 2147483647 h 91"/>
            <a:gd name="T36" fmla="*/ 1504876760 w 55"/>
            <a:gd name="T37" fmla="*/ 2147483647 h 91"/>
            <a:gd name="T38" fmla="*/ 846496170 w 55"/>
            <a:gd name="T39" fmla="*/ 2147483647 h 91"/>
            <a:gd name="T40" fmla="*/ 1128654994 w 55"/>
            <a:gd name="T41" fmla="*/ 2147483647 h 91"/>
            <a:gd name="T42" fmla="*/ 752433531 w 55"/>
            <a:gd name="T43" fmla="*/ 2147483647 h 91"/>
            <a:gd name="T44" fmla="*/ 0 w 55"/>
            <a:gd name="T45" fmla="*/ 2147483647 h 91"/>
            <a:gd name="T46" fmla="*/ 940549111 w 55"/>
            <a:gd name="T47" fmla="*/ 2147483647 h 91"/>
            <a:gd name="T48" fmla="*/ 1787035583 w 55"/>
            <a:gd name="T49" fmla="*/ 2147483647 h 91"/>
            <a:gd name="T50" fmla="*/ 2147483647 w 55"/>
            <a:gd name="T51" fmla="*/ 2147483647 h 91"/>
            <a:gd name="T52" fmla="*/ 2147483647 w 55"/>
            <a:gd name="T53" fmla="*/ 1508628198 h 91"/>
            <a:gd name="T54" fmla="*/ 1975151164 w 55"/>
            <a:gd name="T55" fmla="*/ 709944361 h 91"/>
            <a:gd name="T56" fmla="*/ 1222707935 w 55"/>
            <a:gd name="T57" fmla="*/ 443716367 h 91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55"/>
            <a:gd name="T88" fmla="*/ 0 h 91"/>
            <a:gd name="T89" fmla="*/ 55 w 55"/>
            <a:gd name="T90" fmla="*/ 91 h 91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55" h="91">
              <a:moveTo>
                <a:pt x="13" y="5"/>
              </a:moveTo>
              <a:lnTo>
                <a:pt x="16" y="0"/>
              </a:lnTo>
              <a:lnTo>
                <a:pt x="23" y="1"/>
              </a:lnTo>
              <a:lnTo>
                <a:pt x="32" y="4"/>
              </a:lnTo>
              <a:lnTo>
                <a:pt x="39" y="5"/>
              </a:lnTo>
              <a:lnTo>
                <a:pt x="45" y="10"/>
              </a:lnTo>
              <a:lnTo>
                <a:pt x="53" y="15"/>
              </a:lnTo>
              <a:lnTo>
                <a:pt x="48" y="27"/>
              </a:lnTo>
              <a:lnTo>
                <a:pt x="46" y="41"/>
              </a:lnTo>
              <a:lnTo>
                <a:pt x="47" y="47"/>
              </a:lnTo>
              <a:lnTo>
                <a:pt x="55" y="58"/>
              </a:lnTo>
              <a:lnTo>
                <a:pt x="50" y="59"/>
              </a:lnTo>
              <a:lnTo>
                <a:pt x="42" y="59"/>
              </a:lnTo>
              <a:lnTo>
                <a:pt x="36" y="63"/>
              </a:lnTo>
              <a:lnTo>
                <a:pt x="35" y="75"/>
              </a:lnTo>
              <a:lnTo>
                <a:pt x="30" y="79"/>
              </a:lnTo>
              <a:lnTo>
                <a:pt x="23" y="82"/>
              </a:lnTo>
              <a:lnTo>
                <a:pt x="23" y="91"/>
              </a:lnTo>
              <a:lnTo>
                <a:pt x="16" y="84"/>
              </a:lnTo>
              <a:lnTo>
                <a:pt x="9" y="81"/>
              </a:lnTo>
              <a:lnTo>
                <a:pt x="12" y="75"/>
              </a:lnTo>
              <a:lnTo>
                <a:pt x="8" y="66"/>
              </a:lnTo>
              <a:lnTo>
                <a:pt x="0" y="54"/>
              </a:lnTo>
              <a:lnTo>
                <a:pt x="10" y="43"/>
              </a:lnTo>
              <a:lnTo>
                <a:pt x="19" y="36"/>
              </a:lnTo>
              <a:lnTo>
                <a:pt x="27" y="30"/>
              </a:lnTo>
              <a:lnTo>
                <a:pt x="26" y="17"/>
              </a:lnTo>
              <a:lnTo>
                <a:pt x="21" y="8"/>
              </a:lnTo>
              <a:lnTo>
                <a:pt x="13" y="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178435</xdr:colOff>
      <xdr:row>16</xdr:row>
      <xdr:rowOff>83490</xdr:rowOff>
    </xdr:from>
    <xdr:to>
      <xdr:col>10</xdr:col>
      <xdr:colOff>102640</xdr:colOff>
      <xdr:row>20</xdr:row>
      <xdr:rowOff>83836</xdr:rowOff>
    </xdr:to>
    <xdr:sp macro="" textlink="">
      <xdr:nvSpPr>
        <xdr:cNvPr id="154" name="pl4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5674360" y="2969565"/>
          <a:ext cx="886230" cy="800446"/>
        </a:xfrm>
        <a:custGeom>
          <a:avLst/>
          <a:gdLst>
            <a:gd name="T0" fmla="*/ 0 w 112"/>
            <a:gd name="T1" fmla="*/ 2147483647 h 95"/>
            <a:gd name="T2" fmla="*/ 554115173 w 112"/>
            <a:gd name="T3" fmla="*/ 2147483647 h 95"/>
            <a:gd name="T4" fmla="*/ 1200592460 w 112"/>
            <a:gd name="T5" fmla="*/ 2147483647 h 95"/>
            <a:gd name="T6" fmla="*/ 1477650272 w 112"/>
            <a:gd name="T7" fmla="*/ 2147483647 h 95"/>
            <a:gd name="T8" fmla="*/ 1292945265 w 112"/>
            <a:gd name="T9" fmla="*/ 1633061321 h 95"/>
            <a:gd name="T10" fmla="*/ 1200592460 w 112"/>
            <a:gd name="T11" fmla="*/ 1088707448 h 95"/>
            <a:gd name="T12" fmla="*/ 1385297768 w 112"/>
            <a:gd name="T13" fmla="*/ 997981852 h 95"/>
            <a:gd name="T14" fmla="*/ 2124117799 w 112"/>
            <a:gd name="T15" fmla="*/ 1179433044 h 95"/>
            <a:gd name="T16" fmla="*/ 2147483647 w 112"/>
            <a:gd name="T17" fmla="*/ 1360884533 h 95"/>
            <a:gd name="T18" fmla="*/ 2147483647 w 112"/>
            <a:gd name="T19" fmla="*/ 544353724 h 95"/>
            <a:gd name="T20" fmla="*/ 2147483647 w 112"/>
            <a:gd name="T21" fmla="*/ 544353724 h 95"/>
            <a:gd name="T22" fmla="*/ 2147483647 w 112"/>
            <a:gd name="T23" fmla="*/ 362902532 h 95"/>
            <a:gd name="T24" fmla="*/ 2147483647 w 112"/>
            <a:gd name="T25" fmla="*/ 0 h 95"/>
            <a:gd name="T26" fmla="*/ 2147483647 w 112"/>
            <a:gd name="T27" fmla="*/ 181451266 h 95"/>
            <a:gd name="T28" fmla="*/ 2147483647 w 112"/>
            <a:gd name="T29" fmla="*/ 272176862 h 95"/>
            <a:gd name="T30" fmla="*/ 2147483647 w 112"/>
            <a:gd name="T31" fmla="*/ 725805065 h 95"/>
            <a:gd name="T32" fmla="*/ 2147483647 w 112"/>
            <a:gd name="T33" fmla="*/ 1179433044 h 95"/>
            <a:gd name="T34" fmla="*/ 2147483647 w 112"/>
            <a:gd name="T35" fmla="*/ 1905238108 h 95"/>
            <a:gd name="T36" fmla="*/ 2147483647 w 112"/>
            <a:gd name="T37" fmla="*/ 2147483647 h 95"/>
            <a:gd name="T38" fmla="*/ 2147483647 w 112"/>
            <a:gd name="T39" fmla="*/ 2147483647 h 95"/>
            <a:gd name="T40" fmla="*/ 2147483647 w 112"/>
            <a:gd name="T41" fmla="*/ 2147483647 h 95"/>
            <a:gd name="T42" fmla="*/ 2147483647 w 112"/>
            <a:gd name="T43" fmla="*/ 2147483647 h 95"/>
            <a:gd name="T44" fmla="*/ 2147483647 w 112"/>
            <a:gd name="T45" fmla="*/ 2147483647 h 95"/>
            <a:gd name="T46" fmla="*/ 2147483647 w 112"/>
            <a:gd name="T47" fmla="*/ 2147483647 h 95"/>
            <a:gd name="T48" fmla="*/ 2147483647 w 112"/>
            <a:gd name="T49" fmla="*/ 2147483647 h 95"/>
            <a:gd name="T50" fmla="*/ 2147483647 w 112"/>
            <a:gd name="T51" fmla="*/ 2147483647 h 95"/>
            <a:gd name="T52" fmla="*/ 2147483647 w 112"/>
            <a:gd name="T53" fmla="*/ 2147483647 h 95"/>
            <a:gd name="T54" fmla="*/ 2147483647 w 112"/>
            <a:gd name="T55" fmla="*/ 2147483647 h 95"/>
            <a:gd name="T56" fmla="*/ 2147483647 w 112"/>
            <a:gd name="T57" fmla="*/ 2147483647 h 95"/>
            <a:gd name="T58" fmla="*/ 2147483647 w 112"/>
            <a:gd name="T59" fmla="*/ 2147483647 h 95"/>
            <a:gd name="T60" fmla="*/ 2147483647 w 112"/>
            <a:gd name="T61" fmla="*/ 2147483647 h 95"/>
            <a:gd name="T62" fmla="*/ 2147483647 w 112"/>
            <a:gd name="T63" fmla="*/ 2147483647 h 95"/>
            <a:gd name="T64" fmla="*/ 2147483647 w 112"/>
            <a:gd name="T65" fmla="*/ 2147483647 h 95"/>
            <a:gd name="T66" fmla="*/ 2147483647 w 112"/>
            <a:gd name="T67" fmla="*/ 2147483647 h 95"/>
            <a:gd name="T68" fmla="*/ 2147483647 w 112"/>
            <a:gd name="T69" fmla="*/ 2147483647 h 95"/>
            <a:gd name="T70" fmla="*/ 2147483647 w 112"/>
            <a:gd name="T71" fmla="*/ 2147483647 h 95"/>
            <a:gd name="T72" fmla="*/ 2147483647 w 112"/>
            <a:gd name="T73" fmla="*/ 2147483647 h 95"/>
            <a:gd name="T74" fmla="*/ 2147483647 w 112"/>
            <a:gd name="T75" fmla="*/ 2147483647 h 95"/>
            <a:gd name="T76" fmla="*/ 2147483647 w 112"/>
            <a:gd name="T77" fmla="*/ 2147483647 h 95"/>
            <a:gd name="T78" fmla="*/ 2147483647 w 112"/>
            <a:gd name="T79" fmla="*/ 2147483647 h 95"/>
            <a:gd name="T80" fmla="*/ 2147483647 w 112"/>
            <a:gd name="T81" fmla="*/ 2147483647 h 95"/>
            <a:gd name="T82" fmla="*/ 2147483647 w 112"/>
            <a:gd name="T83" fmla="*/ 2147483647 h 95"/>
            <a:gd name="T84" fmla="*/ 2147483647 w 112"/>
            <a:gd name="T85" fmla="*/ 2147483647 h 95"/>
            <a:gd name="T86" fmla="*/ 2147483647 w 112"/>
            <a:gd name="T87" fmla="*/ 2147483647 h 95"/>
            <a:gd name="T88" fmla="*/ 1939412792 w 112"/>
            <a:gd name="T89" fmla="*/ 2147483647 h 95"/>
            <a:gd name="T90" fmla="*/ 2031765295 w 112"/>
            <a:gd name="T91" fmla="*/ 2147483647 h 95"/>
            <a:gd name="T92" fmla="*/ 2147483647 w 112"/>
            <a:gd name="T93" fmla="*/ 2147483647 h 95"/>
            <a:gd name="T94" fmla="*/ 2147483647 w 112"/>
            <a:gd name="T95" fmla="*/ 2147483647 h 95"/>
            <a:gd name="T96" fmla="*/ 2147483647 w 112"/>
            <a:gd name="T97" fmla="*/ 2147483647 h 95"/>
            <a:gd name="T98" fmla="*/ 2147483647 w 112"/>
            <a:gd name="T99" fmla="*/ 2147483647 h 95"/>
            <a:gd name="T100" fmla="*/ 2031765295 w 112"/>
            <a:gd name="T101" fmla="*/ 2147483647 h 95"/>
            <a:gd name="T102" fmla="*/ 1200592460 w 112"/>
            <a:gd name="T103" fmla="*/ 2147483647 h 95"/>
            <a:gd name="T104" fmla="*/ 0 w 112"/>
            <a:gd name="T105" fmla="*/ 2147483647 h 95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112"/>
            <a:gd name="T160" fmla="*/ 0 h 95"/>
            <a:gd name="T161" fmla="*/ 112 w 112"/>
            <a:gd name="T162" fmla="*/ 95 h 95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112" h="95">
              <a:moveTo>
                <a:pt x="0" y="51"/>
              </a:moveTo>
              <a:lnTo>
                <a:pt x="6" y="41"/>
              </a:lnTo>
              <a:lnTo>
                <a:pt x="13" y="31"/>
              </a:lnTo>
              <a:lnTo>
                <a:pt x="16" y="28"/>
              </a:lnTo>
              <a:lnTo>
                <a:pt x="14" y="18"/>
              </a:lnTo>
              <a:lnTo>
                <a:pt x="13" y="12"/>
              </a:lnTo>
              <a:lnTo>
                <a:pt x="15" y="11"/>
              </a:lnTo>
              <a:lnTo>
                <a:pt x="23" y="13"/>
              </a:lnTo>
              <a:lnTo>
                <a:pt x="29" y="15"/>
              </a:lnTo>
              <a:lnTo>
                <a:pt x="32" y="6"/>
              </a:lnTo>
              <a:lnTo>
                <a:pt x="45" y="6"/>
              </a:lnTo>
              <a:lnTo>
                <a:pt x="54" y="4"/>
              </a:lnTo>
              <a:lnTo>
                <a:pt x="60" y="0"/>
              </a:lnTo>
              <a:lnTo>
                <a:pt x="70" y="2"/>
              </a:lnTo>
              <a:lnTo>
                <a:pt x="78" y="3"/>
              </a:lnTo>
              <a:lnTo>
                <a:pt x="81" y="8"/>
              </a:lnTo>
              <a:lnTo>
                <a:pt x="76" y="13"/>
              </a:lnTo>
              <a:lnTo>
                <a:pt x="79" y="21"/>
              </a:lnTo>
              <a:lnTo>
                <a:pt x="81" y="26"/>
              </a:lnTo>
              <a:lnTo>
                <a:pt x="74" y="27"/>
              </a:lnTo>
              <a:lnTo>
                <a:pt x="70" y="30"/>
              </a:lnTo>
              <a:lnTo>
                <a:pt x="65" y="38"/>
              </a:lnTo>
              <a:lnTo>
                <a:pt x="63" y="45"/>
              </a:lnTo>
              <a:lnTo>
                <a:pt x="66" y="51"/>
              </a:lnTo>
              <a:lnTo>
                <a:pt x="77" y="55"/>
              </a:lnTo>
              <a:lnTo>
                <a:pt x="86" y="57"/>
              </a:lnTo>
              <a:lnTo>
                <a:pt x="93" y="55"/>
              </a:lnTo>
              <a:lnTo>
                <a:pt x="97" y="58"/>
              </a:lnTo>
              <a:lnTo>
                <a:pt x="102" y="61"/>
              </a:lnTo>
              <a:lnTo>
                <a:pt x="109" y="59"/>
              </a:lnTo>
              <a:lnTo>
                <a:pt x="112" y="62"/>
              </a:lnTo>
              <a:lnTo>
                <a:pt x="109" y="72"/>
              </a:lnTo>
              <a:lnTo>
                <a:pt x="102" y="80"/>
              </a:lnTo>
              <a:lnTo>
                <a:pt x="94" y="85"/>
              </a:lnTo>
              <a:lnTo>
                <a:pt x="83" y="78"/>
              </a:lnTo>
              <a:lnTo>
                <a:pt x="73" y="73"/>
              </a:lnTo>
              <a:lnTo>
                <a:pt x="64" y="72"/>
              </a:lnTo>
              <a:lnTo>
                <a:pt x="56" y="75"/>
              </a:lnTo>
              <a:lnTo>
                <a:pt x="46" y="80"/>
              </a:lnTo>
              <a:lnTo>
                <a:pt x="49" y="85"/>
              </a:lnTo>
              <a:lnTo>
                <a:pt x="51" y="89"/>
              </a:lnTo>
              <a:lnTo>
                <a:pt x="44" y="92"/>
              </a:lnTo>
              <a:lnTo>
                <a:pt x="36" y="95"/>
              </a:lnTo>
              <a:lnTo>
                <a:pt x="28" y="94"/>
              </a:lnTo>
              <a:lnTo>
                <a:pt x="21" y="94"/>
              </a:lnTo>
              <a:lnTo>
                <a:pt x="22" y="88"/>
              </a:lnTo>
              <a:lnTo>
                <a:pt x="24" y="84"/>
              </a:lnTo>
              <a:lnTo>
                <a:pt x="29" y="79"/>
              </a:lnTo>
              <a:lnTo>
                <a:pt x="29" y="71"/>
              </a:lnTo>
              <a:lnTo>
                <a:pt x="26" y="66"/>
              </a:lnTo>
              <a:lnTo>
                <a:pt x="22" y="60"/>
              </a:lnTo>
              <a:lnTo>
                <a:pt x="13" y="56"/>
              </a:lnTo>
              <a:lnTo>
                <a:pt x="0" y="51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282503</xdr:colOff>
      <xdr:row>19</xdr:row>
      <xdr:rowOff>89942</xdr:rowOff>
    </xdr:from>
    <xdr:to>
      <xdr:col>10</xdr:col>
      <xdr:colOff>140647</xdr:colOff>
      <xdr:row>21</xdr:row>
      <xdr:rowOff>180156</xdr:rowOff>
    </xdr:to>
    <xdr:sp macro="" textlink="">
      <xdr:nvSpPr>
        <xdr:cNvPr id="155" name="pl0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5778428" y="3576092"/>
          <a:ext cx="820169" cy="490264"/>
        </a:xfrm>
        <a:custGeom>
          <a:avLst/>
          <a:gdLst>
            <a:gd name="T0" fmla="*/ 0 w 107"/>
            <a:gd name="T1" fmla="*/ 2147483647 h 59"/>
            <a:gd name="T2" fmla="*/ 178075862 w 107"/>
            <a:gd name="T3" fmla="*/ 2147483647 h 59"/>
            <a:gd name="T4" fmla="*/ 534227513 w 107"/>
            <a:gd name="T5" fmla="*/ 2147483647 h 59"/>
            <a:gd name="T6" fmla="*/ 979417131 w 107"/>
            <a:gd name="T7" fmla="*/ 2147483647 h 59"/>
            <a:gd name="T8" fmla="*/ 1157492920 w 107"/>
            <a:gd name="T9" fmla="*/ 2147483647 h 59"/>
            <a:gd name="T10" fmla="*/ 1869796369 w 107"/>
            <a:gd name="T11" fmla="*/ 2147483647 h 59"/>
            <a:gd name="T12" fmla="*/ 2147483647 w 107"/>
            <a:gd name="T13" fmla="*/ 2147483647 h 59"/>
            <a:gd name="T14" fmla="*/ 2147483647 w 107"/>
            <a:gd name="T15" fmla="*/ 1905238228 h 59"/>
            <a:gd name="T16" fmla="*/ 2147483647 w 107"/>
            <a:gd name="T17" fmla="*/ 1633061423 h 59"/>
            <a:gd name="T18" fmla="*/ 2147483647 w 107"/>
            <a:gd name="T19" fmla="*/ 1270159017 h 59"/>
            <a:gd name="T20" fmla="*/ 2147483647 w 107"/>
            <a:gd name="T21" fmla="*/ 725805110 h 59"/>
            <a:gd name="T22" fmla="*/ 2147483647 w 107"/>
            <a:gd name="T23" fmla="*/ 362902555 h 59"/>
            <a:gd name="T24" fmla="*/ 2147483647 w 107"/>
            <a:gd name="T25" fmla="*/ 181451277 h 59"/>
            <a:gd name="T26" fmla="*/ 2147483647 w 107"/>
            <a:gd name="T27" fmla="*/ 272176879 h 59"/>
            <a:gd name="T28" fmla="*/ 2147483647 w 107"/>
            <a:gd name="T29" fmla="*/ 544353758 h 59"/>
            <a:gd name="T30" fmla="*/ 2147483647 w 107"/>
            <a:gd name="T31" fmla="*/ 1088707516 h 59"/>
            <a:gd name="T32" fmla="*/ 2147483647 w 107"/>
            <a:gd name="T33" fmla="*/ 1451610220 h 59"/>
            <a:gd name="T34" fmla="*/ 2147483647 w 107"/>
            <a:gd name="T35" fmla="*/ 1088707516 h 59"/>
            <a:gd name="T36" fmla="*/ 2147483647 w 107"/>
            <a:gd name="T37" fmla="*/ 544353758 h 59"/>
            <a:gd name="T38" fmla="*/ 2147483647 w 107"/>
            <a:gd name="T39" fmla="*/ 181451277 h 59"/>
            <a:gd name="T40" fmla="*/ 2147483647 w 107"/>
            <a:gd name="T41" fmla="*/ 0 h 59"/>
            <a:gd name="T42" fmla="*/ 2147483647 w 107"/>
            <a:gd name="T43" fmla="*/ 272176879 h 59"/>
            <a:gd name="T44" fmla="*/ 2147483647 w 107"/>
            <a:gd name="T45" fmla="*/ 816530711 h 59"/>
            <a:gd name="T46" fmla="*/ 2147483647 w 107"/>
            <a:gd name="T47" fmla="*/ 1088707516 h 59"/>
            <a:gd name="T48" fmla="*/ 2147483647 w 107"/>
            <a:gd name="T49" fmla="*/ 1270159017 h 59"/>
            <a:gd name="T50" fmla="*/ 2147483647 w 107"/>
            <a:gd name="T51" fmla="*/ 1542335821 h 59"/>
            <a:gd name="T52" fmla="*/ 2147483647 w 107"/>
            <a:gd name="T53" fmla="*/ 1995963829 h 59"/>
            <a:gd name="T54" fmla="*/ 2147483647 w 107"/>
            <a:gd name="T55" fmla="*/ 2147483647 h 59"/>
            <a:gd name="T56" fmla="*/ 2147483647 w 107"/>
            <a:gd name="T57" fmla="*/ 2147483647 h 59"/>
            <a:gd name="T58" fmla="*/ 2147483647 w 107"/>
            <a:gd name="T59" fmla="*/ 2147483647 h 59"/>
            <a:gd name="T60" fmla="*/ 2147483647 w 107"/>
            <a:gd name="T61" fmla="*/ 2147483647 h 59"/>
            <a:gd name="T62" fmla="*/ 2147483647 w 107"/>
            <a:gd name="T63" fmla="*/ 2147483647 h 59"/>
            <a:gd name="T64" fmla="*/ 2147483647 w 107"/>
            <a:gd name="T65" fmla="*/ 2147483647 h 59"/>
            <a:gd name="T66" fmla="*/ 2147483647 w 107"/>
            <a:gd name="T67" fmla="*/ 2147483647 h 59"/>
            <a:gd name="T68" fmla="*/ 2147483647 w 107"/>
            <a:gd name="T69" fmla="*/ 2147483647 h 59"/>
            <a:gd name="T70" fmla="*/ 2147483647 w 107"/>
            <a:gd name="T71" fmla="*/ 2147483647 h 59"/>
            <a:gd name="T72" fmla="*/ 2147483647 w 107"/>
            <a:gd name="T73" fmla="*/ 2147483647 h 59"/>
            <a:gd name="T74" fmla="*/ 2147483647 w 107"/>
            <a:gd name="T75" fmla="*/ 2147483647 h 59"/>
            <a:gd name="T76" fmla="*/ 2147483647 w 107"/>
            <a:gd name="T77" fmla="*/ 2147483647 h 59"/>
            <a:gd name="T78" fmla="*/ 2147483647 w 107"/>
            <a:gd name="T79" fmla="*/ 2147483647 h 59"/>
            <a:gd name="T80" fmla="*/ 2147483647 w 107"/>
            <a:gd name="T81" fmla="*/ 2147483647 h 59"/>
            <a:gd name="T82" fmla="*/ 2147483647 w 107"/>
            <a:gd name="T83" fmla="*/ 2147483647 h 59"/>
            <a:gd name="T84" fmla="*/ 2147483647 w 107"/>
            <a:gd name="T85" fmla="*/ 2147483647 h 59"/>
            <a:gd name="T86" fmla="*/ 2147483647 w 107"/>
            <a:gd name="T87" fmla="*/ 2147483647 h 59"/>
            <a:gd name="T88" fmla="*/ 1602682686 w 107"/>
            <a:gd name="T89" fmla="*/ 2147483647 h 59"/>
            <a:gd name="T90" fmla="*/ 979417131 w 107"/>
            <a:gd name="T91" fmla="*/ 2147483647 h 59"/>
            <a:gd name="T92" fmla="*/ 623265554 w 107"/>
            <a:gd name="T93" fmla="*/ 2147483647 h 59"/>
            <a:gd name="T94" fmla="*/ 0 w 107"/>
            <a:gd name="T95" fmla="*/ 2147483647 h 59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07"/>
            <a:gd name="T145" fmla="*/ 0 h 59"/>
            <a:gd name="T146" fmla="*/ 107 w 107"/>
            <a:gd name="T147" fmla="*/ 59 h 59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07" h="59">
              <a:moveTo>
                <a:pt x="0" y="45"/>
              </a:moveTo>
              <a:lnTo>
                <a:pt x="2" y="39"/>
              </a:lnTo>
              <a:lnTo>
                <a:pt x="6" y="32"/>
              </a:lnTo>
              <a:lnTo>
                <a:pt x="11" y="26"/>
              </a:lnTo>
              <a:lnTo>
                <a:pt x="13" y="24"/>
              </a:lnTo>
              <a:lnTo>
                <a:pt x="21" y="25"/>
              </a:lnTo>
              <a:lnTo>
                <a:pt x="28" y="25"/>
              </a:lnTo>
              <a:lnTo>
                <a:pt x="37" y="21"/>
              </a:lnTo>
              <a:lnTo>
                <a:pt x="42" y="18"/>
              </a:lnTo>
              <a:lnTo>
                <a:pt x="43" y="14"/>
              </a:lnTo>
              <a:lnTo>
                <a:pt x="39" y="8"/>
              </a:lnTo>
              <a:lnTo>
                <a:pt x="48" y="4"/>
              </a:lnTo>
              <a:lnTo>
                <a:pt x="53" y="2"/>
              </a:lnTo>
              <a:lnTo>
                <a:pt x="60" y="3"/>
              </a:lnTo>
              <a:lnTo>
                <a:pt x="67" y="6"/>
              </a:lnTo>
              <a:lnTo>
                <a:pt x="76" y="12"/>
              </a:lnTo>
              <a:lnTo>
                <a:pt x="83" y="16"/>
              </a:lnTo>
              <a:lnTo>
                <a:pt x="89" y="12"/>
              </a:lnTo>
              <a:lnTo>
                <a:pt x="96" y="6"/>
              </a:lnTo>
              <a:lnTo>
                <a:pt x="100" y="2"/>
              </a:lnTo>
              <a:lnTo>
                <a:pt x="106" y="0"/>
              </a:lnTo>
              <a:lnTo>
                <a:pt x="107" y="3"/>
              </a:lnTo>
              <a:lnTo>
                <a:pt x="104" y="9"/>
              </a:lnTo>
              <a:lnTo>
                <a:pt x="101" y="12"/>
              </a:lnTo>
              <a:lnTo>
                <a:pt x="93" y="14"/>
              </a:lnTo>
              <a:lnTo>
                <a:pt x="94" y="17"/>
              </a:lnTo>
              <a:lnTo>
                <a:pt x="92" y="22"/>
              </a:lnTo>
              <a:lnTo>
                <a:pt x="86" y="29"/>
              </a:lnTo>
              <a:lnTo>
                <a:pt x="83" y="37"/>
              </a:lnTo>
              <a:lnTo>
                <a:pt x="70" y="25"/>
              </a:lnTo>
              <a:lnTo>
                <a:pt x="75" y="41"/>
              </a:lnTo>
              <a:lnTo>
                <a:pt x="67" y="43"/>
              </a:lnTo>
              <a:lnTo>
                <a:pt x="62" y="49"/>
              </a:lnTo>
              <a:lnTo>
                <a:pt x="65" y="36"/>
              </a:lnTo>
              <a:lnTo>
                <a:pt x="58" y="39"/>
              </a:lnTo>
              <a:lnTo>
                <a:pt x="53" y="34"/>
              </a:lnTo>
              <a:lnTo>
                <a:pt x="49" y="39"/>
              </a:lnTo>
              <a:lnTo>
                <a:pt x="43" y="42"/>
              </a:lnTo>
              <a:lnTo>
                <a:pt x="48" y="50"/>
              </a:lnTo>
              <a:lnTo>
                <a:pt x="52" y="56"/>
              </a:lnTo>
              <a:lnTo>
                <a:pt x="48" y="57"/>
              </a:lnTo>
              <a:lnTo>
                <a:pt x="41" y="59"/>
              </a:lnTo>
              <a:lnTo>
                <a:pt x="33" y="57"/>
              </a:lnTo>
              <a:lnTo>
                <a:pt x="25" y="54"/>
              </a:lnTo>
              <a:lnTo>
                <a:pt x="18" y="53"/>
              </a:lnTo>
              <a:lnTo>
                <a:pt x="11" y="54"/>
              </a:lnTo>
              <a:lnTo>
                <a:pt x="7" y="49"/>
              </a:lnTo>
              <a:lnTo>
                <a:pt x="0" y="45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741383</xdr:colOff>
      <xdr:row>21</xdr:row>
      <xdr:rowOff>151113</xdr:rowOff>
    </xdr:from>
    <xdr:to>
      <xdr:col>9</xdr:col>
      <xdr:colOff>554889</xdr:colOff>
      <xdr:row>24</xdr:row>
      <xdr:rowOff>52507</xdr:rowOff>
    </xdr:to>
    <xdr:sp macro="" textlink="">
      <xdr:nvSpPr>
        <xdr:cNvPr id="156" name="pl2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5275283" y="4037313"/>
          <a:ext cx="775531" cy="501470"/>
        </a:xfrm>
        <a:custGeom>
          <a:avLst/>
          <a:gdLst>
            <a:gd name="T0" fmla="*/ 0 w 95"/>
            <a:gd name="T1" fmla="*/ 2147483647 h 59"/>
            <a:gd name="T2" fmla="*/ 272176862 w 95"/>
            <a:gd name="T3" fmla="*/ 2147483647 h 59"/>
            <a:gd name="T4" fmla="*/ 453628128 w 95"/>
            <a:gd name="T5" fmla="*/ 2147483647 h 59"/>
            <a:gd name="T6" fmla="*/ 1088707448 w 95"/>
            <a:gd name="T7" fmla="*/ 2147483647 h 59"/>
            <a:gd name="T8" fmla="*/ 1723786917 w 95"/>
            <a:gd name="T9" fmla="*/ 1995963829 h 59"/>
            <a:gd name="T10" fmla="*/ 2147483647 w 95"/>
            <a:gd name="T11" fmla="*/ 1542335821 h 59"/>
            <a:gd name="T12" fmla="*/ 2147483647 w 95"/>
            <a:gd name="T13" fmla="*/ 1360884618 h 59"/>
            <a:gd name="T14" fmla="*/ 2147483647 w 95"/>
            <a:gd name="T15" fmla="*/ 2086689431 h 59"/>
            <a:gd name="T16" fmla="*/ 2147483647 w 95"/>
            <a:gd name="T17" fmla="*/ 2147483647 h 59"/>
            <a:gd name="T18" fmla="*/ 2147483647 w 95"/>
            <a:gd name="T19" fmla="*/ 2147483647 h 59"/>
            <a:gd name="T20" fmla="*/ 2147483647 w 95"/>
            <a:gd name="T21" fmla="*/ 1633061423 h 59"/>
            <a:gd name="T22" fmla="*/ 2147483647 w 95"/>
            <a:gd name="T23" fmla="*/ 1360884618 h 59"/>
            <a:gd name="T24" fmla="*/ 2147483647 w 95"/>
            <a:gd name="T25" fmla="*/ 997981915 h 59"/>
            <a:gd name="T26" fmla="*/ 2147483647 w 95"/>
            <a:gd name="T27" fmla="*/ 816530711 h 59"/>
            <a:gd name="T28" fmla="*/ 2147483647 w 95"/>
            <a:gd name="T29" fmla="*/ 544353758 h 59"/>
            <a:gd name="T30" fmla="*/ 2147483647 w 95"/>
            <a:gd name="T31" fmla="*/ 181451277 h 59"/>
            <a:gd name="T32" fmla="*/ 2147483647 w 95"/>
            <a:gd name="T33" fmla="*/ 0 h 59"/>
            <a:gd name="T34" fmla="*/ 2147483647 w 95"/>
            <a:gd name="T35" fmla="*/ 90725639 h 59"/>
            <a:gd name="T36" fmla="*/ 2147483647 w 95"/>
            <a:gd name="T37" fmla="*/ 362902555 h 59"/>
            <a:gd name="T38" fmla="*/ 2147483647 w 95"/>
            <a:gd name="T39" fmla="*/ 816530711 h 59"/>
            <a:gd name="T40" fmla="*/ 2147483647 w 95"/>
            <a:gd name="T41" fmla="*/ 1542335821 h 59"/>
            <a:gd name="T42" fmla="*/ 2147483647 w 95"/>
            <a:gd name="T43" fmla="*/ 2147483647 h 59"/>
            <a:gd name="T44" fmla="*/ 2147483647 w 95"/>
            <a:gd name="T45" fmla="*/ 2147483647 h 59"/>
            <a:gd name="T46" fmla="*/ 2147483647 w 95"/>
            <a:gd name="T47" fmla="*/ 2147483647 h 59"/>
            <a:gd name="T48" fmla="*/ 2147483647 w 95"/>
            <a:gd name="T49" fmla="*/ 2147483647 h 59"/>
            <a:gd name="T50" fmla="*/ 2147483647 w 95"/>
            <a:gd name="T51" fmla="*/ 2147483647 h 59"/>
            <a:gd name="T52" fmla="*/ 2147483647 w 95"/>
            <a:gd name="T53" fmla="*/ 2147483647 h 59"/>
            <a:gd name="T54" fmla="*/ 2147483647 w 95"/>
            <a:gd name="T55" fmla="*/ 2147483647 h 59"/>
            <a:gd name="T56" fmla="*/ 2147483647 w 95"/>
            <a:gd name="T57" fmla="*/ 2147483647 h 59"/>
            <a:gd name="T58" fmla="*/ 2147483647 w 95"/>
            <a:gd name="T59" fmla="*/ 2147483647 h 59"/>
            <a:gd name="T60" fmla="*/ 2147483647 w 95"/>
            <a:gd name="T61" fmla="*/ 2147483647 h 59"/>
            <a:gd name="T62" fmla="*/ 2147483647 w 95"/>
            <a:gd name="T63" fmla="*/ 2147483647 h 59"/>
            <a:gd name="T64" fmla="*/ 2147483647 w 95"/>
            <a:gd name="T65" fmla="*/ 2147483647 h 59"/>
            <a:gd name="T66" fmla="*/ 2147483647 w 95"/>
            <a:gd name="T67" fmla="*/ 2147483647 h 59"/>
            <a:gd name="T68" fmla="*/ 2147483647 w 95"/>
            <a:gd name="T69" fmla="*/ 2147483647 h 59"/>
            <a:gd name="T70" fmla="*/ 2147483647 w 95"/>
            <a:gd name="T71" fmla="*/ 2147483647 h 59"/>
            <a:gd name="T72" fmla="*/ 2147483647 w 95"/>
            <a:gd name="T73" fmla="*/ 2147483647 h 59"/>
            <a:gd name="T74" fmla="*/ 2147483647 w 95"/>
            <a:gd name="T75" fmla="*/ 2147483647 h 59"/>
            <a:gd name="T76" fmla="*/ 2147483647 w 95"/>
            <a:gd name="T77" fmla="*/ 2147483647 h 59"/>
            <a:gd name="T78" fmla="*/ 1360884533 w 95"/>
            <a:gd name="T79" fmla="*/ 2147483647 h 59"/>
            <a:gd name="T80" fmla="*/ 997981852 w 95"/>
            <a:gd name="T81" fmla="*/ 2147483647 h 59"/>
            <a:gd name="T82" fmla="*/ 0 w 95"/>
            <a:gd name="T83" fmla="*/ 2147483647 h 5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5"/>
            <a:gd name="T127" fmla="*/ 0 h 59"/>
            <a:gd name="T128" fmla="*/ 95 w 95"/>
            <a:gd name="T129" fmla="*/ 59 h 5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5" h="59">
              <a:moveTo>
                <a:pt x="0" y="44"/>
              </a:moveTo>
              <a:lnTo>
                <a:pt x="3" y="36"/>
              </a:lnTo>
              <a:lnTo>
                <a:pt x="5" y="31"/>
              </a:lnTo>
              <a:lnTo>
                <a:pt x="12" y="26"/>
              </a:lnTo>
              <a:lnTo>
                <a:pt x="19" y="22"/>
              </a:lnTo>
              <a:lnTo>
                <a:pt x="25" y="17"/>
              </a:lnTo>
              <a:lnTo>
                <a:pt x="27" y="15"/>
              </a:lnTo>
              <a:lnTo>
                <a:pt x="31" y="23"/>
              </a:lnTo>
              <a:lnTo>
                <a:pt x="35" y="28"/>
              </a:lnTo>
              <a:lnTo>
                <a:pt x="41" y="24"/>
              </a:lnTo>
              <a:lnTo>
                <a:pt x="48" y="18"/>
              </a:lnTo>
              <a:lnTo>
                <a:pt x="52" y="15"/>
              </a:lnTo>
              <a:lnTo>
                <a:pt x="61" y="11"/>
              </a:lnTo>
              <a:lnTo>
                <a:pt x="66" y="9"/>
              </a:lnTo>
              <a:lnTo>
                <a:pt x="69" y="6"/>
              </a:lnTo>
              <a:lnTo>
                <a:pt x="71" y="2"/>
              </a:lnTo>
              <a:lnTo>
                <a:pt x="75" y="0"/>
              </a:lnTo>
              <a:lnTo>
                <a:pt x="84" y="1"/>
              </a:lnTo>
              <a:lnTo>
                <a:pt x="93" y="4"/>
              </a:lnTo>
              <a:lnTo>
                <a:pt x="89" y="9"/>
              </a:lnTo>
              <a:lnTo>
                <a:pt x="84" y="17"/>
              </a:lnTo>
              <a:lnTo>
                <a:pt x="82" y="24"/>
              </a:lnTo>
              <a:lnTo>
                <a:pt x="84" y="31"/>
              </a:lnTo>
              <a:lnTo>
                <a:pt x="88" y="37"/>
              </a:lnTo>
              <a:lnTo>
                <a:pt x="92" y="42"/>
              </a:lnTo>
              <a:lnTo>
                <a:pt x="95" y="49"/>
              </a:lnTo>
              <a:lnTo>
                <a:pt x="85" y="54"/>
              </a:lnTo>
              <a:lnTo>
                <a:pt x="76" y="57"/>
              </a:lnTo>
              <a:lnTo>
                <a:pt x="70" y="59"/>
              </a:lnTo>
              <a:lnTo>
                <a:pt x="62" y="56"/>
              </a:lnTo>
              <a:lnTo>
                <a:pt x="57" y="56"/>
              </a:lnTo>
              <a:lnTo>
                <a:pt x="52" y="58"/>
              </a:lnTo>
              <a:lnTo>
                <a:pt x="49" y="50"/>
              </a:lnTo>
              <a:lnTo>
                <a:pt x="43" y="45"/>
              </a:lnTo>
              <a:lnTo>
                <a:pt x="38" y="44"/>
              </a:lnTo>
              <a:lnTo>
                <a:pt x="33" y="36"/>
              </a:lnTo>
              <a:lnTo>
                <a:pt x="29" y="33"/>
              </a:lnTo>
              <a:lnTo>
                <a:pt x="26" y="39"/>
              </a:lnTo>
              <a:lnTo>
                <a:pt x="24" y="44"/>
              </a:lnTo>
              <a:lnTo>
                <a:pt x="15" y="47"/>
              </a:lnTo>
              <a:lnTo>
                <a:pt x="11" y="51"/>
              </a:lnTo>
              <a:lnTo>
                <a:pt x="0" y="44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855405</xdr:colOff>
      <xdr:row>23</xdr:row>
      <xdr:rowOff>73913</xdr:rowOff>
    </xdr:from>
    <xdr:to>
      <xdr:col>9</xdr:col>
      <xdr:colOff>339514</xdr:colOff>
      <xdr:row>24</xdr:row>
      <xdr:rowOff>115852</xdr:rowOff>
    </xdr:to>
    <xdr:sp macro="" textlink="">
      <xdr:nvSpPr>
        <xdr:cNvPr id="157" name="pl7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5389305" y="4360163"/>
          <a:ext cx="446134" cy="241965"/>
        </a:xfrm>
        <a:custGeom>
          <a:avLst/>
          <a:gdLst>
            <a:gd name="T0" fmla="*/ 0 w 55"/>
            <a:gd name="T1" fmla="*/ 1356449131 h 30"/>
            <a:gd name="T2" fmla="*/ 349823512 w 55"/>
            <a:gd name="T3" fmla="*/ 1017336704 h 30"/>
            <a:gd name="T4" fmla="*/ 874563382 w 55"/>
            <a:gd name="T5" fmla="*/ 847780635 h 30"/>
            <a:gd name="T6" fmla="*/ 1136937920 w 55"/>
            <a:gd name="T7" fmla="*/ 678224565 h 30"/>
            <a:gd name="T8" fmla="*/ 1486761578 w 55"/>
            <a:gd name="T9" fmla="*/ 0 h 30"/>
            <a:gd name="T10" fmla="*/ 1749126765 w 55"/>
            <a:gd name="T11" fmla="*/ 339112283 h 30"/>
            <a:gd name="T12" fmla="*/ 2011501303 w 55"/>
            <a:gd name="T13" fmla="*/ 847780635 h 30"/>
            <a:gd name="T14" fmla="*/ 2147483647 w 55"/>
            <a:gd name="T15" fmla="*/ 932563273 h 30"/>
            <a:gd name="T16" fmla="*/ 2147483647 w 55"/>
            <a:gd name="T17" fmla="*/ 1186892773 h 30"/>
            <a:gd name="T18" fmla="*/ 2147483647 w 55"/>
            <a:gd name="T19" fmla="*/ 1865117339 h 30"/>
            <a:gd name="T20" fmla="*/ 2147483647 w 55"/>
            <a:gd name="T21" fmla="*/ 2034673408 h 30"/>
            <a:gd name="T22" fmla="*/ 2147483647 w 55"/>
            <a:gd name="T23" fmla="*/ 1780343908 h 30"/>
            <a:gd name="T24" fmla="*/ 2147483647 w 55"/>
            <a:gd name="T25" fmla="*/ 1780343908 h 30"/>
            <a:gd name="T26" fmla="*/ 2147483647 w 55"/>
            <a:gd name="T27" fmla="*/ 2034673408 h 30"/>
            <a:gd name="T28" fmla="*/ 2147483647 w 55"/>
            <a:gd name="T29" fmla="*/ 2147483647 h 30"/>
            <a:gd name="T30" fmla="*/ 2147483647 w 55"/>
            <a:gd name="T31" fmla="*/ 2147483647 h 30"/>
            <a:gd name="T32" fmla="*/ 2147483647 w 55"/>
            <a:gd name="T33" fmla="*/ 2147483647 h 30"/>
            <a:gd name="T34" fmla="*/ 2011501303 w 55"/>
            <a:gd name="T35" fmla="*/ 2147483647 h 30"/>
            <a:gd name="T36" fmla="*/ 1924043123 w 55"/>
            <a:gd name="T37" fmla="*/ 1865117339 h 30"/>
            <a:gd name="T38" fmla="*/ 1311845220 w 55"/>
            <a:gd name="T39" fmla="*/ 1695561269 h 30"/>
            <a:gd name="T40" fmla="*/ 699656375 w 55"/>
            <a:gd name="T41" fmla="*/ 1441231769 h 30"/>
            <a:gd name="T42" fmla="*/ 0 w 55"/>
            <a:gd name="T43" fmla="*/ 1356449131 h 30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55"/>
            <a:gd name="T67" fmla="*/ 0 h 30"/>
            <a:gd name="T68" fmla="*/ 55 w 55"/>
            <a:gd name="T69" fmla="*/ 30 h 30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55" h="30">
              <a:moveTo>
                <a:pt x="0" y="16"/>
              </a:moveTo>
              <a:lnTo>
                <a:pt x="4" y="12"/>
              </a:lnTo>
              <a:lnTo>
                <a:pt x="10" y="10"/>
              </a:lnTo>
              <a:lnTo>
                <a:pt x="13" y="8"/>
              </a:lnTo>
              <a:lnTo>
                <a:pt x="17" y="0"/>
              </a:lnTo>
              <a:lnTo>
                <a:pt x="20" y="4"/>
              </a:lnTo>
              <a:lnTo>
                <a:pt x="23" y="10"/>
              </a:lnTo>
              <a:lnTo>
                <a:pt x="28" y="11"/>
              </a:lnTo>
              <a:lnTo>
                <a:pt x="34" y="14"/>
              </a:lnTo>
              <a:lnTo>
                <a:pt x="37" y="22"/>
              </a:lnTo>
              <a:lnTo>
                <a:pt x="39" y="24"/>
              </a:lnTo>
              <a:lnTo>
                <a:pt x="44" y="21"/>
              </a:lnTo>
              <a:lnTo>
                <a:pt x="48" y="21"/>
              </a:lnTo>
              <a:lnTo>
                <a:pt x="55" y="24"/>
              </a:lnTo>
              <a:lnTo>
                <a:pt x="48" y="30"/>
              </a:lnTo>
              <a:lnTo>
                <a:pt x="39" y="27"/>
              </a:lnTo>
              <a:lnTo>
                <a:pt x="32" y="27"/>
              </a:lnTo>
              <a:lnTo>
                <a:pt x="23" y="29"/>
              </a:lnTo>
              <a:lnTo>
                <a:pt x="22" y="22"/>
              </a:lnTo>
              <a:lnTo>
                <a:pt x="15" y="20"/>
              </a:lnTo>
              <a:lnTo>
                <a:pt x="8" y="17"/>
              </a:lnTo>
              <a:lnTo>
                <a:pt x="0" y="16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472540</xdr:colOff>
      <xdr:row>20</xdr:row>
      <xdr:rowOff>14156</xdr:rowOff>
    </xdr:from>
    <xdr:to>
      <xdr:col>10</xdr:col>
      <xdr:colOff>643791</xdr:colOff>
      <xdr:row>24</xdr:row>
      <xdr:rowOff>52507</xdr:rowOff>
    </xdr:to>
    <xdr:sp macro="" textlink="">
      <xdr:nvSpPr>
        <xdr:cNvPr id="158" name="pl6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5968465" y="3700331"/>
          <a:ext cx="1133276" cy="838452"/>
        </a:xfrm>
        <a:custGeom>
          <a:avLst/>
          <a:gdLst>
            <a:gd name="T0" fmla="*/ 1179432923 w 144"/>
            <a:gd name="T1" fmla="*/ 2147483647 h 100"/>
            <a:gd name="T2" fmla="*/ 816530577 w 144"/>
            <a:gd name="T3" fmla="*/ 2147483647 h 100"/>
            <a:gd name="T4" fmla="*/ 272176834 w 144"/>
            <a:gd name="T5" fmla="*/ 2147483647 h 100"/>
            <a:gd name="T6" fmla="*/ 0 w 144"/>
            <a:gd name="T7" fmla="*/ 2147483647 h 100"/>
            <a:gd name="T8" fmla="*/ 90725624 w 144"/>
            <a:gd name="T9" fmla="*/ 2147483647 h 100"/>
            <a:gd name="T10" fmla="*/ 453628082 w 144"/>
            <a:gd name="T11" fmla="*/ 2147483647 h 100"/>
            <a:gd name="T12" fmla="*/ 907256163 w 144"/>
            <a:gd name="T13" fmla="*/ 2147483647 h 100"/>
            <a:gd name="T14" fmla="*/ 1270158807 w 144"/>
            <a:gd name="T15" fmla="*/ 2147483647 h 100"/>
            <a:gd name="T16" fmla="*/ 1723786740 w 144"/>
            <a:gd name="T17" fmla="*/ 2147483647 h 100"/>
            <a:gd name="T18" fmla="*/ 2147483647 w 144"/>
            <a:gd name="T19" fmla="*/ 2147483647 h 100"/>
            <a:gd name="T20" fmla="*/ 2147483647 w 144"/>
            <a:gd name="T21" fmla="*/ 2147483647 h 100"/>
            <a:gd name="T22" fmla="*/ 2147483647 w 144"/>
            <a:gd name="T23" fmla="*/ 2147483647 h 100"/>
            <a:gd name="T24" fmla="*/ 2147483647 w 144"/>
            <a:gd name="T25" fmla="*/ 2147483647 h 100"/>
            <a:gd name="T26" fmla="*/ 2147483647 w 144"/>
            <a:gd name="T27" fmla="*/ 2147483647 h 100"/>
            <a:gd name="T28" fmla="*/ 2147483647 w 144"/>
            <a:gd name="T29" fmla="*/ 2147483647 h 100"/>
            <a:gd name="T30" fmla="*/ 2147483647 w 144"/>
            <a:gd name="T31" fmla="*/ 2147483647 h 100"/>
            <a:gd name="T32" fmla="*/ 2147483647 w 144"/>
            <a:gd name="T33" fmla="*/ 2147483647 h 100"/>
            <a:gd name="T34" fmla="*/ 2147483647 w 144"/>
            <a:gd name="T35" fmla="*/ 2147483647 h 100"/>
            <a:gd name="T36" fmla="*/ 2147483647 w 144"/>
            <a:gd name="T37" fmla="*/ 2147483647 h 100"/>
            <a:gd name="T38" fmla="*/ 2147483647 w 144"/>
            <a:gd name="T39" fmla="*/ 2147483647 h 100"/>
            <a:gd name="T40" fmla="*/ 2147483647 w 144"/>
            <a:gd name="T41" fmla="*/ 2147483647 h 100"/>
            <a:gd name="T42" fmla="*/ 2147483647 w 144"/>
            <a:gd name="T43" fmla="*/ 2147483647 h 100"/>
            <a:gd name="T44" fmla="*/ 2147483647 w 144"/>
            <a:gd name="T45" fmla="*/ 2147483647 h 100"/>
            <a:gd name="T46" fmla="*/ 2147483647 w 144"/>
            <a:gd name="T47" fmla="*/ 2147483647 h 100"/>
            <a:gd name="T48" fmla="*/ 2147483647 w 144"/>
            <a:gd name="T49" fmla="*/ 2147483647 h 100"/>
            <a:gd name="T50" fmla="*/ 2147483647 w 144"/>
            <a:gd name="T51" fmla="*/ 1995963736 h 100"/>
            <a:gd name="T52" fmla="*/ 2147483647 w 144"/>
            <a:gd name="T53" fmla="*/ 1360884555 h 100"/>
            <a:gd name="T54" fmla="*/ 2147483647 w 144"/>
            <a:gd name="T55" fmla="*/ 1088707465 h 100"/>
            <a:gd name="T56" fmla="*/ 2147483647 w 144"/>
            <a:gd name="T57" fmla="*/ 635079479 h 100"/>
            <a:gd name="T58" fmla="*/ 2147483647 w 144"/>
            <a:gd name="T59" fmla="*/ 90725635 h 100"/>
            <a:gd name="T60" fmla="*/ 2147483647 w 144"/>
            <a:gd name="T61" fmla="*/ 0 h 100"/>
            <a:gd name="T62" fmla="*/ 2147483647 w 144"/>
            <a:gd name="T63" fmla="*/ 181451269 h 100"/>
            <a:gd name="T64" fmla="*/ 2147483647 w 144"/>
            <a:gd name="T65" fmla="*/ 362902538 h 100"/>
            <a:gd name="T66" fmla="*/ 2147483647 w 144"/>
            <a:gd name="T67" fmla="*/ 635079479 h 100"/>
            <a:gd name="T68" fmla="*/ 2147483647 w 144"/>
            <a:gd name="T69" fmla="*/ 1088707465 h 100"/>
            <a:gd name="T70" fmla="*/ 2147483647 w 144"/>
            <a:gd name="T71" fmla="*/ 1451610152 h 100"/>
            <a:gd name="T72" fmla="*/ 2147483647 w 144"/>
            <a:gd name="T73" fmla="*/ 1088707465 h 100"/>
            <a:gd name="T74" fmla="*/ 2147483647 w 144"/>
            <a:gd name="T75" fmla="*/ 997981868 h 100"/>
            <a:gd name="T76" fmla="*/ 2147483647 w 144"/>
            <a:gd name="T77" fmla="*/ 2086689334 h 100"/>
            <a:gd name="T78" fmla="*/ 2147483647 w 144"/>
            <a:gd name="T79" fmla="*/ 2147483647 h 100"/>
            <a:gd name="T80" fmla="*/ 2147483647 w 144"/>
            <a:gd name="T81" fmla="*/ 2147483647 h 100"/>
            <a:gd name="T82" fmla="*/ 2147483647 w 144"/>
            <a:gd name="T83" fmla="*/ 2147483647 h 100"/>
            <a:gd name="T84" fmla="*/ 2147483647 w 144"/>
            <a:gd name="T85" fmla="*/ 2147483647 h 100"/>
            <a:gd name="T86" fmla="*/ 2147483647 w 144"/>
            <a:gd name="T87" fmla="*/ 2147483647 h 100"/>
            <a:gd name="T88" fmla="*/ 2147483647 w 144"/>
            <a:gd name="T89" fmla="*/ 2147483647 h 100"/>
            <a:gd name="T90" fmla="*/ 2147483647 w 144"/>
            <a:gd name="T91" fmla="*/ 2147483647 h 100"/>
            <a:gd name="T92" fmla="*/ 2147483647 w 144"/>
            <a:gd name="T93" fmla="*/ 2147483647 h 100"/>
            <a:gd name="T94" fmla="*/ 2147483647 w 144"/>
            <a:gd name="T95" fmla="*/ 2147483647 h 100"/>
            <a:gd name="T96" fmla="*/ 2147483647 w 144"/>
            <a:gd name="T97" fmla="*/ 2147483647 h 100"/>
            <a:gd name="T98" fmla="*/ 2147483647 w 144"/>
            <a:gd name="T99" fmla="*/ 2147483647 h 100"/>
            <a:gd name="T100" fmla="*/ 2147483647 w 144"/>
            <a:gd name="T101" fmla="*/ 2147483647 h 100"/>
            <a:gd name="T102" fmla="*/ 2147483647 w 144"/>
            <a:gd name="T103" fmla="*/ 2147483647 h 100"/>
            <a:gd name="T104" fmla="*/ 2147483647 w 144"/>
            <a:gd name="T105" fmla="*/ 2147483647 h 100"/>
            <a:gd name="T106" fmla="*/ 2147483647 w 144"/>
            <a:gd name="T107" fmla="*/ 2147483647 h 100"/>
            <a:gd name="T108" fmla="*/ 1905237913 w 144"/>
            <a:gd name="T109" fmla="*/ 2147483647 h 100"/>
            <a:gd name="T110" fmla="*/ 1179432923 w 144"/>
            <a:gd name="T111" fmla="*/ 2147483647 h 100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144"/>
            <a:gd name="T169" fmla="*/ 0 h 100"/>
            <a:gd name="T170" fmla="*/ 144 w 144"/>
            <a:gd name="T171" fmla="*/ 100 h 100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144" h="100">
              <a:moveTo>
                <a:pt x="13" y="89"/>
              </a:moveTo>
              <a:lnTo>
                <a:pt x="9" y="80"/>
              </a:lnTo>
              <a:lnTo>
                <a:pt x="3" y="73"/>
              </a:lnTo>
              <a:lnTo>
                <a:pt x="0" y="67"/>
              </a:lnTo>
              <a:lnTo>
                <a:pt x="1" y="60"/>
              </a:lnTo>
              <a:lnTo>
                <a:pt x="5" y="52"/>
              </a:lnTo>
              <a:lnTo>
                <a:pt x="10" y="46"/>
              </a:lnTo>
              <a:lnTo>
                <a:pt x="14" y="47"/>
              </a:lnTo>
              <a:lnTo>
                <a:pt x="19" y="47"/>
              </a:lnTo>
              <a:lnTo>
                <a:pt x="29" y="44"/>
              </a:lnTo>
              <a:lnTo>
                <a:pt x="35" y="45"/>
              </a:lnTo>
              <a:lnTo>
                <a:pt x="40" y="48"/>
              </a:lnTo>
              <a:lnTo>
                <a:pt x="41" y="50"/>
              </a:lnTo>
              <a:lnTo>
                <a:pt x="51" y="50"/>
              </a:lnTo>
              <a:lnTo>
                <a:pt x="45" y="44"/>
              </a:lnTo>
              <a:lnTo>
                <a:pt x="50" y="43"/>
              </a:lnTo>
              <a:lnTo>
                <a:pt x="47" y="38"/>
              </a:lnTo>
              <a:lnTo>
                <a:pt x="51" y="34"/>
              </a:lnTo>
              <a:lnTo>
                <a:pt x="55" y="32"/>
              </a:lnTo>
              <a:lnTo>
                <a:pt x="60" y="32"/>
              </a:lnTo>
              <a:lnTo>
                <a:pt x="64" y="29"/>
              </a:lnTo>
              <a:lnTo>
                <a:pt x="70" y="30"/>
              </a:lnTo>
              <a:lnTo>
                <a:pt x="75" y="31"/>
              </a:lnTo>
              <a:lnTo>
                <a:pt x="75" y="26"/>
              </a:lnTo>
              <a:lnTo>
                <a:pt x="70" y="24"/>
              </a:lnTo>
              <a:lnTo>
                <a:pt x="73" y="22"/>
              </a:lnTo>
              <a:lnTo>
                <a:pt x="71" y="15"/>
              </a:lnTo>
              <a:lnTo>
                <a:pt x="67" y="12"/>
              </a:lnTo>
              <a:lnTo>
                <a:pt x="72" y="7"/>
              </a:lnTo>
              <a:lnTo>
                <a:pt x="74" y="1"/>
              </a:lnTo>
              <a:lnTo>
                <a:pt x="79" y="0"/>
              </a:lnTo>
              <a:lnTo>
                <a:pt x="84" y="2"/>
              </a:lnTo>
              <a:lnTo>
                <a:pt x="90" y="4"/>
              </a:lnTo>
              <a:lnTo>
                <a:pt x="96" y="7"/>
              </a:lnTo>
              <a:lnTo>
                <a:pt x="103" y="12"/>
              </a:lnTo>
              <a:lnTo>
                <a:pt x="108" y="16"/>
              </a:lnTo>
              <a:lnTo>
                <a:pt x="114" y="12"/>
              </a:lnTo>
              <a:lnTo>
                <a:pt x="118" y="11"/>
              </a:lnTo>
              <a:lnTo>
                <a:pt x="118" y="23"/>
              </a:lnTo>
              <a:lnTo>
                <a:pt x="119" y="33"/>
              </a:lnTo>
              <a:lnTo>
                <a:pt x="125" y="44"/>
              </a:lnTo>
              <a:lnTo>
                <a:pt x="133" y="59"/>
              </a:lnTo>
              <a:lnTo>
                <a:pt x="138" y="69"/>
              </a:lnTo>
              <a:lnTo>
                <a:pt x="141" y="77"/>
              </a:lnTo>
              <a:lnTo>
                <a:pt x="144" y="83"/>
              </a:lnTo>
              <a:lnTo>
                <a:pt x="131" y="88"/>
              </a:lnTo>
              <a:lnTo>
                <a:pt x="113" y="95"/>
              </a:lnTo>
              <a:lnTo>
                <a:pt x="100" y="99"/>
              </a:lnTo>
              <a:lnTo>
                <a:pt x="89" y="100"/>
              </a:lnTo>
              <a:lnTo>
                <a:pt x="71" y="100"/>
              </a:lnTo>
              <a:lnTo>
                <a:pt x="59" y="100"/>
              </a:lnTo>
              <a:lnTo>
                <a:pt x="52" y="96"/>
              </a:lnTo>
              <a:lnTo>
                <a:pt x="43" y="89"/>
              </a:lnTo>
              <a:lnTo>
                <a:pt x="33" y="85"/>
              </a:lnTo>
              <a:lnTo>
                <a:pt x="21" y="85"/>
              </a:lnTo>
              <a:lnTo>
                <a:pt x="13" y="89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688211</xdr:colOff>
      <xdr:row>16</xdr:row>
      <xdr:rowOff>2604</xdr:rowOff>
    </xdr:from>
    <xdr:to>
      <xdr:col>10</xdr:col>
      <xdr:colOff>656460</xdr:colOff>
      <xdr:row>19</xdr:row>
      <xdr:rowOff>5352</xdr:rowOff>
    </xdr:to>
    <xdr:sp macro="" textlink="">
      <xdr:nvSpPr>
        <xdr:cNvPr id="159" name="pl23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6184136" y="2888679"/>
          <a:ext cx="930274" cy="602823"/>
        </a:xfrm>
        <a:custGeom>
          <a:avLst/>
          <a:gdLst>
            <a:gd name="T0" fmla="*/ 1088707511 w 116"/>
            <a:gd name="T1" fmla="*/ 2147483647 h 72"/>
            <a:gd name="T2" fmla="*/ 2147483647 w 116"/>
            <a:gd name="T3" fmla="*/ 2147483647 h 72"/>
            <a:gd name="T4" fmla="*/ 2147483647 w 116"/>
            <a:gd name="T5" fmla="*/ 2147483647 h 72"/>
            <a:gd name="T6" fmla="*/ 2147483647 w 116"/>
            <a:gd name="T7" fmla="*/ 2147483647 h 72"/>
            <a:gd name="T8" fmla="*/ 2147483647 w 116"/>
            <a:gd name="T9" fmla="*/ 2147483647 h 72"/>
            <a:gd name="T10" fmla="*/ 2147483647 w 116"/>
            <a:gd name="T11" fmla="*/ 2147483647 h 72"/>
            <a:gd name="T12" fmla="*/ 2147483647 w 116"/>
            <a:gd name="T13" fmla="*/ 2147483647 h 72"/>
            <a:gd name="T14" fmla="*/ 2147483647 w 116"/>
            <a:gd name="T15" fmla="*/ 2147483647 h 72"/>
            <a:gd name="T16" fmla="*/ 2147483647 w 116"/>
            <a:gd name="T17" fmla="*/ 2147483647 h 72"/>
            <a:gd name="T18" fmla="*/ 2147483647 w 116"/>
            <a:gd name="T19" fmla="*/ 1542335567 h 72"/>
            <a:gd name="T20" fmla="*/ 2147483647 w 116"/>
            <a:gd name="T21" fmla="*/ 0 h 72"/>
            <a:gd name="T22" fmla="*/ 2147483647 w 116"/>
            <a:gd name="T23" fmla="*/ 997981750 h 72"/>
            <a:gd name="T24" fmla="*/ 2147483647 w 116"/>
            <a:gd name="T25" fmla="*/ 997981750 h 72"/>
            <a:gd name="T26" fmla="*/ 2147483647 w 116"/>
            <a:gd name="T27" fmla="*/ 1995963499 h 72"/>
            <a:gd name="T28" fmla="*/ 2147483647 w 116"/>
            <a:gd name="T29" fmla="*/ 2147483647 h 72"/>
            <a:gd name="T30" fmla="*/ 2147483647 w 116"/>
            <a:gd name="T31" fmla="*/ 2147483647 h 72"/>
            <a:gd name="T32" fmla="*/ 2147483647 w 116"/>
            <a:gd name="T33" fmla="*/ 2147483647 h 72"/>
            <a:gd name="T34" fmla="*/ 2147483647 w 116"/>
            <a:gd name="T35" fmla="*/ 2147483647 h 72"/>
            <a:gd name="T36" fmla="*/ 2147483647 w 116"/>
            <a:gd name="T37" fmla="*/ 2147483647 h 72"/>
            <a:gd name="T38" fmla="*/ 2147483647 w 116"/>
            <a:gd name="T39" fmla="*/ 2147483647 h 72"/>
            <a:gd name="T40" fmla="*/ 2147483647 w 116"/>
            <a:gd name="T41" fmla="*/ 2147483647 h 72"/>
            <a:gd name="T42" fmla="*/ 2147483647 w 116"/>
            <a:gd name="T43" fmla="*/ 2147483647 h 72"/>
            <a:gd name="T44" fmla="*/ 2147483647 w 116"/>
            <a:gd name="T45" fmla="*/ 2147483647 h 72"/>
            <a:gd name="T46" fmla="*/ 2147483647 w 116"/>
            <a:gd name="T47" fmla="*/ 2147483647 h 72"/>
            <a:gd name="T48" fmla="*/ 2147483647 w 116"/>
            <a:gd name="T49" fmla="*/ 2147483647 h 72"/>
            <a:gd name="T50" fmla="*/ 2147483647 w 116"/>
            <a:gd name="T51" fmla="*/ 2147483647 h 72"/>
            <a:gd name="T52" fmla="*/ 1814512618 w 116"/>
            <a:gd name="T53" fmla="*/ 2147483647 h 72"/>
            <a:gd name="T54" fmla="*/ 1723787017 w 116"/>
            <a:gd name="T55" fmla="*/ 1814512326 h 72"/>
            <a:gd name="T56" fmla="*/ 1542335815 w 116"/>
            <a:gd name="T57" fmla="*/ 2147483647 h 72"/>
            <a:gd name="T58" fmla="*/ 1542335815 w 116"/>
            <a:gd name="T59" fmla="*/ 2147483647 h 72"/>
            <a:gd name="T60" fmla="*/ 635079506 w 116"/>
            <a:gd name="T61" fmla="*/ 2147483647 h 72"/>
            <a:gd name="T62" fmla="*/ 90725638 w 116"/>
            <a:gd name="T63" fmla="*/ 2147483647 h 72"/>
            <a:gd name="T64" fmla="*/ 90725638 w 116"/>
            <a:gd name="T65" fmla="*/ 2147483647 h 72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16"/>
            <a:gd name="T100" fmla="*/ 0 h 72"/>
            <a:gd name="T101" fmla="*/ 116 w 116"/>
            <a:gd name="T102" fmla="*/ 72 h 72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16" h="72">
              <a:moveTo>
                <a:pt x="1" y="56"/>
              </a:moveTo>
              <a:lnTo>
                <a:pt x="12" y="62"/>
              </a:lnTo>
              <a:lnTo>
                <a:pt x="21" y="64"/>
              </a:lnTo>
              <a:lnTo>
                <a:pt x="28" y="61"/>
              </a:lnTo>
              <a:lnTo>
                <a:pt x="36" y="67"/>
              </a:lnTo>
              <a:lnTo>
                <a:pt x="44" y="65"/>
              </a:lnTo>
              <a:lnTo>
                <a:pt x="49" y="72"/>
              </a:lnTo>
              <a:lnTo>
                <a:pt x="54" y="69"/>
              </a:lnTo>
              <a:lnTo>
                <a:pt x="64" y="69"/>
              </a:lnTo>
              <a:lnTo>
                <a:pt x="70" y="72"/>
              </a:lnTo>
              <a:lnTo>
                <a:pt x="79" y="68"/>
              </a:lnTo>
              <a:lnTo>
                <a:pt x="88" y="62"/>
              </a:lnTo>
              <a:lnTo>
                <a:pt x="90" y="57"/>
              </a:lnTo>
              <a:lnTo>
                <a:pt x="104" y="56"/>
              </a:lnTo>
              <a:lnTo>
                <a:pt x="113" y="56"/>
              </a:lnTo>
              <a:lnTo>
                <a:pt x="105" y="45"/>
              </a:lnTo>
              <a:lnTo>
                <a:pt x="107" y="39"/>
              </a:lnTo>
              <a:lnTo>
                <a:pt x="116" y="32"/>
              </a:lnTo>
              <a:lnTo>
                <a:pt x="110" y="25"/>
              </a:lnTo>
              <a:lnTo>
                <a:pt x="109" y="17"/>
              </a:lnTo>
              <a:lnTo>
                <a:pt x="112" y="8"/>
              </a:lnTo>
              <a:lnTo>
                <a:pt x="110" y="0"/>
              </a:lnTo>
              <a:lnTo>
                <a:pt x="102" y="8"/>
              </a:lnTo>
              <a:lnTo>
                <a:pt x="97" y="11"/>
              </a:lnTo>
              <a:lnTo>
                <a:pt x="91" y="11"/>
              </a:lnTo>
              <a:lnTo>
                <a:pt x="87" y="11"/>
              </a:lnTo>
              <a:lnTo>
                <a:pt x="90" y="16"/>
              </a:lnTo>
              <a:lnTo>
                <a:pt x="90" y="22"/>
              </a:lnTo>
              <a:lnTo>
                <a:pt x="87" y="27"/>
              </a:lnTo>
              <a:lnTo>
                <a:pt x="82" y="29"/>
              </a:lnTo>
              <a:lnTo>
                <a:pt x="74" y="31"/>
              </a:lnTo>
              <a:lnTo>
                <a:pt x="69" y="34"/>
              </a:lnTo>
              <a:lnTo>
                <a:pt x="67" y="39"/>
              </a:lnTo>
              <a:lnTo>
                <a:pt x="73" y="43"/>
              </a:lnTo>
              <a:lnTo>
                <a:pt x="81" y="43"/>
              </a:lnTo>
              <a:lnTo>
                <a:pt x="89" y="41"/>
              </a:lnTo>
              <a:lnTo>
                <a:pt x="87" y="46"/>
              </a:lnTo>
              <a:lnTo>
                <a:pt x="88" y="48"/>
              </a:lnTo>
              <a:lnTo>
                <a:pt x="80" y="47"/>
              </a:lnTo>
              <a:lnTo>
                <a:pt x="73" y="47"/>
              </a:lnTo>
              <a:lnTo>
                <a:pt x="67" y="48"/>
              </a:lnTo>
              <a:lnTo>
                <a:pt x="62" y="50"/>
              </a:lnTo>
              <a:lnTo>
                <a:pt x="58" y="52"/>
              </a:lnTo>
              <a:lnTo>
                <a:pt x="57" y="48"/>
              </a:lnTo>
              <a:lnTo>
                <a:pt x="62" y="44"/>
              </a:lnTo>
              <a:lnTo>
                <a:pt x="64" y="40"/>
              </a:lnTo>
              <a:lnTo>
                <a:pt x="60" y="36"/>
              </a:lnTo>
              <a:lnTo>
                <a:pt x="50" y="33"/>
              </a:lnTo>
              <a:lnTo>
                <a:pt x="42" y="30"/>
              </a:lnTo>
              <a:lnTo>
                <a:pt x="42" y="35"/>
              </a:lnTo>
              <a:lnTo>
                <a:pt x="37" y="31"/>
              </a:lnTo>
              <a:lnTo>
                <a:pt x="31" y="31"/>
              </a:lnTo>
              <a:lnTo>
                <a:pt x="24" y="33"/>
              </a:lnTo>
              <a:lnTo>
                <a:pt x="20" y="35"/>
              </a:lnTo>
              <a:lnTo>
                <a:pt x="18" y="28"/>
              </a:lnTo>
              <a:lnTo>
                <a:pt x="19" y="20"/>
              </a:lnTo>
              <a:lnTo>
                <a:pt x="17" y="21"/>
              </a:lnTo>
              <a:lnTo>
                <a:pt x="17" y="26"/>
              </a:lnTo>
              <a:lnTo>
                <a:pt x="17" y="35"/>
              </a:lnTo>
              <a:lnTo>
                <a:pt x="17" y="39"/>
              </a:lnTo>
              <a:lnTo>
                <a:pt x="11" y="39"/>
              </a:lnTo>
              <a:lnTo>
                <a:pt x="7" y="40"/>
              </a:lnTo>
              <a:lnTo>
                <a:pt x="5" y="44"/>
              </a:lnTo>
              <a:lnTo>
                <a:pt x="1" y="50"/>
              </a:lnTo>
              <a:lnTo>
                <a:pt x="0" y="54"/>
              </a:lnTo>
              <a:lnTo>
                <a:pt x="1" y="56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83636</xdr:colOff>
      <xdr:row>17</xdr:row>
      <xdr:rowOff>93756</xdr:rowOff>
    </xdr:from>
    <xdr:to>
      <xdr:col>11</xdr:col>
      <xdr:colOff>392562</xdr:colOff>
      <xdr:row>21</xdr:row>
      <xdr:rowOff>94103</xdr:rowOff>
    </xdr:to>
    <xdr:sp macro="" textlink="">
      <xdr:nvSpPr>
        <xdr:cNvPr id="160" name="pl2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6541586" y="3179856"/>
          <a:ext cx="1042351" cy="800446"/>
        </a:xfrm>
        <a:custGeom>
          <a:avLst/>
          <a:gdLst>
            <a:gd name="T0" fmla="*/ 907256131 w 133"/>
            <a:gd name="T1" fmla="*/ 2147483647 h 94"/>
            <a:gd name="T2" fmla="*/ 1270158762 w 133"/>
            <a:gd name="T3" fmla="*/ 2147483647 h 94"/>
            <a:gd name="T4" fmla="*/ 997981715 w 133"/>
            <a:gd name="T5" fmla="*/ 2147483647 h 94"/>
            <a:gd name="T6" fmla="*/ 635079381 w 133"/>
            <a:gd name="T7" fmla="*/ 2147483647 h 94"/>
            <a:gd name="T8" fmla="*/ 816530548 w 133"/>
            <a:gd name="T9" fmla="*/ 2147483647 h 94"/>
            <a:gd name="T10" fmla="*/ 816530548 w 133"/>
            <a:gd name="T11" fmla="*/ 2147483647 h 94"/>
            <a:gd name="T12" fmla="*/ 272176825 w 133"/>
            <a:gd name="T13" fmla="*/ 2147483647 h 94"/>
            <a:gd name="T14" fmla="*/ 0 w 133"/>
            <a:gd name="T15" fmla="*/ 2147483647 h 94"/>
            <a:gd name="T16" fmla="*/ 272176825 w 133"/>
            <a:gd name="T17" fmla="*/ 2147483647 h 94"/>
            <a:gd name="T18" fmla="*/ 907256131 w 133"/>
            <a:gd name="T19" fmla="*/ 2147483647 h 94"/>
            <a:gd name="T20" fmla="*/ 1451609929 w 133"/>
            <a:gd name="T21" fmla="*/ 2147483647 h 94"/>
            <a:gd name="T22" fmla="*/ 1814512263 w 133"/>
            <a:gd name="T23" fmla="*/ 2147483647 h 94"/>
            <a:gd name="T24" fmla="*/ 2147483647 w 133"/>
            <a:gd name="T25" fmla="*/ 2147483647 h 94"/>
            <a:gd name="T26" fmla="*/ 2147483647 w 133"/>
            <a:gd name="T27" fmla="*/ 2147483647 h 94"/>
            <a:gd name="T28" fmla="*/ 2147483647 w 133"/>
            <a:gd name="T29" fmla="*/ 2147483647 h 94"/>
            <a:gd name="T30" fmla="*/ 2147483647 w 133"/>
            <a:gd name="T31" fmla="*/ 2147483647 h 94"/>
            <a:gd name="T32" fmla="*/ 2147483647 w 133"/>
            <a:gd name="T33" fmla="*/ 2131327083 h 94"/>
            <a:gd name="T34" fmla="*/ 2147483647 w 133"/>
            <a:gd name="T35" fmla="*/ 2131327083 h 94"/>
            <a:gd name="T36" fmla="*/ 2147483647 w 133"/>
            <a:gd name="T37" fmla="*/ 1111995052 h 94"/>
            <a:gd name="T38" fmla="*/ 2147483647 w 133"/>
            <a:gd name="T39" fmla="*/ 1204658072 h 94"/>
            <a:gd name="T40" fmla="*/ 2147483647 w 133"/>
            <a:gd name="T41" fmla="*/ 1204658072 h 94"/>
            <a:gd name="T42" fmla="*/ 2147483647 w 133"/>
            <a:gd name="T43" fmla="*/ 648660697 h 94"/>
            <a:gd name="T44" fmla="*/ 2147483647 w 133"/>
            <a:gd name="T45" fmla="*/ 0 h 94"/>
            <a:gd name="T46" fmla="*/ 2147483647 w 133"/>
            <a:gd name="T47" fmla="*/ 92663058 h 94"/>
            <a:gd name="T48" fmla="*/ 2147483647 w 133"/>
            <a:gd name="T49" fmla="*/ 741333343 h 94"/>
            <a:gd name="T50" fmla="*/ 2147483647 w 133"/>
            <a:gd name="T51" fmla="*/ 1297331020 h 94"/>
            <a:gd name="T52" fmla="*/ 2147483647 w 133"/>
            <a:gd name="T53" fmla="*/ 1760655748 h 94"/>
            <a:gd name="T54" fmla="*/ 2147483647 w 133"/>
            <a:gd name="T55" fmla="*/ 2147483647 h 94"/>
            <a:gd name="T56" fmla="*/ 2147483647 w 133"/>
            <a:gd name="T57" fmla="*/ 2147483647 h 94"/>
            <a:gd name="T58" fmla="*/ 2147483647 w 133"/>
            <a:gd name="T59" fmla="*/ 2147483647 h 94"/>
            <a:gd name="T60" fmla="*/ 2147483647 w 133"/>
            <a:gd name="T61" fmla="*/ 2147483647 h 94"/>
            <a:gd name="T62" fmla="*/ 2147483647 w 133"/>
            <a:gd name="T63" fmla="*/ 2147483647 h 94"/>
            <a:gd name="T64" fmla="*/ 2147483647 w 133"/>
            <a:gd name="T65" fmla="*/ 2147483647 h 94"/>
            <a:gd name="T66" fmla="*/ 2147483647 w 133"/>
            <a:gd name="T67" fmla="*/ 2147483647 h 94"/>
            <a:gd name="T68" fmla="*/ 2147483647 w 133"/>
            <a:gd name="T69" fmla="*/ 2147483647 h 94"/>
            <a:gd name="T70" fmla="*/ 2147483647 w 133"/>
            <a:gd name="T71" fmla="*/ 2147483647 h 94"/>
            <a:gd name="T72" fmla="*/ 2147483647 w 133"/>
            <a:gd name="T73" fmla="*/ 2147483647 h 94"/>
            <a:gd name="T74" fmla="*/ 2147483647 w 133"/>
            <a:gd name="T75" fmla="*/ 2147483647 h 94"/>
            <a:gd name="T76" fmla="*/ 2147483647 w 133"/>
            <a:gd name="T77" fmla="*/ 2147483647 h 94"/>
            <a:gd name="T78" fmla="*/ 2147483647 w 133"/>
            <a:gd name="T79" fmla="*/ 2147483647 h 94"/>
            <a:gd name="T80" fmla="*/ 2147483647 w 133"/>
            <a:gd name="T81" fmla="*/ 2147483647 h 94"/>
            <a:gd name="T82" fmla="*/ 2147483647 w 133"/>
            <a:gd name="T83" fmla="*/ 2147483647 h 94"/>
            <a:gd name="T84" fmla="*/ 2147483647 w 133"/>
            <a:gd name="T85" fmla="*/ 2147483647 h 94"/>
            <a:gd name="T86" fmla="*/ 2147483647 w 133"/>
            <a:gd name="T87" fmla="*/ 2147483647 h 94"/>
            <a:gd name="T88" fmla="*/ 2147483647 w 133"/>
            <a:gd name="T89" fmla="*/ 2147483647 h 94"/>
            <a:gd name="T90" fmla="*/ 2147483647 w 133"/>
            <a:gd name="T91" fmla="*/ 2147483647 h 94"/>
            <a:gd name="T92" fmla="*/ 2147483647 w 133"/>
            <a:gd name="T93" fmla="*/ 2147483647 h 94"/>
            <a:gd name="T94" fmla="*/ 2147483647 w 133"/>
            <a:gd name="T95" fmla="*/ 2147483647 h 94"/>
            <a:gd name="T96" fmla="*/ 2147483647 w 133"/>
            <a:gd name="T97" fmla="*/ 2147483647 h 94"/>
            <a:gd name="T98" fmla="*/ 2147483647 w 133"/>
            <a:gd name="T99" fmla="*/ 2147483647 h 94"/>
            <a:gd name="T100" fmla="*/ 2147483647 w 133"/>
            <a:gd name="T101" fmla="*/ 2147483647 h 94"/>
            <a:gd name="T102" fmla="*/ 2147483647 w 133"/>
            <a:gd name="T103" fmla="*/ 2147483647 h 94"/>
            <a:gd name="T104" fmla="*/ 2147483647 w 133"/>
            <a:gd name="T105" fmla="*/ 2147483647 h 94"/>
            <a:gd name="T106" fmla="*/ 2147483647 w 133"/>
            <a:gd name="T107" fmla="*/ 2147483647 h 94"/>
            <a:gd name="T108" fmla="*/ 2147483647 w 133"/>
            <a:gd name="T109" fmla="*/ 2147483647 h 94"/>
            <a:gd name="T110" fmla="*/ 2147483647 w 133"/>
            <a:gd name="T111" fmla="*/ 2147483647 h 94"/>
            <a:gd name="T112" fmla="*/ 1451609929 w 133"/>
            <a:gd name="T113" fmla="*/ 2147483647 h 94"/>
            <a:gd name="T114" fmla="*/ 907256131 w 133"/>
            <a:gd name="T115" fmla="*/ 2147483647 h 94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133"/>
            <a:gd name="T175" fmla="*/ 0 h 94"/>
            <a:gd name="T176" fmla="*/ 133 w 133"/>
            <a:gd name="T177" fmla="*/ 94 h 94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133" h="94">
              <a:moveTo>
                <a:pt x="10" y="60"/>
              </a:moveTo>
              <a:lnTo>
                <a:pt x="14" y="56"/>
              </a:lnTo>
              <a:lnTo>
                <a:pt x="11" y="55"/>
              </a:lnTo>
              <a:lnTo>
                <a:pt x="7" y="55"/>
              </a:lnTo>
              <a:lnTo>
                <a:pt x="9" y="50"/>
              </a:lnTo>
              <a:lnTo>
                <a:pt x="9" y="44"/>
              </a:lnTo>
              <a:lnTo>
                <a:pt x="3" y="44"/>
              </a:lnTo>
              <a:lnTo>
                <a:pt x="0" y="46"/>
              </a:lnTo>
              <a:lnTo>
                <a:pt x="3" y="40"/>
              </a:lnTo>
              <a:lnTo>
                <a:pt x="10" y="36"/>
              </a:lnTo>
              <a:lnTo>
                <a:pt x="16" y="37"/>
              </a:lnTo>
              <a:lnTo>
                <a:pt x="20" y="38"/>
              </a:lnTo>
              <a:lnTo>
                <a:pt x="26" y="40"/>
              </a:lnTo>
              <a:lnTo>
                <a:pt x="37" y="34"/>
              </a:lnTo>
              <a:lnTo>
                <a:pt x="45" y="29"/>
              </a:lnTo>
              <a:lnTo>
                <a:pt x="48" y="24"/>
              </a:lnTo>
              <a:lnTo>
                <a:pt x="63" y="23"/>
              </a:lnTo>
              <a:lnTo>
                <a:pt x="74" y="23"/>
              </a:lnTo>
              <a:lnTo>
                <a:pt x="81" y="12"/>
              </a:lnTo>
              <a:lnTo>
                <a:pt x="89" y="13"/>
              </a:lnTo>
              <a:lnTo>
                <a:pt x="104" y="13"/>
              </a:lnTo>
              <a:lnTo>
                <a:pt x="113" y="7"/>
              </a:lnTo>
              <a:lnTo>
                <a:pt x="123" y="0"/>
              </a:lnTo>
              <a:lnTo>
                <a:pt x="127" y="1"/>
              </a:lnTo>
              <a:lnTo>
                <a:pt x="131" y="8"/>
              </a:lnTo>
              <a:lnTo>
                <a:pt x="133" y="14"/>
              </a:lnTo>
              <a:lnTo>
                <a:pt x="131" y="19"/>
              </a:lnTo>
              <a:lnTo>
                <a:pt x="126" y="25"/>
              </a:lnTo>
              <a:lnTo>
                <a:pt x="123" y="30"/>
              </a:lnTo>
              <a:lnTo>
                <a:pt x="123" y="35"/>
              </a:lnTo>
              <a:lnTo>
                <a:pt x="126" y="41"/>
              </a:lnTo>
              <a:lnTo>
                <a:pt x="126" y="47"/>
              </a:lnTo>
              <a:lnTo>
                <a:pt x="123" y="54"/>
              </a:lnTo>
              <a:lnTo>
                <a:pt x="117" y="63"/>
              </a:lnTo>
              <a:lnTo>
                <a:pt x="114" y="69"/>
              </a:lnTo>
              <a:lnTo>
                <a:pt x="114" y="72"/>
              </a:lnTo>
              <a:lnTo>
                <a:pt x="117" y="74"/>
              </a:lnTo>
              <a:lnTo>
                <a:pt x="117" y="77"/>
              </a:lnTo>
              <a:lnTo>
                <a:pt x="112" y="80"/>
              </a:lnTo>
              <a:lnTo>
                <a:pt x="106" y="81"/>
              </a:lnTo>
              <a:lnTo>
                <a:pt x="98" y="76"/>
              </a:lnTo>
              <a:lnTo>
                <a:pt x="95" y="76"/>
              </a:lnTo>
              <a:lnTo>
                <a:pt x="94" y="79"/>
              </a:lnTo>
              <a:lnTo>
                <a:pt x="94" y="86"/>
              </a:lnTo>
              <a:lnTo>
                <a:pt x="83" y="86"/>
              </a:lnTo>
              <a:lnTo>
                <a:pt x="77" y="91"/>
              </a:lnTo>
              <a:lnTo>
                <a:pt x="70" y="93"/>
              </a:lnTo>
              <a:lnTo>
                <a:pt x="62" y="94"/>
              </a:lnTo>
              <a:lnTo>
                <a:pt x="53" y="93"/>
              </a:lnTo>
              <a:lnTo>
                <a:pt x="47" y="92"/>
              </a:lnTo>
              <a:lnTo>
                <a:pt x="46" y="84"/>
              </a:lnTo>
              <a:lnTo>
                <a:pt x="45" y="73"/>
              </a:lnTo>
              <a:lnTo>
                <a:pt x="44" y="68"/>
              </a:lnTo>
              <a:lnTo>
                <a:pt x="39" y="70"/>
              </a:lnTo>
              <a:lnTo>
                <a:pt x="33" y="73"/>
              </a:lnTo>
              <a:lnTo>
                <a:pt x="26" y="67"/>
              </a:lnTo>
              <a:lnTo>
                <a:pt x="16" y="61"/>
              </a:lnTo>
              <a:lnTo>
                <a:pt x="10" y="60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855625</xdr:colOff>
      <xdr:row>14</xdr:row>
      <xdr:rowOff>160689</xdr:rowOff>
    </xdr:from>
    <xdr:to>
      <xdr:col>10</xdr:col>
      <xdr:colOff>675464</xdr:colOff>
      <xdr:row>17</xdr:row>
      <xdr:rowOff>87421</xdr:rowOff>
    </xdr:to>
    <xdr:sp macro="" textlink="">
      <xdr:nvSpPr>
        <xdr:cNvPr id="161" name="pl62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6351550" y="2646714"/>
          <a:ext cx="781864" cy="526808"/>
        </a:xfrm>
        <a:custGeom>
          <a:avLst/>
          <a:gdLst>
            <a:gd name="T0" fmla="*/ 0 w 97"/>
            <a:gd name="T1" fmla="*/ 2147483647 h 62"/>
            <a:gd name="T2" fmla="*/ 0 w 97"/>
            <a:gd name="T3" fmla="*/ 2147483647 h 62"/>
            <a:gd name="T4" fmla="*/ 544353728 w 97"/>
            <a:gd name="T5" fmla="*/ 2147483647 h 62"/>
            <a:gd name="T6" fmla="*/ 816530666 w 97"/>
            <a:gd name="T7" fmla="*/ 2147483647 h 62"/>
            <a:gd name="T8" fmla="*/ 816530666 w 97"/>
            <a:gd name="T9" fmla="*/ 2147483647 h 62"/>
            <a:gd name="T10" fmla="*/ 181451267 w 97"/>
            <a:gd name="T11" fmla="*/ 2147483647 h 62"/>
            <a:gd name="T12" fmla="*/ 181451267 w 97"/>
            <a:gd name="T13" fmla="*/ 2147483647 h 62"/>
            <a:gd name="T14" fmla="*/ 725805069 w 97"/>
            <a:gd name="T15" fmla="*/ 2086689457 h 62"/>
            <a:gd name="T16" fmla="*/ 997981859 w 97"/>
            <a:gd name="T17" fmla="*/ 1995963854 h 62"/>
            <a:gd name="T18" fmla="*/ 1542335735 w 97"/>
            <a:gd name="T19" fmla="*/ 1633061443 h 62"/>
            <a:gd name="T20" fmla="*/ 1814512524 w 97"/>
            <a:gd name="T21" fmla="*/ 1270159033 h 62"/>
            <a:gd name="T22" fmla="*/ 2147483647 w 97"/>
            <a:gd name="T23" fmla="*/ 997981927 h 62"/>
            <a:gd name="T24" fmla="*/ 2147483647 w 97"/>
            <a:gd name="T25" fmla="*/ 725805119 h 62"/>
            <a:gd name="T26" fmla="*/ 2147483647 w 97"/>
            <a:gd name="T27" fmla="*/ 1179433132 h 62"/>
            <a:gd name="T28" fmla="*/ 2147483647 w 97"/>
            <a:gd name="T29" fmla="*/ 1088707530 h 62"/>
            <a:gd name="T30" fmla="*/ 2147483647 w 97"/>
            <a:gd name="T31" fmla="*/ 635079516 h 62"/>
            <a:gd name="T32" fmla="*/ 2147483647 w 97"/>
            <a:gd name="T33" fmla="*/ 0 h 62"/>
            <a:gd name="T34" fmla="*/ 2147483647 w 97"/>
            <a:gd name="T35" fmla="*/ 181451280 h 62"/>
            <a:gd name="T36" fmla="*/ 2147483647 w 97"/>
            <a:gd name="T37" fmla="*/ 272176882 h 62"/>
            <a:gd name="T38" fmla="*/ 2147483647 w 97"/>
            <a:gd name="T39" fmla="*/ 90725640 h 62"/>
            <a:gd name="T40" fmla="*/ 2147483647 w 97"/>
            <a:gd name="T41" fmla="*/ 90725640 h 62"/>
            <a:gd name="T42" fmla="*/ 2147483647 w 97"/>
            <a:gd name="T43" fmla="*/ 272176882 h 62"/>
            <a:gd name="T44" fmla="*/ 2147483647 w 97"/>
            <a:gd name="T45" fmla="*/ 635079516 h 62"/>
            <a:gd name="T46" fmla="*/ 2147483647 w 97"/>
            <a:gd name="T47" fmla="*/ 907256324 h 62"/>
            <a:gd name="T48" fmla="*/ 2147483647 w 97"/>
            <a:gd name="T49" fmla="*/ 1451610238 h 62"/>
            <a:gd name="T50" fmla="*/ 2147483647 w 97"/>
            <a:gd name="T51" fmla="*/ 1814512649 h 62"/>
            <a:gd name="T52" fmla="*/ 2147483647 w 97"/>
            <a:gd name="T53" fmla="*/ 1905238251 h 62"/>
            <a:gd name="T54" fmla="*/ 2147483647 w 97"/>
            <a:gd name="T55" fmla="*/ 2147483647 h 62"/>
            <a:gd name="T56" fmla="*/ 2147483647 w 97"/>
            <a:gd name="T57" fmla="*/ 2147483647 h 62"/>
            <a:gd name="T58" fmla="*/ 2147483647 w 97"/>
            <a:gd name="T59" fmla="*/ 2147483647 h 62"/>
            <a:gd name="T60" fmla="*/ 2147483647 w 97"/>
            <a:gd name="T61" fmla="*/ 2147483647 h 62"/>
            <a:gd name="T62" fmla="*/ 2147483647 w 97"/>
            <a:gd name="T63" fmla="*/ 2147483647 h 62"/>
            <a:gd name="T64" fmla="*/ 2147483647 w 97"/>
            <a:gd name="T65" fmla="*/ 2147483647 h 62"/>
            <a:gd name="T66" fmla="*/ 2147483647 w 97"/>
            <a:gd name="T67" fmla="*/ 2147483647 h 62"/>
            <a:gd name="T68" fmla="*/ 2147483647 w 97"/>
            <a:gd name="T69" fmla="*/ 2147483647 h 62"/>
            <a:gd name="T70" fmla="*/ 2147483647 w 97"/>
            <a:gd name="T71" fmla="*/ 2147483647 h 62"/>
            <a:gd name="T72" fmla="*/ 2147483647 w 97"/>
            <a:gd name="T73" fmla="*/ 2147483647 h 62"/>
            <a:gd name="T74" fmla="*/ 2147483647 w 97"/>
            <a:gd name="T75" fmla="*/ 2147483647 h 62"/>
            <a:gd name="T76" fmla="*/ 2147483647 w 97"/>
            <a:gd name="T77" fmla="*/ 2147483647 h 62"/>
            <a:gd name="T78" fmla="*/ 2147483647 w 97"/>
            <a:gd name="T79" fmla="*/ 2147483647 h 62"/>
            <a:gd name="T80" fmla="*/ 2147483647 w 97"/>
            <a:gd name="T81" fmla="*/ 2147483647 h 62"/>
            <a:gd name="T82" fmla="*/ 2147483647 w 97"/>
            <a:gd name="T83" fmla="*/ 2147483647 h 62"/>
            <a:gd name="T84" fmla="*/ 2147483647 w 97"/>
            <a:gd name="T85" fmla="*/ 2147483647 h 62"/>
            <a:gd name="T86" fmla="*/ 1995963717 w 97"/>
            <a:gd name="T87" fmla="*/ 2147483647 h 62"/>
            <a:gd name="T88" fmla="*/ 1270158946 w 97"/>
            <a:gd name="T89" fmla="*/ 2147483647 h 62"/>
            <a:gd name="T90" fmla="*/ 816530666 w 97"/>
            <a:gd name="T91" fmla="*/ 2147483647 h 62"/>
            <a:gd name="T92" fmla="*/ 907256262 w 97"/>
            <a:gd name="T93" fmla="*/ 2147483647 h 62"/>
            <a:gd name="T94" fmla="*/ 453628131 w 97"/>
            <a:gd name="T95" fmla="*/ 2147483647 h 62"/>
            <a:gd name="T96" fmla="*/ 181451267 w 97"/>
            <a:gd name="T97" fmla="*/ 2147483647 h 62"/>
            <a:gd name="T98" fmla="*/ 0 w 97"/>
            <a:gd name="T99" fmla="*/ 2147483647 h 62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97"/>
            <a:gd name="T151" fmla="*/ 0 h 62"/>
            <a:gd name="T152" fmla="*/ 97 w 97"/>
            <a:gd name="T153" fmla="*/ 62 h 62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97" h="62">
              <a:moveTo>
                <a:pt x="0" y="40"/>
              </a:moveTo>
              <a:lnTo>
                <a:pt x="0" y="36"/>
              </a:lnTo>
              <a:lnTo>
                <a:pt x="6" y="33"/>
              </a:lnTo>
              <a:lnTo>
                <a:pt x="9" y="31"/>
              </a:lnTo>
              <a:lnTo>
                <a:pt x="9" y="28"/>
              </a:lnTo>
              <a:lnTo>
                <a:pt x="2" y="26"/>
              </a:lnTo>
              <a:lnTo>
                <a:pt x="2" y="24"/>
              </a:lnTo>
              <a:lnTo>
                <a:pt x="8" y="23"/>
              </a:lnTo>
              <a:lnTo>
                <a:pt x="11" y="22"/>
              </a:lnTo>
              <a:lnTo>
                <a:pt x="17" y="18"/>
              </a:lnTo>
              <a:lnTo>
                <a:pt x="20" y="14"/>
              </a:lnTo>
              <a:lnTo>
                <a:pt x="31" y="11"/>
              </a:lnTo>
              <a:lnTo>
                <a:pt x="45" y="8"/>
              </a:lnTo>
              <a:lnTo>
                <a:pt x="46" y="13"/>
              </a:lnTo>
              <a:lnTo>
                <a:pt x="51" y="12"/>
              </a:lnTo>
              <a:lnTo>
                <a:pt x="58" y="7"/>
              </a:lnTo>
              <a:lnTo>
                <a:pt x="62" y="0"/>
              </a:lnTo>
              <a:lnTo>
                <a:pt x="67" y="2"/>
              </a:lnTo>
              <a:lnTo>
                <a:pt x="77" y="3"/>
              </a:lnTo>
              <a:lnTo>
                <a:pt x="85" y="1"/>
              </a:lnTo>
              <a:lnTo>
                <a:pt x="90" y="1"/>
              </a:lnTo>
              <a:lnTo>
                <a:pt x="97" y="3"/>
              </a:lnTo>
              <a:lnTo>
                <a:pt x="93" y="7"/>
              </a:lnTo>
              <a:lnTo>
                <a:pt x="87" y="10"/>
              </a:lnTo>
              <a:lnTo>
                <a:pt x="86" y="16"/>
              </a:lnTo>
              <a:lnTo>
                <a:pt x="81" y="20"/>
              </a:lnTo>
              <a:lnTo>
                <a:pt x="71" y="21"/>
              </a:lnTo>
              <a:lnTo>
                <a:pt x="71" y="30"/>
              </a:lnTo>
              <a:lnTo>
                <a:pt x="69" y="36"/>
              </a:lnTo>
              <a:lnTo>
                <a:pt x="63" y="39"/>
              </a:lnTo>
              <a:lnTo>
                <a:pt x="65" y="44"/>
              </a:lnTo>
              <a:lnTo>
                <a:pt x="67" y="48"/>
              </a:lnTo>
              <a:lnTo>
                <a:pt x="65" y="53"/>
              </a:lnTo>
              <a:lnTo>
                <a:pt x="57" y="57"/>
              </a:lnTo>
              <a:lnTo>
                <a:pt x="53" y="57"/>
              </a:lnTo>
              <a:lnTo>
                <a:pt x="52" y="50"/>
              </a:lnTo>
              <a:lnTo>
                <a:pt x="48" y="48"/>
              </a:lnTo>
              <a:lnTo>
                <a:pt x="47" y="52"/>
              </a:lnTo>
              <a:lnTo>
                <a:pt x="49" y="58"/>
              </a:lnTo>
              <a:lnTo>
                <a:pt x="45" y="62"/>
              </a:lnTo>
              <a:lnTo>
                <a:pt x="39" y="62"/>
              </a:lnTo>
              <a:lnTo>
                <a:pt x="33" y="57"/>
              </a:lnTo>
              <a:lnTo>
                <a:pt x="30" y="54"/>
              </a:lnTo>
              <a:lnTo>
                <a:pt x="22" y="53"/>
              </a:lnTo>
              <a:lnTo>
                <a:pt x="14" y="51"/>
              </a:lnTo>
              <a:lnTo>
                <a:pt x="9" y="51"/>
              </a:lnTo>
              <a:lnTo>
                <a:pt x="10" y="46"/>
              </a:lnTo>
              <a:lnTo>
                <a:pt x="5" y="49"/>
              </a:lnTo>
              <a:lnTo>
                <a:pt x="2" y="45"/>
              </a:lnTo>
              <a:lnTo>
                <a:pt x="0" y="40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643869</xdr:colOff>
      <xdr:row>13</xdr:row>
      <xdr:rowOff>80742</xdr:rowOff>
    </xdr:from>
    <xdr:to>
      <xdr:col>11</xdr:col>
      <xdr:colOff>103117</xdr:colOff>
      <xdr:row>16</xdr:row>
      <xdr:rowOff>146836</xdr:rowOff>
    </xdr:to>
    <xdr:sp macro="" textlink="">
      <xdr:nvSpPr>
        <xdr:cNvPr id="162" name="pl2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6139794" y="2366742"/>
          <a:ext cx="1154698" cy="666169"/>
        </a:xfrm>
        <a:custGeom>
          <a:avLst/>
          <a:gdLst>
            <a:gd name="T0" fmla="*/ 92007205 w 142"/>
            <a:gd name="T1" fmla="*/ 2147483647 h 80"/>
            <a:gd name="T2" fmla="*/ 184014410 w 142"/>
            <a:gd name="T3" fmla="*/ 2147483647 h 80"/>
            <a:gd name="T4" fmla="*/ 736067232 w 142"/>
            <a:gd name="T5" fmla="*/ 1542335632 h 80"/>
            <a:gd name="T6" fmla="*/ 184014410 w 142"/>
            <a:gd name="T7" fmla="*/ 725805021 h 80"/>
            <a:gd name="T8" fmla="*/ 736067232 w 142"/>
            <a:gd name="T9" fmla="*/ 816530611 h 80"/>
            <a:gd name="T10" fmla="*/ 1932170301 w 142"/>
            <a:gd name="T11" fmla="*/ 725805021 h 80"/>
            <a:gd name="T12" fmla="*/ 2147483647 w 142"/>
            <a:gd name="T13" fmla="*/ 90725628 h 80"/>
            <a:gd name="T14" fmla="*/ 2147483647 w 142"/>
            <a:gd name="T15" fmla="*/ 362902510 h 80"/>
            <a:gd name="T16" fmla="*/ 2147483647 w 142"/>
            <a:gd name="T17" fmla="*/ 1360884451 h 80"/>
            <a:gd name="T18" fmla="*/ 2147483647 w 142"/>
            <a:gd name="T19" fmla="*/ 907256202 h 80"/>
            <a:gd name="T20" fmla="*/ 2147483647 w 142"/>
            <a:gd name="T21" fmla="*/ 90725628 h 80"/>
            <a:gd name="T22" fmla="*/ 2147483647 w 142"/>
            <a:gd name="T23" fmla="*/ 0 h 80"/>
            <a:gd name="T24" fmla="*/ 2147483647 w 142"/>
            <a:gd name="T25" fmla="*/ 544353691 h 80"/>
            <a:gd name="T26" fmla="*/ 2147483647 w 142"/>
            <a:gd name="T27" fmla="*/ 907256202 h 80"/>
            <a:gd name="T28" fmla="*/ 2147483647 w 142"/>
            <a:gd name="T29" fmla="*/ 1814512403 h 80"/>
            <a:gd name="T30" fmla="*/ 2147483647 w 142"/>
            <a:gd name="T31" fmla="*/ 2147483647 h 80"/>
            <a:gd name="T32" fmla="*/ 2147483647 w 142"/>
            <a:gd name="T33" fmla="*/ 2147483647 h 80"/>
            <a:gd name="T34" fmla="*/ 2147483647 w 142"/>
            <a:gd name="T35" fmla="*/ 2147483647 h 80"/>
            <a:gd name="T36" fmla="*/ 2147483647 w 142"/>
            <a:gd name="T37" fmla="*/ 2147483647 h 80"/>
            <a:gd name="T38" fmla="*/ 2147483647 w 142"/>
            <a:gd name="T39" fmla="*/ 2147483647 h 80"/>
            <a:gd name="T40" fmla="*/ 2147483647 w 142"/>
            <a:gd name="T41" fmla="*/ 2147483647 h 80"/>
            <a:gd name="T42" fmla="*/ 2147483647 w 142"/>
            <a:gd name="T43" fmla="*/ 2147483647 h 80"/>
            <a:gd name="T44" fmla="*/ 2147483647 w 142"/>
            <a:gd name="T45" fmla="*/ 2147483647 h 80"/>
            <a:gd name="T46" fmla="*/ 2147483647 w 142"/>
            <a:gd name="T47" fmla="*/ 2147483647 h 80"/>
            <a:gd name="T48" fmla="*/ 2147483647 w 142"/>
            <a:gd name="T49" fmla="*/ 2147483647 h 80"/>
            <a:gd name="T50" fmla="*/ 2147483647 w 142"/>
            <a:gd name="T51" fmla="*/ 2147483647 h 80"/>
            <a:gd name="T52" fmla="*/ 2147483647 w 142"/>
            <a:gd name="T53" fmla="*/ 2147483647 h 80"/>
            <a:gd name="T54" fmla="*/ 1564132039 w 142"/>
            <a:gd name="T55" fmla="*/ 2147483647 h 80"/>
            <a:gd name="T56" fmla="*/ 736067232 w 142"/>
            <a:gd name="T57" fmla="*/ 2147483647 h 80"/>
            <a:gd name="T58" fmla="*/ 1288110537 w 142"/>
            <a:gd name="T59" fmla="*/ 2147483647 h 80"/>
            <a:gd name="T60" fmla="*/ 2116184636 w 142"/>
            <a:gd name="T61" fmla="*/ 2147483647 h 80"/>
            <a:gd name="T62" fmla="*/ 2116184636 w 142"/>
            <a:gd name="T63" fmla="*/ 2147483647 h 80"/>
            <a:gd name="T64" fmla="*/ 1288110537 w 142"/>
            <a:gd name="T65" fmla="*/ 2147483647 h 80"/>
            <a:gd name="T66" fmla="*/ 184014410 w 142"/>
            <a:gd name="T67" fmla="*/ 2147483647 h 80"/>
            <a:gd name="T68" fmla="*/ 460035987 w 142"/>
            <a:gd name="T69" fmla="*/ 2147483647 h 8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142"/>
            <a:gd name="T106" fmla="*/ 0 h 80"/>
            <a:gd name="T107" fmla="*/ 142 w 142"/>
            <a:gd name="T108" fmla="*/ 80 h 8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142" h="80">
              <a:moveTo>
                <a:pt x="4" y="48"/>
              </a:moveTo>
              <a:lnTo>
                <a:pt x="1" y="44"/>
              </a:lnTo>
              <a:lnTo>
                <a:pt x="0" y="36"/>
              </a:lnTo>
              <a:lnTo>
                <a:pt x="2" y="28"/>
              </a:lnTo>
              <a:lnTo>
                <a:pt x="5" y="21"/>
              </a:lnTo>
              <a:lnTo>
                <a:pt x="8" y="17"/>
              </a:lnTo>
              <a:lnTo>
                <a:pt x="3" y="11"/>
              </a:lnTo>
              <a:lnTo>
                <a:pt x="2" y="8"/>
              </a:lnTo>
              <a:lnTo>
                <a:pt x="4" y="7"/>
              </a:lnTo>
              <a:lnTo>
                <a:pt x="8" y="9"/>
              </a:lnTo>
              <a:lnTo>
                <a:pt x="14" y="9"/>
              </a:lnTo>
              <a:lnTo>
                <a:pt x="21" y="8"/>
              </a:lnTo>
              <a:lnTo>
                <a:pt x="25" y="6"/>
              </a:lnTo>
              <a:lnTo>
                <a:pt x="27" y="1"/>
              </a:lnTo>
              <a:lnTo>
                <a:pt x="33" y="1"/>
              </a:lnTo>
              <a:lnTo>
                <a:pt x="41" y="4"/>
              </a:lnTo>
              <a:lnTo>
                <a:pt x="58" y="11"/>
              </a:lnTo>
              <a:lnTo>
                <a:pt x="67" y="15"/>
              </a:lnTo>
              <a:lnTo>
                <a:pt x="77" y="14"/>
              </a:lnTo>
              <a:lnTo>
                <a:pt x="84" y="10"/>
              </a:lnTo>
              <a:lnTo>
                <a:pt x="89" y="5"/>
              </a:lnTo>
              <a:lnTo>
                <a:pt x="93" y="1"/>
              </a:lnTo>
              <a:lnTo>
                <a:pt x="102" y="0"/>
              </a:lnTo>
              <a:lnTo>
                <a:pt x="108" y="0"/>
              </a:lnTo>
              <a:lnTo>
                <a:pt x="114" y="0"/>
              </a:lnTo>
              <a:lnTo>
                <a:pt x="113" y="6"/>
              </a:lnTo>
              <a:lnTo>
                <a:pt x="118" y="9"/>
              </a:lnTo>
              <a:lnTo>
                <a:pt x="124" y="10"/>
              </a:lnTo>
              <a:lnTo>
                <a:pt x="128" y="12"/>
              </a:lnTo>
              <a:lnTo>
                <a:pt x="129" y="20"/>
              </a:lnTo>
              <a:lnTo>
                <a:pt x="135" y="27"/>
              </a:lnTo>
              <a:lnTo>
                <a:pt x="140" y="33"/>
              </a:lnTo>
              <a:lnTo>
                <a:pt x="142" y="36"/>
              </a:lnTo>
              <a:lnTo>
                <a:pt x="135" y="37"/>
              </a:lnTo>
              <a:lnTo>
                <a:pt x="127" y="38"/>
              </a:lnTo>
              <a:lnTo>
                <a:pt x="122" y="34"/>
              </a:lnTo>
              <a:lnTo>
                <a:pt x="113" y="32"/>
              </a:lnTo>
              <a:lnTo>
                <a:pt x="103" y="34"/>
              </a:lnTo>
              <a:lnTo>
                <a:pt x="94" y="34"/>
              </a:lnTo>
              <a:lnTo>
                <a:pt x="85" y="31"/>
              </a:lnTo>
              <a:lnTo>
                <a:pt x="85" y="36"/>
              </a:lnTo>
              <a:lnTo>
                <a:pt x="78" y="42"/>
              </a:lnTo>
              <a:lnTo>
                <a:pt x="74" y="45"/>
              </a:lnTo>
              <a:lnTo>
                <a:pt x="72" y="39"/>
              </a:lnTo>
              <a:lnTo>
                <a:pt x="59" y="42"/>
              </a:lnTo>
              <a:lnTo>
                <a:pt x="49" y="45"/>
              </a:lnTo>
              <a:lnTo>
                <a:pt x="42" y="47"/>
              </a:lnTo>
              <a:lnTo>
                <a:pt x="39" y="52"/>
              </a:lnTo>
              <a:lnTo>
                <a:pt x="33" y="55"/>
              </a:lnTo>
              <a:lnTo>
                <a:pt x="27" y="56"/>
              </a:lnTo>
              <a:lnTo>
                <a:pt x="25" y="58"/>
              </a:lnTo>
              <a:lnTo>
                <a:pt x="26" y="61"/>
              </a:lnTo>
              <a:lnTo>
                <a:pt x="32" y="64"/>
              </a:lnTo>
              <a:lnTo>
                <a:pt x="28" y="67"/>
              </a:lnTo>
              <a:lnTo>
                <a:pt x="24" y="68"/>
              </a:lnTo>
              <a:lnTo>
                <a:pt x="17" y="68"/>
              </a:lnTo>
              <a:lnTo>
                <a:pt x="12" y="62"/>
              </a:lnTo>
              <a:lnTo>
                <a:pt x="8" y="60"/>
              </a:lnTo>
              <a:lnTo>
                <a:pt x="10" y="63"/>
              </a:lnTo>
              <a:lnTo>
                <a:pt x="14" y="68"/>
              </a:lnTo>
              <a:lnTo>
                <a:pt x="21" y="71"/>
              </a:lnTo>
              <a:lnTo>
                <a:pt x="23" y="73"/>
              </a:lnTo>
              <a:lnTo>
                <a:pt x="24" y="78"/>
              </a:lnTo>
              <a:lnTo>
                <a:pt x="23" y="80"/>
              </a:lnTo>
              <a:lnTo>
                <a:pt x="19" y="74"/>
              </a:lnTo>
              <a:lnTo>
                <a:pt x="14" y="72"/>
              </a:lnTo>
              <a:lnTo>
                <a:pt x="7" y="71"/>
              </a:lnTo>
              <a:lnTo>
                <a:pt x="2" y="70"/>
              </a:lnTo>
              <a:lnTo>
                <a:pt x="3" y="58"/>
              </a:lnTo>
              <a:lnTo>
                <a:pt x="5" y="50"/>
              </a:lnTo>
              <a:lnTo>
                <a:pt x="4" y="4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373708</xdr:colOff>
      <xdr:row>18</xdr:row>
      <xdr:rowOff>167369</xdr:rowOff>
    </xdr:from>
    <xdr:to>
      <xdr:col>4</xdr:col>
      <xdr:colOff>494065</xdr:colOff>
      <xdr:row>20</xdr:row>
      <xdr:rowOff>52164</xdr:rowOff>
    </xdr:to>
    <xdr:sp macro="" textlink="">
      <xdr:nvSpPr>
        <xdr:cNvPr id="163" name="Freeform 83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2526358" y="3453494"/>
          <a:ext cx="120357" cy="284844"/>
        </a:xfrm>
        <a:custGeom>
          <a:avLst/>
          <a:gdLst>
            <a:gd name="T0" fmla="*/ 997981919 w 15"/>
            <a:gd name="T1" fmla="*/ 2147483647 h 34"/>
            <a:gd name="T2" fmla="*/ 1270159022 w 15"/>
            <a:gd name="T3" fmla="*/ 2136679276 h 34"/>
            <a:gd name="T4" fmla="*/ 1360884624 w 15"/>
            <a:gd name="T5" fmla="*/ 1709345385 h 34"/>
            <a:gd name="T6" fmla="*/ 1270159022 w 15"/>
            <a:gd name="T7" fmla="*/ 1282011494 h 34"/>
            <a:gd name="T8" fmla="*/ 907256317 w 15"/>
            <a:gd name="T9" fmla="*/ 854677315 h 34"/>
            <a:gd name="T10" fmla="*/ 907256317 w 15"/>
            <a:gd name="T11" fmla="*/ 598271289 h 34"/>
            <a:gd name="T12" fmla="*/ 997981919 w 15"/>
            <a:gd name="T13" fmla="*/ 170937326 h 34"/>
            <a:gd name="T14" fmla="*/ 907256317 w 15"/>
            <a:gd name="T15" fmla="*/ 0 h 34"/>
            <a:gd name="T16" fmla="*/ 544353760 w 15"/>
            <a:gd name="T17" fmla="*/ 0 h 34"/>
            <a:gd name="T18" fmla="*/ 90725639 w 15"/>
            <a:gd name="T19" fmla="*/ 256405953 h 34"/>
            <a:gd name="T20" fmla="*/ 0 w 15"/>
            <a:gd name="T21" fmla="*/ 598271289 h 34"/>
            <a:gd name="T22" fmla="*/ 272176880 w 15"/>
            <a:gd name="T23" fmla="*/ 1025605324 h 34"/>
            <a:gd name="T24" fmla="*/ 635079511 w 15"/>
            <a:gd name="T25" fmla="*/ 1282011494 h 34"/>
            <a:gd name="T26" fmla="*/ 544353760 w 15"/>
            <a:gd name="T27" fmla="*/ 1538408131 h 34"/>
            <a:gd name="T28" fmla="*/ 272176880 w 15"/>
            <a:gd name="T29" fmla="*/ 2051210648 h 34"/>
            <a:gd name="T30" fmla="*/ 453628158 w 15"/>
            <a:gd name="T31" fmla="*/ 2147483647 h 34"/>
            <a:gd name="T32" fmla="*/ 635079511 w 15"/>
            <a:gd name="T33" fmla="*/ 2147483647 h 34"/>
            <a:gd name="T34" fmla="*/ 816530715 w 15"/>
            <a:gd name="T35" fmla="*/ 2147483647 h 34"/>
            <a:gd name="T36" fmla="*/ 997981919 w 15"/>
            <a:gd name="T37" fmla="*/ 2147483647 h 3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15"/>
            <a:gd name="T58" fmla="*/ 0 h 34"/>
            <a:gd name="T59" fmla="*/ 15 w 15"/>
            <a:gd name="T60" fmla="*/ 34 h 34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15" h="34">
              <a:moveTo>
                <a:pt x="11" y="34"/>
              </a:moveTo>
              <a:lnTo>
                <a:pt x="14" y="25"/>
              </a:lnTo>
              <a:lnTo>
                <a:pt x="15" y="20"/>
              </a:lnTo>
              <a:lnTo>
                <a:pt x="14" y="15"/>
              </a:lnTo>
              <a:lnTo>
                <a:pt x="10" y="10"/>
              </a:lnTo>
              <a:lnTo>
                <a:pt x="10" y="7"/>
              </a:lnTo>
              <a:lnTo>
                <a:pt x="11" y="2"/>
              </a:lnTo>
              <a:lnTo>
                <a:pt x="10" y="0"/>
              </a:lnTo>
              <a:lnTo>
                <a:pt x="6" y="0"/>
              </a:lnTo>
              <a:lnTo>
                <a:pt x="1" y="3"/>
              </a:lnTo>
              <a:lnTo>
                <a:pt x="0" y="7"/>
              </a:lnTo>
              <a:lnTo>
                <a:pt x="3" y="12"/>
              </a:lnTo>
              <a:lnTo>
                <a:pt x="7" y="15"/>
              </a:lnTo>
              <a:lnTo>
                <a:pt x="6" y="18"/>
              </a:lnTo>
              <a:lnTo>
                <a:pt x="3" y="24"/>
              </a:lnTo>
              <a:lnTo>
                <a:pt x="5" y="28"/>
              </a:lnTo>
              <a:lnTo>
                <a:pt x="7" y="33"/>
              </a:lnTo>
              <a:lnTo>
                <a:pt x="9" y="34"/>
              </a:lnTo>
              <a:lnTo>
                <a:pt x="11" y="34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8</xdr:col>
      <xdr:colOff>855405</xdr:colOff>
      <xdr:row>10</xdr:row>
      <xdr:rowOff>3443</xdr:rowOff>
    </xdr:from>
    <xdr:to>
      <xdr:col>9</xdr:col>
      <xdr:colOff>561223</xdr:colOff>
      <xdr:row>12</xdr:row>
      <xdr:rowOff>89479</xdr:rowOff>
    </xdr:to>
    <xdr:sp macro="" textlink="">
      <xdr:nvSpPr>
        <xdr:cNvPr id="164" name="pl52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5389305" y="1689368"/>
          <a:ext cx="667843" cy="486085"/>
        </a:xfrm>
        <a:custGeom>
          <a:avLst/>
          <a:gdLst>
            <a:gd name="T0" fmla="*/ 0 w 83"/>
            <a:gd name="T1" fmla="*/ 1633061408 h 57"/>
            <a:gd name="T2" fmla="*/ 796972129 w 83"/>
            <a:gd name="T3" fmla="*/ 1270159005 h 57"/>
            <a:gd name="T4" fmla="*/ 1151182879 w 83"/>
            <a:gd name="T5" fmla="*/ 816530704 h 57"/>
            <a:gd name="T6" fmla="*/ 1593944257 w 83"/>
            <a:gd name="T7" fmla="*/ 272176877 h 57"/>
            <a:gd name="T8" fmla="*/ 2147483647 w 83"/>
            <a:gd name="T9" fmla="*/ 0 h 57"/>
            <a:gd name="T10" fmla="*/ 2147483647 w 83"/>
            <a:gd name="T11" fmla="*/ 0 h 57"/>
            <a:gd name="T12" fmla="*/ 2147483647 w 83"/>
            <a:gd name="T13" fmla="*/ 181451276 h 57"/>
            <a:gd name="T14" fmla="*/ 2147483647 w 83"/>
            <a:gd name="T15" fmla="*/ 725805103 h 57"/>
            <a:gd name="T16" fmla="*/ 2147483647 w 83"/>
            <a:gd name="T17" fmla="*/ 362902552 h 57"/>
            <a:gd name="T18" fmla="*/ 2147483647 w 83"/>
            <a:gd name="T19" fmla="*/ 0 h 57"/>
            <a:gd name="T20" fmla="*/ 2147483647 w 83"/>
            <a:gd name="T21" fmla="*/ 362902552 h 57"/>
            <a:gd name="T22" fmla="*/ 2147483647 w 83"/>
            <a:gd name="T23" fmla="*/ 816530704 h 57"/>
            <a:gd name="T24" fmla="*/ 2147483647 w 83"/>
            <a:gd name="T25" fmla="*/ 907256305 h 57"/>
            <a:gd name="T26" fmla="*/ 2147483647 w 83"/>
            <a:gd name="T27" fmla="*/ 1088707506 h 57"/>
            <a:gd name="T28" fmla="*/ 2147483647 w 83"/>
            <a:gd name="T29" fmla="*/ 1723787009 h 57"/>
            <a:gd name="T30" fmla="*/ 2147483647 w 83"/>
            <a:gd name="T31" fmla="*/ 2147483647 h 57"/>
            <a:gd name="T32" fmla="*/ 2147483647 w 83"/>
            <a:gd name="T33" fmla="*/ 2147483647 h 57"/>
            <a:gd name="T34" fmla="*/ 2147483647 w 83"/>
            <a:gd name="T35" fmla="*/ 2147483647 h 57"/>
            <a:gd name="T36" fmla="*/ 2147483647 w 83"/>
            <a:gd name="T37" fmla="*/ 2147483647 h 57"/>
            <a:gd name="T38" fmla="*/ 2147483647 w 83"/>
            <a:gd name="T39" fmla="*/ 2147483647 h 57"/>
            <a:gd name="T40" fmla="*/ 2147483647 w 83"/>
            <a:gd name="T41" fmla="*/ 2147483647 h 57"/>
            <a:gd name="T42" fmla="*/ 2147483647 w 83"/>
            <a:gd name="T43" fmla="*/ 2147483647 h 57"/>
            <a:gd name="T44" fmla="*/ 2147483647 w 83"/>
            <a:gd name="T45" fmla="*/ 2147483647 h 57"/>
            <a:gd name="T46" fmla="*/ 2147483647 w 83"/>
            <a:gd name="T47" fmla="*/ 2147483647 h 57"/>
            <a:gd name="T48" fmla="*/ 2147483647 w 83"/>
            <a:gd name="T49" fmla="*/ 2147483647 h 57"/>
            <a:gd name="T50" fmla="*/ 2147483647 w 83"/>
            <a:gd name="T51" fmla="*/ 2147483647 h 57"/>
            <a:gd name="T52" fmla="*/ 2147483647 w 83"/>
            <a:gd name="T53" fmla="*/ 2147483647 h 57"/>
            <a:gd name="T54" fmla="*/ 2147483647 w 83"/>
            <a:gd name="T55" fmla="*/ 2147483647 h 57"/>
            <a:gd name="T56" fmla="*/ 2147483647 w 83"/>
            <a:gd name="T57" fmla="*/ 2147483647 h 57"/>
            <a:gd name="T58" fmla="*/ 2147483647 w 83"/>
            <a:gd name="T59" fmla="*/ 2147483647 h 57"/>
            <a:gd name="T60" fmla="*/ 2147483647 w 83"/>
            <a:gd name="T61" fmla="*/ 2147483647 h 57"/>
            <a:gd name="T62" fmla="*/ 2147483647 w 83"/>
            <a:gd name="T63" fmla="*/ 2147483647 h 57"/>
            <a:gd name="T64" fmla="*/ 1505393923 w 83"/>
            <a:gd name="T65" fmla="*/ 2147483647 h 57"/>
            <a:gd name="T66" fmla="*/ 885522464 w 83"/>
            <a:gd name="T67" fmla="*/ 2147483647 h 57"/>
            <a:gd name="T68" fmla="*/ 354210897 w 83"/>
            <a:gd name="T69" fmla="*/ 1995963811 h 57"/>
            <a:gd name="T70" fmla="*/ 0 w 83"/>
            <a:gd name="T71" fmla="*/ 1633061408 h 57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3"/>
            <a:gd name="T109" fmla="*/ 0 h 57"/>
            <a:gd name="T110" fmla="*/ 83 w 83"/>
            <a:gd name="T111" fmla="*/ 57 h 57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3" h="57">
              <a:moveTo>
                <a:pt x="0" y="18"/>
              </a:moveTo>
              <a:lnTo>
                <a:pt x="9" y="14"/>
              </a:lnTo>
              <a:lnTo>
                <a:pt x="13" y="9"/>
              </a:lnTo>
              <a:lnTo>
                <a:pt x="18" y="3"/>
              </a:lnTo>
              <a:lnTo>
                <a:pt x="25" y="0"/>
              </a:lnTo>
              <a:lnTo>
                <a:pt x="32" y="0"/>
              </a:lnTo>
              <a:lnTo>
                <a:pt x="38" y="2"/>
              </a:lnTo>
              <a:lnTo>
                <a:pt x="48" y="8"/>
              </a:lnTo>
              <a:lnTo>
                <a:pt x="53" y="4"/>
              </a:lnTo>
              <a:lnTo>
                <a:pt x="58" y="0"/>
              </a:lnTo>
              <a:lnTo>
                <a:pt x="62" y="4"/>
              </a:lnTo>
              <a:lnTo>
                <a:pt x="64" y="9"/>
              </a:lnTo>
              <a:lnTo>
                <a:pt x="72" y="10"/>
              </a:lnTo>
              <a:lnTo>
                <a:pt x="79" y="12"/>
              </a:lnTo>
              <a:lnTo>
                <a:pt x="75" y="19"/>
              </a:lnTo>
              <a:lnTo>
                <a:pt x="72" y="28"/>
              </a:lnTo>
              <a:lnTo>
                <a:pt x="74" y="35"/>
              </a:lnTo>
              <a:lnTo>
                <a:pt x="78" y="39"/>
              </a:lnTo>
              <a:lnTo>
                <a:pt x="83" y="42"/>
              </a:lnTo>
              <a:lnTo>
                <a:pt x="76" y="45"/>
              </a:lnTo>
              <a:lnTo>
                <a:pt x="73" y="48"/>
              </a:lnTo>
              <a:lnTo>
                <a:pt x="71" y="54"/>
              </a:lnTo>
              <a:lnTo>
                <a:pt x="64" y="54"/>
              </a:lnTo>
              <a:lnTo>
                <a:pt x="60" y="54"/>
              </a:lnTo>
              <a:lnTo>
                <a:pt x="55" y="56"/>
              </a:lnTo>
              <a:lnTo>
                <a:pt x="52" y="57"/>
              </a:lnTo>
              <a:lnTo>
                <a:pt x="52" y="50"/>
              </a:lnTo>
              <a:lnTo>
                <a:pt x="55" y="44"/>
              </a:lnTo>
              <a:lnTo>
                <a:pt x="49" y="42"/>
              </a:lnTo>
              <a:lnTo>
                <a:pt x="40" y="42"/>
              </a:lnTo>
              <a:lnTo>
                <a:pt x="34" y="41"/>
              </a:lnTo>
              <a:lnTo>
                <a:pt x="28" y="31"/>
              </a:lnTo>
              <a:lnTo>
                <a:pt x="17" y="29"/>
              </a:lnTo>
              <a:lnTo>
                <a:pt x="10" y="27"/>
              </a:lnTo>
              <a:lnTo>
                <a:pt x="4" y="22"/>
              </a:lnTo>
              <a:lnTo>
                <a:pt x="0" y="18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488353</xdr:colOff>
      <xdr:row>10</xdr:row>
      <xdr:rowOff>38307</xdr:rowOff>
    </xdr:from>
    <xdr:to>
      <xdr:col>10</xdr:col>
      <xdr:colOff>29770</xdr:colOff>
      <xdr:row>13</xdr:row>
      <xdr:rowOff>60058</xdr:rowOff>
    </xdr:to>
    <xdr:sp macro="" textlink="">
      <xdr:nvSpPr>
        <xdr:cNvPr id="165" name="pl2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5984278" y="1724232"/>
          <a:ext cx="503442" cy="621825"/>
        </a:xfrm>
        <a:custGeom>
          <a:avLst/>
          <a:gdLst>
            <a:gd name="T0" fmla="*/ 0 w 66"/>
            <a:gd name="T1" fmla="*/ 2147483647 h 75"/>
            <a:gd name="T2" fmla="*/ 181451241 w 66"/>
            <a:gd name="T3" fmla="*/ 1589803212 h 75"/>
            <a:gd name="T4" fmla="*/ 362902481 w 66"/>
            <a:gd name="T5" fmla="*/ 1236513740 h 75"/>
            <a:gd name="T6" fmla="*/ 544353647 w 66"/>
            <a:gd name="T7" fmla="*/ 883223974 h 75"/>
            <a:gd name="T8" fmla="*/ 1633061090 w 66"/>
            <a:gd name="T9" fmla="*/ 971546342 h 75"/>
            <a:gd name="T10" fmla="*/ 2147483647 w 66"/>
            <a:gd name="T11" fmla="*/ 1059868710 h 75"/>
            <a:gd name="T12" fmla="*/ 2147483647 w 66"/>
            <a:gd name="T13" fmla="*/ 971546342 h 75"/>
            <a:gd name="T14" fmla="*/ 2147483647 w 66"/>
            <a:gd name="T15" fmla="*/ 529934355 h 75"/>
            <a:gd name="T16" fmla="*/ 2147483647 w 66"/>
            <a:gd name="T17" fmla="*/ 176644810 h 75"/>
            <a:gd name="T18" fmla="*/ 2147483647 w 66"/>
            <a:gd name="T19" fmla="*/ 0 h 75"/>
            <a:gd name="T20" fmla="*/ 2147483647 w 66"/>
            <a:gd name="T21" fmla="*/ 794901606 h 75"/>
            <a:gd name="T22" fmla="*/ 2147483647 w 66"/>
            <a:gd name="T23" fmla="*/ 1678125581 h 75"/>
            <a:gd name="T24" fmla="*/ 2147483647 w 66"/>
            <a:gd name="T25" fmla="*/ 2031415053 h 75"/>
            <a:gd name="T26" fmla="*/ 2147483647 w 66"/>
            <a:gd name="T27" fmla="*/ 2147483647 h 75"/>
            <a:gd name="T28" fmla="*/ 2147483647 w 66"/>
            <a:gd name="T29" fmla="*/ 2147483647 h 75"/>
            <a:gd name="T30" fmla="*/ 2147483647 w 66"/>
            <a:gd name="T31" fmla="*/ 2147483647 h 75"/>
            <a:gd name="T32" fmla="*/ 2147483647 w 66"/>
            <a:gd name="T33" fmla="*/ 2147483647 h 75"/>
            <a:gd name="T34" fmla="*/ 2147483647 w 66"/>
            <a:gd name="T35" fmla="*/ 2147483647 h 75"/>
            <a:gd name="T36" fmla="*/ 2147483647 w 66"/>
            <a:gd name="T37" fmla="*/ 2147483647 h 75"/>
            <a:gd name="T38" fmla="*/ 2147483647 w 66"/>
            <a:gd name="T39" fmla="*/ 2147483647 h 75"/>
            <a:gd name="T40" fmla="*/ 2147483647 w 66"/>
            <a:gd name="T41" fmla="*/ 2147483647 h 75"/>
            <a:gd name="T42" fmla="*/ 2147483647 w 66"/>
            <a:gd name="T43" fmla="*/ 2147483647 h 75"/>
            <a:gd name="T44" fmla="*/ 2147483647 w 66"/>
            <a:gd name="T45" fmla="*/ 2147483647 h 75"/>
            <a:gd name="T46" fmla="*/ 2147483647 w 66"/>
            <a:gd name="T47" fmla="*/ 2147483647 h 75"/>
            <a:gd name="T48" fmla="*/ 2147483647 w 66"/>
            <a:gd name="T49" fmla="*/ 2147483647 h 75"/>
            <a:gd name="T50" fmla="*/ 1723786673 w 66"/>
            <a:gd name="T51" fmla="*/ 2147483647 h 75"/>
            <a:gd name="T52" fmla="*/ 1179432877 w 66"/>
            <a:gd name="T53" fmla="*/ 2147483647 h 75"/>
            <a:gd name="T54" fmla="*/ 1179432877 w 66"/>
            <a:gd name="T55" fmla="*/ 2147483647 h 75"/>
            <a:gd name="T56" fmla="*/ 1179432877 w 66"/>
            <a:gd name="T57" fmla="*/ 2147483647 h 75"/>
            <a:gd name="T58" fmla="*/ 997981711 w 66"/>
            <a:gd name="T59" fmla="*/ 2147483647 h 75"/>
            <a:gd name="T60" fmla="*/ 997981711 w 66"/>
            <a:gd name="T61" fmla="*/ 2147483647 h 75"/>
            <a:gd name="T62" fmla="*/ 907256128 w 66"/>
            <a:gd name="T63" fmla="*/ 2147483647 h 75"/>
            <a:gd name="T64" fmla="*/ 362902481 w 66"/>
            <a:gd name="T65" fmla="*/ 2147483647 h 75"/>
            <a:gd name="T66" fmla="*/ 0 w 66"/>
            <a:gd name="T67" fmla="*/ 2147483647 h 75"/>
            <a:gd name="T68" fmla="*/ 0 w 66"/>
            <a:gd name="T69" fmla="*/ 2147483647 h 7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6"/>
            <a:gd name="T106" fmla="*/ 0 h 75"/>
            <a:gd name="T107" fmla="*/ 66 w 66"/>
            <a:gd name="T108" fmla="*/ 75 h 7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6" h="75">
              <a:moveTo>
                <a:pt x="0" y="25"/>
              </a:moveTo>
              <a:lnTo>
                <a:pt x="2" y="18"/>
              </a:lnTo>
              <a:lnTo>
                <a:pt x="4" y="14"/>
              </a:lnTo>
              <a:lnTo>
                <a:pt x="6" y="10"/>
              </a:lnTo>
              <a:lnTo>
                <a:pt x="18" y="11"/>
              </a:lnTo>
              <a:lnTo>
                <a:pt x="27" y="12"/>
              </a:lnTo>
              <a:lnTo>
                <a:pt x="33" y="11"/>
              </a:lnTo>
              <a:lnTo>
                <a:pt x="46" y="6"/>
              </a:lnTo>
              <a:lnTo>
                <a:pt x="55" y="2"/>
              </a:lnTo>
              <a:lnTo>
                <a:pt x="65" y="0"/>
              </a:lnTo>
              <a:lnTo>
                <a:pt x="64" y="9"/>
              </a:lnTo>
              <a:lnTo>
                <a:pt x="66" y="19"/>
              </a:lnTo>
              <a:lnTo>
                <a:pt x="59" y="23"/>
              </a:lnTo>
              <a:lnTo>
                <a:pt x="50" y="31"/>
              </a:lnTo>
              <a:lnTo>
                <a:pt x="44" y="40"/>
              </a:lnTo>
              <a:lnTo>
                <a:pt x="49" y="43"/>
              </a:lnTo>
              <a:lnTo>
                <a:pt x="54" y="46"/>
              </a:lnTo>
              <a:lnTo>
                <a:pt x="62" y="52"/>
              </a:lnTo>
              <a:lnTo>
                <a:pt x="56" y="56"/>
              </a:lnTo>
              <a:lnTo>
                <a:pt x="53" y="60"/>
              </a:lnTo>
              <a:lnTo>
                <a:pt x="51" y="67"/>
              </a:lnTo>
              <a:lnTo>
                <a:pt x="54" y="75"/>
              </a:lnTo>
              <a:lnTo>
                <a:pt x="46" y="75"/>
              </a:lnTo>
              <a:lnTo>
                <a:pt x="37" y="71"/>
              </a:lnTo>
              <a:lnTo>
                <a:pt x="28" y="68"/>
              </a:lnTo>
              <a:lnTo>
                <a:pt x="19" y="66"/>
              </a:lnTo>
              <a:lnTo>
                <a:pt x="13" y="64"/>
              </a:lnTo>
              <a:lnTo>
                <a:pt x="13" y="58"/>
              </a:lnTo>
              <a:lnTo>
                <a:pt x="13" y="51"/>
              </a:lnTo>
              <a:lnTo>
                <a:pt x="11" y="44"/>
              </a:lnTo>
              <a:lnTo>
                <a:pt x="11" y="39"/>
              </a:lnTo>
              <a:lnTo>
                <a:pt x="10" y="36"/>
              </a:lnTo>
              <a:lnTo>
                <a:pt x="4" y="33"/>
              </a:lnTo>
              <a:lnTo>
                <a:pt x="0" y="28"/>
              </a:lnTo>
              <a:lnTo>
                <a:pt x="0" y="2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852481</xdr:colOff>
      <xdr:row>10</xdr:row>
      <xdr:rowOff>198352</xdr:rowOff>
    </xdr:from>
    <xdr:to>
      <xdr:col>10</xdr:col>
      <xdr:colOff>488618</xdr:colOff>
      <xdr:row>13</xdr:row>
      <xdr:rowOff>182096</xdr:rowOff>
    </xdr:to>
    <xdr:sp macro="" textlink="">
      <xdr:nvSpPr>
        <xdr:cNvPr id="166" name="pl2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6348406" y="1884277"/>
          <a:ext cx="598162" cy="583818"/>
        </a:xfrm>
        <a:custGeom>
          <a:avLst/>
          <a:gdLst>
            <a:gd name="T0" fmla="*/ 0 w 74"/>
            <a:gd name="T1" fmla="*/ 1774855250 h 68"/>
            <a:gd name="T2" fmla="*/ 453628087 w 74"/>
            <a:gd name="T3" fmla="*/ 1214377586 h 68"/>
            <a:gd name="T4" fmla="*/ 907256174 w 74"/>
            <a:gd name="T5" fmla="*/ 653900223 h 68"/>
            <a:gd name="T6" fmla="*/ 1360884409 w 74"/>
            <a:gd name="T7" fmla="*/ 373651726 h 68"/>
            <a:gd name="T8" fmla="*/ 1905237935 w 74"/>
            <a:gd name="T9" fmla="*/ 0 h 68"/>
            <a:gd name="T10" fmla="*/ 2147483647 w 74"/>
            <a:gd name="T11" fmla="*/ 560477513 h 68"/>
            <a:gd name="T12" fmla="*/ 2147483647 w 74"/>
            <a:gd name="T13" fmla="*/ 1120964692 h 68"/>
            <a:gd name="T14" fmla="*/ 2147483647 w 74"/>
            <a:gd name="T15" fmla="*/ 1494616569 h 68"/>
            <a:gd name="T16" fmla="*/ 2147483647 w 74"/>
            <a:gd name="T17" fmla="*/ 1681442356 h 68"/>
            <a:gd name="T18" fmla="*/ 2147483647 w 74"/>
            <a:gd name="T19" fmla="*/ 1307790781 h 68"/>
            <a:gd name="T20" fmla="*/ 2147483647 w 74"/>
            <a:gd name="T21" fmla="*/ 560477513 h 68"/>
            <a:gd name="T22" fmla="*/ 2147483647 w 74"/>
            <a:gd name="T23" fmla="*/ 1120964692 h 68"/>
            <a:gd name="T24" fmla="*/ 2147483647 w 74"/>
            <a:gd name="T25" fmla="*/ 1307790781 h 68"/>
            <a:gd name="T26" fmla="*/ 2147483647 w 74"/>
            <a:gd name="T27" fmla="*/ 1494616569 h 68"/>
            <a:gd name="T28" fmla="*/ 2147483647 w 74"/>
            <a:gd name="T29" fmla="*/ 934138904 h 68"/>
            <a:gd name="T30" fmla="*/ 2147483647 w 74"/>
            <a:gd name="T31" fmla="*/ 1401203675 h 68"/>
            <a:gd name="T32" fmla="*/ 2147483647 w 74"/>
            <a:gd name="T33" fmla="*/ 1681442356 h 68"/>
            <a:gd name="T34" fmla="*/ 2147483647 w 74"/>
            <a:gd name="T35" fmla="*/ 1774855250 h 68"/>
            <a:gd name="T36" fmla="*/ 2147483647 w 74"/>
            <a:gd name="T37" fmla="*/ 2055103596 h 68"/>
            <a:gd name="T38" fmla="*/ 2147483647 w 74"/>
            <a:gd name="T39" fmla="*/ 2147483647 h 68"/>
            <a:gd name="T40" fmla="*/ 2147483647 w 74"/>
            <a:gd name="T41" fmla="*/ 2147483647 h 68"/>
            <a:gd name="T42" fmla="*/ 2147483647 w 74"/>
            <a:gd name="T43" fmla="*/ 2147483647 h 68"/>
            <a:gd name="T44" fmla="*/ 2147483647 w 74"/>
            <a:gd name="T45" fmla="*/ 2147483647 h 68"/>
            <a:gd name="T46" fmla="*/ 2147483647 w 74"/>
            <a:gd name="T47" fmla="*/ 2147483647 h 68"/>
            <a:gd name="T48" fmla="*/ 2147483647 w 74"/>
            <a:gd name="T49" fmla="*/ 2147483647 h 68"/>
            <a:gd name="T50" fmla="*/ 2147483647 w 74"/>
            <a:gd name="T51" fmla="*/ 2147483647 h 68"/>
            <a:gd name="T52" fmla="*/ 2147483647 w 74"/>
            <a:gd name="T53" fmla="*/ 2147483647 h 68"/>
            <a:gd name="T54" fmla="*/ 2147483647 w 74"/>
            <a:gd name="T55" fmla="*/ 2147483647 h 68"/>
            <a:gd name="T56" fmla="*/ 2147483647 w 74"/>
            <a:gd name="T57" fmla="*/ 2147483647 h 68"/>
            <a:gd name="T58" fmla="*/ 2147483647 w 74"/>
            <a:gd name="T59" fmla="*/ 2147483647 h 68"/>
            <a:gd name="T60" fmla="*/ 2147483647 w 74"/>
            <a:gd name="T61" fmla="*/ 2147483647 h 68"/>
            <a:gd name="T62" fmla="*/ 1542335584 w 74"/>
            <a:gd name="T63" fmla="*/ 2147483647 h 68"/>
            <a:gd name="T64" fmla="*/ 907256174 w 74"/>
            <a:gd name="T65" fmla="*/ 2147483647 h 68"/>
            <a:gd name="T66" fmla="*/ 635079411 w 74"/>
            <a:gd name="T67" fmla="*/ 2147483647 h 68"/>
            <a:gd name="T68" fmla="*/ 635079411 w 74"/>
            <a:gd name="T69" fmla="*/ 2147483647 h 68"/>
            <a:gd name="T70" fmla="*/ 907256174 w 74"/>
            <a:gd name="T71" fmla="*/ 2147483647 h 68"/>
            <a:gd name="T72" fmla="*/ 1633061172 w 74"/>
            <a:gd name="T73" fmla="*/ 2147483647 h 68"/>
            <a:gd name="T74" fmla="*/ 1451609997 w 74"/>
            <a:gd name="T75" fmla="*/ 2147483647 h 68"/>
            <a:gd name="T76" fmla="*/ 725804998 w 74"/>
            <a:gd name="T77" fmla="*/ 2147483647 h 68"/>
            <a:gd name="T78" fmla="*/ 0 w 74"/>
            <a:gd name="T79" fmla="*/ 1774855250 h 68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"/>
            <a:gd name="T121" fmla="*/ 0 h 68"/>
            <a:gd name="T122" fmla="*/ 74 w 74"/>
            <a:gd name="T123" fmla="*/ 68 h 68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" h="68">
              <a:moveTo>
                <a:pt x="0" y="19"/>
              </a:moveTo>
              <a:lnTo>
                <a:pt x="5" y="13"/>
              </a:lnTo>
              <a:lnTo>
                <a:pt x="10" y="7"/>
              </a:lnTo>
              <a:lnTo>
                <a:pt x="15" y="4"/>
              </a:lnTo>
              <a:lnTo>
                <a:pt x="21" y="0"/>
              </a:lnTo>
              <a:lnTo>
                <a:pt x="29" y="6"/>
              </a:lnTo>
              <a:lnTo>
                <a:pt x="39" y="12"/>
              </a:lnTo>
              <a:lnTo>
                <a:pt x="47" y="16"/>
              </a:lnTo>
              <a:lnTo>
                <a:pt x="52" y="18"/>
              </a:lnTo>
              <a:lnTo>
                <a:pt x="55" y="14"/>
              </a:lnTo>
              <a:lnTo>
                <a:pt x="58" y="6"/>
              </a:lnTo>
              <a:lnTo>
                <a:pt x="61" y="12"/>
              </a:lnTo>
              <a:lnTo>
                <a:pt x="65" y="14"/>
              </a:lnTo>
              <a:lnTo>
                <a:pt x="68" y="16"/>
              </a:lnTo>
              <a:lnTo>
                <a:pt x="71" y="10"/>
              </a:lnTo>
              <a:lnTo>
                <a:pt x="74" y="15"/>
              </a:lnTo>
              <a:lnTo>
                <a:pt x="74" y="18"/>
              </a:lnTo>
              <a:lnTo>
                <a:pt x="67" y="19"/>
              </a:lnTo>
              <a:lnTo>
                <a:pt x="63" y="22"/>
              </a:lnTo>
              <a:lnTo>
                <a:pt x="59" y="28"/>
              </a:lnTo>
              <a:lnTo>
                <a:pt x="60" y="36"/>
              </a:lnTo>
              <a:lnTo>
                <a:pt x="61" y="42"/>
              </a:lnTo>
              <a:lnTo>
                <a:pt x="55" y="46"/>
              </a:lnTo>
              <a:lnTo>
                <a:pt x="51" y="51"/>
              </a:lnTo>
              <a:lnTo>
                <a:pt x="50" y="56"/>
              </a:lnTo>
              <a:lnTo>
                <a:pt x="51" y="59"/>
              </a:lnTo>
              <a:lnTo>
                <a:pt x="58" y="64"/>
              </a:lnTo>
              <a:lnTo>
                <a:pt x="52" y="67"/>
              </a:lnTo>
              <a:lnTo>
                <a:pt x="43" y="68"/>
              </a:lnTo>
              <a:lnTo>
                <a:pt x="39" y="67"/>
              </a:lnTo>
              <a:lnTo>
                <a:pt x="30" y="63"/>
              </a:lnTo>
              <a:lnTo>
                <a:pt x="17" y="58"/>
              </a:lnTo>
              <a:lnTo>
                <a:pt x="10" y="55"/>
              </a:lnTo>
              <a:lnTo>
                <a:pt x="7" y="49"/>
              </a:lnTo>
              <a:lnTo>
                <a:pt x="7" y="44"/>
              </a:lnTo>
              <a:lnTo>
                <a:pt x="10" y="38"/>
              </a:lnTo>
              <a:lnTo>
                <a:pt x="18" y="33"/>
              </a:lnTo>
              <a:lnTo>
                <a:pt x="16" y="29"/>
              </a:lnTo>
              <a:lnTo>
                <a:pt x="8" y="24"/>
              </a:lnTo>
              <a:lnTo>
                <a:pt x="0" y="19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45629</xdr:colOff>
      <xdr:row>9</xdr:row>
      <xdr:rowOff>197134</xdr:rowOff>
    </xdr:from>
    <xdr:to>
      <xdr:col>10</xdr:col>
      <xdr:colOff>656460</xdr:colOff>
      <xdr:row>11</xdr:row>
      <xdr:rowOff>138938</xdr:rowOff>
    </xdr:to>
    <xdr:sp macro="" textlink="">
      <xdr:nvSpPr>
        <xdr:cNvPr id="167" name="pl6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6503579" y="1683034"/>
          <a:ext cx="610831" cy="341855"/>
        </a:xfrm>
        <a:custGeom>
          <a:avLst/>
          <a:gdLst>
            <a:gd name="T0" fmla="*/ 2147483647 w 76"/>
            <a:gd name="T1" fmla="*/ 2147483647 h 41"/>
            <a:gd name="T2" fmla="*/ 1451610012 w 76"/>
            <a:gd name="T3" fmla="*/ 2147483647 h 41"/>
            <a:gd name="T4" fmla="*/ 725805006 w 76"/>
            <a:gd name="T5" fmla="*/ 2147483647 h 41"/>
            <a:gd name="T6" fmla="*/ 90725626 w 76"/>
            <a:gd name="T7" fmla="*/ 1899786679 h 41"/>
            <a:gd name="T8" fmla="*/ 0 w 76"/>
            <a:gd name="T9" fmla="*/ 1295307172 h 41"/>
            <a:gd name="T10" fmla="*/ 0 w 76"/>
            <a:gd name="T11" fmla="*/ 604479652 h 41"/>
            <a:gd name="T12" fmla="*/ 0 w 76"/>
            <a:gd name="T13" fmla="*/ 345418334 h 41"/>
            <a:gd name="T14" fmla="*/ 453628092 w 76"/>
            <a:gd name="T15" fmla="*/ 431765911 h 41"/>
            <a:gd name="T16" fmla="*/ 725805006 w 76"/>
            <a:gd name="T17" fmla="*/ 431765911 h 41"/>
            <a:gd name="T18" fmla="*/ 1179432949 w 76"/>
            <a:gd name="T19" fmla="*/ 259061391 h 41"/>
            <a:gd name="T20" fmla="*/ 1542335601 w 76"/>
            <a:gd name="T21" fmla="*/ 0 h 41"/>
            <a:gd name="T22" fmla="*/ 1723786778 w 76"/>
            <a:gd name="T23" fmla="*/ 345418334 h 41"/>
            <a:gd name="T24" fmla="*/ 2147483647 w 76"/>
            <a:gd name="T25" fmla="*/ 604479652 h 41"/>
            <a:gd name="T26" fmla="*/ 2147483647 w 76"/>
            <a:gd name="T27" fmla="*/ 690827375 h 41"/>
            <a:gd name="T28" fmla="*/ 2147483647 w 76"/>
            <a:gd name="T29" fmla="*/ 690827375 h 41"/>
            <a:gd name="T30" fmla="*/ 2147483647 w 76"/>
            <a:gd name="T31" fmla="*/ 777184245 h 41"/>
            <a:gd name="T32" fmla="*/ 2147483647 w 76"/>
            <a:gd name="T33" fmla="*/ 1036245563 h 41"/>
            <a:gd name="T34" fmla="*/ 2147483647 w 76"/>
            <a:gd name="T35" fmla="*/ 1122602434 h 41"/>
            <a:gd name="T36" fmla="*/ 2147483647 w 76"/>
            <a:gd name="T37" fmla="*/ 1036245563 h 41"/>
            <a:gd name="T38" fmla="*/ 2147483647 w 76"/>
            <a:gd name="T39" fmla="*/ 604479652 h 41"/>
            <a:gd name="T40" fmla="*/ 2147483647 w 76"/>
            <a:gd name="T41" fmla="*/ 1122602434 h 41"/>
            <a:gd name="T42" fmla="*/ 2147483647 w 76"/>
            <a:gd name="T43" fmla="*/ 1813429808 h 41"/>
            <a:gd name="T44" fmla="*/ 2147483647 w 76"/>
            <a:gd name="T45" fmla="*/ 2147483647 h 41"/>
            <a:gd name="T46" fmla="*/ 2147483647 w 76"/>
            <a:gd name="T47" fmla="*/ 2147483647 h 41"/>
            <a:gd name="T48" fmla="*/ 2147483647 w 76"/>
            <a:gd name="T49" fmla="*/ 2147483647 h 41"/>
            <a:gd name="T50" fmla="*/ 2147483647 w 76"/>
            <a:gd name="T51" fmla="*/ 2147483647 h 41"/>
            <a:gd name="T52" fmla="*/ 2147483647 w 76"/>
            <a:gd name="T53" fmla="*/ 2147483647 h 41"/>
            <a:gd name="T54" fmla="*/ 2147483647 w 76"/>
            <a:gd name="T55" fmla="*/ 2147483647 h 41"/>
            <a:gd name="T56" fmla="*/ 2147483647 w 76"/>
            <a:gd name="T57" fmla="*/ 2147483647 h 41"/>
            <a:gd name="T58" fmla="*/ 2147483647 w 76"/>
            <a:gd name="T59" fmla="*/ 2147483647 h 41"/>
            <a:gd name="T60" fmla="*/ 2147483647 w 76"/>
            <a:gd name="T61" fmla="*/ 2147483647 h 41"/>
            <a:gd name="T62" fmla="*/ 2147483647 w 76"/>
            <a:gd name="T63" fmla="*/ 2147483647 h 41"/>
            <a:gd name="T64" fmla="*/ 2147483647 w 76"/>
            <a:gd name="T65" fmla="*/ 2147483647 h 41"/>
            <a:gd name="T66" fmla="*/ 2147483647 w 76"/>
            <a:gd name="T67" fmla="*/ 2147483647 h 41"/>
            <a:gd name="T68" fmla="*/ 2147483647 w 76"/>
            <a:gd name="T69" fmla="*/ 2147483647 h 41"/>
            <a:gd name="T70" fmla="*/ 2147483647 w 76"/>
            <a:gd name="T71" fmla="*/ 2147483647 h 41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76"/>
            <a:gd name="T109" fmla="*/ 0 h 41"/>
            <a:gd name="T110" fmla="*/ 76 w 76"/>
            <a:gd name="T111" fmla="*/ 41 h 41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76" h="41">
              <a:moveTo>
                <a:pt x="28" y="38"/>
              </a:moveTo>
              <a:lnTo>
                <a:pt x="16" y="32"/>
              </a:lnTo>
              <a:lnTo>
                <a:pt x="8" y="27"/>
              </a:lnTo>
              <a:lnTo>
                <a:pt x="1" y="22"/>
              </a:lnTo>
              <a:lnTo>
                <a:pt x="0" y="15"/>
              </a:lnTo>
              <a:lnTo>
                <a:pt x="0" y="7"/>
              </a:lnTo>
              <a:lnTo>
                <a:pt x="0" y="4"/>
              </a:lnTo>
              <a:lnTo>
                <a:pt x="5" y="5"/>
              </a:lnTo>
              <a:lnTo>
                <a:pt x="8" y="5"/>
              </a:lnTo>
              <a:lnTo>
                <a:pt x="13" y="3"/>
              </a:lnTo>
              <a:lnTo>
                <a:pt x="17" y="0"/>
              </a:lnTo>
              <a:lnTo>
                <a:pt x="19" y="4"/>
              </a:lnTo>
              <a:lnTo>
                <a:pt x="25" y="7"/>
              </a:lnTo>
              <a:lnTo>
                <a:pt x="30" y="8"/>
              </a:lnTo>
              <a:lnTo>
                <a:pt x="36" y="8"/>
              </a:lnTo>
              <a:lnTo>
                <a:pt x="45" y="9"/>
              </a:lnTo>
              <a:lnTo>
                <a:pt x="53" y="12"/>
              </a:lnTo>
              <a:lnTo>
                <a:pt x="59" y="13"/>
              </a:lnTo>
              <a:lnTo>
                <a:pt x="64" y="12"/>
              </a:lnTo>
              <a:lnTo>
                <a:pt x="69" y="7"/>
              </a:lnTo>
              <a:lnTo>
                <a:pt x="73" y="13"/>
              </a:lnTo>
              <a:lnTo>
                <a:pt x="76" y="21"/>
              </a:lnTo>
              <a:lnTo>
                <a:pt x="76" y="28"/>
              </a:lnTo>
              <a:lnTo>
                <a:pt x="76" y="36"/>
              </a:lnTo>
              <a:lnTo>
                <a:pt x="76" y="41"/>
              </a:lnTo>
              <a:lnTo>
                <a:pt x="66" y="41"/>
              </a:lnTo>
              <a:lnTo>
                <a:pt x="60" y="41"/>
              </a:lnTo>
              <a:lnTo>
                <a:pt x="56" y="41"/>
              </a:lnTo>
              <a:lnTo>
                <a:pt x="55" y="36"/>
              </a:lnTo>
              <a:lnTo>
                <a:pt x="51" y="31"/>
              </a:lnTo>
              <a:lnTo>
                <a:pt x="47" y="37"/>
              </a:lnTo>
              <a:lnTo>
                <a:pt x="42" y="35"/>
              </a:lnTo>
              <a:lnTo>
                <a:pt x="39" y="28"/>
              </a:lnTo>
              <a:lnTo>
                <a:pt x="36" y="29"/>
              </a:lnTo>
              <a:lnTo>
                <a:pt x="31" y="40"/>
              </a:lnTo>
              <a:lnTo>
                <a:pt x="28" y="38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320729</xdr:colOff>
      <xdr:row>11</xdr:row>
      <xdr:rowOff>151608</xdr:rowOff>
    </xdr:from>
    <xdr:to>
      <xdr:col>11</xdr:col>
      <xdr:colOff>65111</xdr:colOff>
      <xdr:row>13</xdr:row>
      <xdr:rowOff>125085</xdr:rowOff>
    </xdr:to>
    <xdr:sp macro="" textlink="">
      <xdr:nvSpPr>
        <xdr:cNvPr id="168" name="pl6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6778679" y="2037558"/>
          <a:ext cx="477807" cy="373526"/>
        </a:xfrm>
        <a:custGeom>
          <a:avLst/>
          <a:gdLst>
            <a:gd name="T0" fmla="*/ 526651318 w 61"/>
            <a:gd name="T1" fmla="*/ 2147483647 h 44"/>
            <a:gd name="T2" fmla="*/ 0 w 61"/>
            <a:gd name="T3" fmla="*/ 2147483647 h 44"/>
            <a:gd name="T4" fmla="*/ 0 w 61"/>
            <a:gd name="T5" fmla="*/ 2147483647 h 44"/>
            <a:gd name="T6" fmla="*/ 175553587 w 61"/>
            <a:gd name="T7" fmla="*/ 2147483647 h 44"/>
            <a:gd name="T8" fmla="*/ 702204978 w 61"/>
            <a:gd name="T9" fmla="*/ 2147483647 h 44"/>
            <a:gd name="T10" fmla="*/ 1053302636 w 61"/>
            <a:gd name="T11" fmla="*/ 2086689247 h 44"/>
            <a:gd name="T12" fmla="*/ 877758491 w 61"/>
            <a:gd name="T13" fmla="*/ 1542335685 h 44"/>
            <a:gd name="T14" fmla="*/ 789981735 w 61"/>
            <a:gd name="T15" fmla="*/ 907256233 h 44"/>
            <a:gd name="T16" fmla="*/ 1141079393 w 61"/>
            <a:gd name="T17" fmla="*/ 453628117 h 44"/>
            <a:gd name="T18" fmla="*/ 1579954100 w 61"/>
            <a:gd name="T19" fmla="*/ 272176855 h 44"/>
            <a:gd name="T20" fmla="*/ 2018837884 w 61"/>
            <a:gd name="T21" fmla="*/ 90725631 h 44"/>
            <a:gd name="T22" fmla="*/ 2147483647 w 61"/>
            <a:gd name="T23" fmla="*/ 90725631 h 44"/>
            <a:gd name="T24" fmla="*/ 2147483647 w 61"/>
            <a:gd name="T25" fmla="*/ 90725631 h 44"/>
            <a:gd name="T26" fmla="*/ 2147483647 w 61"/>
            <a:gd name="T27" fmla="*/ 0 h 44"/>
            <a:gd name="T28" fmla="*/ 2147483647 w 61"/>
            <a:gd name="T29" fmla="*/ 725805046 h 44"/>
            <a:gd name="T30" fmla="*/ 2147483647 w 61"/>
            <a:gd name="T31" fmla="*/ 1451610092 h 44"/>
            <a:gd name="T32" fmla="*/ 2147483647 w 61"/>
            <a:gd name="T33" fmla="*/ 1723786873 h 44"/>
            <a:gd name="T34" fmla="*/ 2147483647 w 61"/>
            <a:gd name="T35" fmla="*/ 1995963653 h 44"/>
            <a:gd name="T36" fmla="*/ 2147483647 w 61"/>
            <a:gd name="T37" fmla="*/ 1995963653 h 44"/>
            <a:gd name="T38" fmla="*/ 2147483647 w 61"/>
            <a:gd name="T39" fmla="*/ 1995963653 h 44"/>
            <a:gd name="T40" fmla="*/ 2147483647 w 61"/>
            <a:gd name="T41" fmla="*/ 2147483647 h 44"/>
            <a:gd name="T42" fmla="*/ 2147483647 w 61"/>
            <a:gd name="T43" fmla="*/ 2147483647 h 44"/>
            <a:gd name="T44" fmla="*/ 2147483647 w 61"/>
            <a:gd name="T45" fmla="*/ 2147483647 h 44"/>
            <a:gd name="T46" fmla="*/ 2147483647 w 61"/>
            <a:gd name="T47" fmla="*/ 2147483647 h 44"/>
            <a:gd name="T48" fmla="*/ 2147483647 w 61"/>
            <a:gd name="T49" fmla="*/ 2147483647 h 44"/>
            <a:gd name="T50" fmla="*/ 2147483647 w 61"/>
            <a:gd name="T51" fmla="*/ 2147483647 h 44"/>
            <a:gd name="T52" fmla="*/ 1843284370 w 61"/>
            <a:gd name="T53" fmla="*/ 2147483647 h 44"/>
            <a:gd name="T54" fmla="*/ 1316633199 w 61"/>
            <a:gd name="T55" fmla="*/ 2147483647 h 44"/>
            <a:gd name="T56" fmla="*/ 877758491 w 61"/>
            <a:gd name="T57" fmla="*/ 2147483647 h 44"/>
            <a:gd name="T58" fmla="*/ 526651318 w 61"/>
            <a:gd name="T59" fmla="*/ 2147483647 h 44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61"/>
            <a:gd name="T91" fmla="*/ 0 h 44"/>
            <a:gd name="T92" fmla="*/ 61 w 61"/>
            <a:gd name="T93" fmla="*/ 44 h 44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61" h="44">
              <a:moveTo>
                <a:pt x="6" y="44"/>
              </a:moveTo>
              <a:lnTo>
                <a:pt x="0" y="40"/>
              </a:lnTo>
              <a:lnTo>
                <a:pt x="0" y="36"/>
              </a:lnTo>
              <a:lnTo>
                <a:pt x="2" y="31"/>
              </a:lnTo>
              <a:lnTo>
                <a:pt x="8" y="27"/>
              </a:lnTo>
              <a:lnTo>
                <a:pt x="12" y="23"/>
              </a:lnTo>
              <a:lnTo>
                <a:pt x="10" y="17"/>
              </a:lnTo>
              <a:lnTo>
                <a:pt x="9" y="10"/>
              </a:lnTo>
              <a:lnTo>
                <a:pt x="13" y="5"/>
              </a:lnTo>
              <a:lnTo>
                <a:pt x="18" y="3"/>
              </a:lnTo>
              <a:lnTo>
                <a:pt x="23" y="1"/>
              </a:lnTo>
              <a:lnTo>
                <a:pt x="30" y="1"/>
              </a:lnTo>
              <a:lnTo>
                <a:pt x="38" y="1"/>
              </a:lnTo>
              <a:lnTo>
                <a:pt x="48" y="0"/>
              </a:lnTo>
              <a:lnTo>
                <a:pt x="47" y="8"/>
              </a:lnTo>
              <a:lnTo>
                <a:pt x="47" y="16"/>
              </a:lnTo>
              <a:lnTo>
                <a:pt x="48" y="19"/>
              </a:lnTo>
              <a:lnTo>
                <a:pt x="52" y="22"/>
              </a:lnTo>
              <a:lnTo>
                <a:pt x="57" y="22"/>
              </a:lnTo>
              <a:lnTo>
                <a:pt x="61" y="22"/>
              </a:lnTo>
              <a:lnTo>
                <a:pt x="55" y="28"/>
              </a:lnTo>
              <a:lnTo>
                <a:pt x="51" y="33"/>
              </a:lnTo>
              <a:lnTo>
                <a:pt x="47" y="36"/>
              </a:lnTo>
              <a:lnTo>
                <a:pt x="42" y="37"/>
              </a:lnTo>
              <a:lnTo>
                <a:pt x="37" y="35"/>
              </a:lnTo>
              <a:lnTo>
                <a:pt x="29" y="35"/>
              </a:lnTo>
              <a:lnTo>
                <a:pt x="21" y="35"/>
              </a:lnTo>
              <a:lnTo>
                <a:pt x="15" y="36"/>
              </a:lnTo>
              <a:lnTo>
                <a:pt x="10" y="39"/>
              </a:lnTo>
              <a:lnTo>
                <a:pt x="6" y="4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618453</xdr:colOff>
      <xdr:row>9</xdr:row>
      <xdr:rowOff>12180</xdr:rowOff>
    </xdr:from>
    <xdr:to>
      <xdr:col>11</xdr:col>
      <xdr:colOff>335551</xdr:colOff>
      <xdr:row>11</xdr:row>
      <xdr:rowOff>138938</xdr:rowOff>
    </xdr:to>
    <xdr:sp macro="" textlink="">
      <xdr:nvSpPr>
        <xdr:cNvPr id="169" name="pl53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7076403" y="1498080"/>
          <a:ext cx="450523" cy="526809"/>
        </a:xfrm>
        <a:custGeom>
          <a:avLst/>
          <a:gdLst>
            <a:gd name="T0" fmla="*/ 816530715 w 60"/>
            <a:gd name="T1" fmla="*/ 2147483647 h 61"/>
            <a:gd name="T2" fmla="*/ 725805113 w 60"/>
            <a:gd name="T3" fmla="*/ 2147483647 h 61"/>
            <a:gd name="T4" fmla="*/ 725805113 w 60"/>
            <a:gd name="T5" fmla="*/ 2147483647 h 61"/>
            <a:gd name="T6" fmla="*/ 635079511 w 60"/>
            <a:gd name="T7" fmla="*/ 2147483647 h 61"/>
            <a:gd name="T8" fmla="*/ 272176880 w 60"/>
            <a:gd name="T9" fmla="*/ 2147483647 h 61"/>
            <a:gd name="T10" fmla="*/ 0 w 60"/>
            <a:gd name="T11" fmla="*/ 2147483647 h 61"/>
            <a:gd name="T12" fmla="*/ 816530715 w 60"/>
            <a:gd name="T13" fmla="*/ 2147483647 h 61"/>
            <a:gd name="T14" fmla="*/ 1451610226 w 60"/>
            <a:gd name="T15" fmla="*/ 1968216132 h 61"/>
            <a:gd name="T16" fmla="*/ 1995963838 w 60"/>
            <a:gd name="T17" fmla="*/ 1780769801 h 61"/>
            <a:gd name="T18" fmla="*/ 2147483647 w 60"/>
            <a:gd name="T19" fmla="*/ 1312144290 h 61"/>
            <a:gd name="T20" fmla="*/ 2147483647 w 60"/>
            <a:gd name="T21" fmla="*/ 937241643 h 61"/>
            <a:gd name="T22" fmla="*/ 2147483647 w 60"/>
            <a:gd name="T23" fmla="*/ 656072145 h 61"/>
            <a:gd name="T24" fmla="*/ 2147483647 w 60"/>
            <a:gd name="T25" fmla="*/ 0 h 61"/>
            <a:gd name="T26" fmla="*/ 2147483647 w 60"/>
            <a:gd name="T27" fmla="*/ 749795311 h 61"/>
            <a:gd name="T28" fmla="*/ 2147483647 w 60"/>
            <a:gd name="T29" fmla="*/ 1312144290 h 61"/>
            <a:gd name="T30" fmla="*/ 2147483647 w 60"/>
            <a:gd name="T31" fmla="*/ 1968216132 h 61"/>
            <a:gd name="T32" fmla="*/ 2147483647 w 60"/>
            <a:gd name="T33" fmla="*/ 2147483647 h 61"/>
            <a:gd name="T34" fmla="*/ 2147483647 w 60"/>
            <a:gd name="T35" fmla="*/ 2147483647 h 61"/>
            <a:gd name="T36" fmla="*/ 2147483647 w 60"/>
            <a:gd name="T37" fmla="*/ 2147483647 h 61"/>
            <a:gd name="T38" fmla="*/ 2147483647 w 60"/>
            <a:gd name="T39" fmla="*/ 2147483647 h 61"/>
            <a:gd name="T40" fmla="*/ 2147483647 w 60"/>
            <a:gd name="T41" fmla="*/ 2147483647 h 61"/>
            <a:gd name="T42" fmla="*/ 2147483647 w 60"/>
            <a:gd name="T43" fmla="*/ 2147483647 h 61"/>
            <a:gd name="T44" fmla="*/ 1542335828 w 60"/>
            <a:gd name="T45" fmla="*/ 2147483647 h 61"/>
            <a:gd name="T46" fmla="*/ 816530715 w 60"/>
            <a:gd name="T47" fmla="*/ 2147483647 h 61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0"/>
            <a:gd name="T73" fmla="*/ 0 h 61"/>
            <a:gd name="T74" fmla="*/ 60 w 60"/>
            <a:gd name="T75" fmla="*/ 61 h 61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0" h="61">
              <a:moveTo>
                <a:pt x="9" y="61"/>
              </a:moveTo>
              <a:lnTo>
                <a:pt x="8" y="52"/>
              </a:lnTo>
              <a:lnTo>
                <a:pt x="8" y="43"/>
              </a:lnTo>
              <a:lnTo>
                <a:pt x="7" y="37"/>
              </a:lnTo>
              <a:lnTo>
                <a:pt x="3" y="30"/>
              </a:lnTo>
              <a:lnTo>
                <a:pt x="0" y="27"/>
              </a:lnTo>
              <a:lnTo>
                <a:pt x="9" y="24"/>
              </a:lnTo>
              <a:lnTo>
                <a:pt x="16" y="21"/>
              </a:lnTo>
              <a:lnTo>
                <a:pt x="22" y="19"/>
              </a:lnTo>
              <a:lnTo>
                <a:pt x="26" y="14"/>
              </a:lnTo>
              <a:lnTo>
                <a:pt x="35" y="10"/>
              </a:lnTo>
              <a:lnTo>
                <a:pt x="42" y="7"/>
              </a:lnTo>
              <a:lnTo>
                <a:pt x="50" y="0"/>
              </a:lnTo>
              <a:lnTo>
                <a:pt x="55" y="8"/>
              </a:lnTo>
              <a:lnTo>
                <a:pt x="60" y="14"/>
              </a:lnTo>
              <a:lnTo>
                <a:pt x="54" y="21"/>
              </a:lnTo>
              <a:lnTo>
                <a:pt x="49" y="29"/>
              </a:lnTo>
              <a:lnTo>
                <a:pt x="45" y="34"/>
              </a:lnTo>
              <a:lnTo>
                <a:pt x="43" y="40"/>
              </a:lnTo>
              <a:lnTo>
                <a:pt x="34" y="45"/>
              </a:lnTo>
              <a:lnTo>
                <a:pt x="29" y="47"/>
              </a:lnTo>
              <a:lnTo>
                <a:pt x="25" y="54"/>
              </a:lnTo>
              <a:lnTo>
                <a:pt x="17" y="59"/>
              </a:lnTo>
              <a:lnTo>
                <a:pt x="9" y="6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618453</xdr:colOff>
      <xdr:row>10</xdr:row>
      <xdr:rowOff>28782</xdr:rowOff>
    </xdr:from>
    <xdr:to>
      <xdr:col>12</xdr:col>
      <xdr:colOff>255416</xdr:colOff>
      <xdr:row>15</xdr:row>
      <xdr:rowOff>196296</xdr:rowOff>
    </xdr:to>
    <xdr:sp macro="" textlink="">
      <xdr:nvSpPr>
        <xdr:cNvPr id="170" name="pl25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7076403" y="1714707"/>
          <a:ext cx="1018088" cy="1167638"/>
        </a:xfrm>
        <a:custGeom>
          <a:avLst/>
          <a:gdLst>
            <a:gd name="T0" fmla="*/ 1251273326 w 134"/>
            <a:gd name="T1" fmla="*/ 2147483647 h 138"/>
            <a:gd name="T2" fmla="*/ 1787527667 w 134"/>
            <a:gd name="T3" fmla="*/ 2147483647 h 138"/>
            <a:gd name="T4" fmla="*/ 2147483647 w 134"/>
            <a:gd name="T5" fmla="*/ 2147483647 h 138"/>
            <a:gd name="T6" fmla="*/ 2147483647 w 134"/>
            <a:gd name="T7" fmla="*/ 1814512293 h 138"/>
            <a:gd name="T8" fmla="*/ 2147483647 w 134"/>
            <a:gd name="T9" fmla="*/ 1179432901 h 138"/>
            <a:gd name="T10" fmla="*/ 2147483647 w 134"/>
            <a:gd name="T11" fmla="*/ 1633061123 h 138"/>
            <a:gd name="T12" fmla="*/ 2147483647 w 134"/>
            <a:gd name="T13" fmla="*/ 2147483647 h 138"/>
            <a:gd name="T14" fmla="*/ 2147483647 w 134"/>
            <a:gd name="T15" fmla="*/ 2147483647 h 138"/>
            <a:gd name="T16" fmla="*/ 2147483647 w 134"/>
            <a:gd name="T17" fmla="*/ 2147483647 h 138"/>
            <a:gd name="T18" fmla="*/ 2147483647 w 134"/>
            <a:gd name="T19" fmla="*/ 816530562 h 138"/>
            <a:gd name="T20" fmla="*/ 2147483647 w 134"/>
            <a:gd name="T21" fmla="*/ 0 h 138"/>
            <a:gd name="T22" fmla="*/ 2147483647 w 134"/>
            <a:gd name="T23" fmla="*/ 90725622 h 138"/>
            <a:gd name="T24" fmla="*/ 2147483647 w 134"/>
            <a:gd name="T25" fmla="*/ 1088707316 h 138"/>
            <a:gd name="T26" fmla="*/ 2147483647 w 134"/>
            <a:gd name="T27" fmla="*/ 2147483647 h 138"/>
            <a:gd name="T28" fmla="*/ 2147483647 w 134"/>
            <a:gd name="T29" fmla="*/ 2147483647 h 138"/>
            <a:gd name="T30" fmla="*/ 2147483647 w 134"/>
            <a:gd name="T31" fmla="*/ 2147483647 h 138"/>
            <a:gd name="T32" fmla="*/ 2147483647 w 134"/>
            <a:gd name="T33" fmla="*/ 2147483647 h 138"/>
            <a:gd name="T34" fmla="*/ 2147483647 w 134"/>
            <a:gd name="T35" fmla="*/ 2147483647 h 138"/>
            <a:gd name="T36" fmla="*/ 2147483647 w 134"/>
            <a:gd name="T37" fmla="*/ 2147483647 h 138"/>
            <a:gd name="T38" fmla="*/ 2147483647 w 134"/>
            <a:gd name="T39" fmla="*/ 2147483647 h 138"/>
            <a:gd name="T40" fmla="*/ 2147483647 w 134"/>
            <a:gd name="T41" fmla="*/ 2147483647 h 138"/>
            <a:gd name="T42" fmla="*/ 2147483647 w 134"/>
            <a:gd name="T43" fmla="*/ 2147483647 h 138"/>
            <a:gd name="T44" fmla="*/ 2147483647 w 134"/>
            <a:gd name="T45" fmla="*/ 2147483647 h 138"/>
            <a:gd name="T46" fmla="*/ 2147483647 w 134"/>
            <a:gd name="T47" fmla="*/ 2147483647 h 138"/>
            <a:gd name="T48" fmla="*/ 2147483647 w 134"/>
            <a:gd name="T49" fmla="*/ 2147483647 h 138"/>
            <a:gd name="T50" fmla="*/ 2147483647 w 134"/>
            <a:gd name="T51" fmla="*/ 2147483647 h 138"/>
            <a:gd name="T52" fmla="*/ 2147483647 w 134"/>
            <a:gd name="T53" fmla="*/ 2147483647 h 138"/>
            <a:gd name="T54" fmla="*/ 1876904967 w 134"/>
            <a:gd name="T55" fmla="*/ 2147483647 h 138"/>
            <a:gd name="T56" fmla="*/ 2147483647 w 134"/>
            <a:gd name="T57" fmla="*/ 2147483647 h 138"/>
            <a:gd name="T58" fmla="*/ 1430027924 w 134"/>
            <a:gd name="T59" fmla="*/ 2147483647 h 138"/>
            <a:gd name="T60" fmla="*/ 0 w 134"/>
            <a:gd name="T61" fmla="*/ 2147483647 h 138"/>
            <a:gd name="T62" fmla="*/ 1072518432 w 134"/>
            <a:gd name="T63" fmla="*/ 2147483647 h 138"/>
            <a:gd name="T64" fmla="*/ 2147483647 w 134"/>
            <a:gd name="T65" fmla="*/ 2147483647 h 138"/>
            <a:gd name="T66" fmla="*/ 1698150368 w 134"/>
            <a:gd name="T67" fmla="*/ 2147483647 h 138"/>
            <a:gd name="T68" fmla="*/ 1072518432 w 134"/>
            <a:gd name="T69" fmla="*/ 2147483647 h 138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134"/>
            <a:gd name="T106" fmla="*/ 0 h 138"/>
            <a:gd name="T107" fmla="*/ 134 w 134"/>
            <a:gd name="T108" fmla="*/ 138 h 138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134" h="138">
              <a:moveTo>
                <a:pt x="13" y="49"/>
              </a:moveTo>
              <a:lnTo>
                <a:pt x="14" y="40"/>
              </a:lnTo>
              <a:lnTo>
                <a:pt x="14" y="37"/>
              </a:lnTo>
              <a:lnTo>
                <a:pt x="20" y="34"/>
              </a:lnTo>
              <a:lnTo>
                <a:pt x="26" y="30"/>
              </a:lnTo>
              <a:lnTo>
                <a:pt x="29" y="27"/>
              </a:lnTo>
              <a:lnTo>
                <a:pt x="31" y="23"/>
              </a:lnTo>
              <a:lnTo>
                <a:pt x="38" y="20"/>
              </a:lnTo>
              <a:lnTo>
                <a:pt x="43" y="17"/>
              </a:lnTo>
              <a:lnTo>
                <a:pt x="47" y="13"/>
              </a:lnTo>
              <a:lnTo>
                <a:pt x="53" y="16"/>
              </a:lnTo>
              <a:lnTo>
                <a:pt x="56" y="18"/>
              </a:lnTo>
              <a:lnTo>
                <a:pt x="57" y="28"/>
              </a:lnTo>
              <a:lnTo>
                <a:pt x="59" y="32"/>
              </a:lnTo>
              <a:lnTo>
                <a:pt x="65" y="30"/>
              </a:lnTo>
              <a:lnTo>
                <a:pt x="68" y="26"/>
              </a:lnTo>
              <a:lnTo>
                <a:pt x="74" y="22"/>
              </a:lnTo>
              <a:lnTo>
                <a:pt x="85" y="24"/>
              </a:lnTo>
              <a:lnTo>
                <a:pt x="89" y="18"/>
              </a:lnTo>
              <a:lnTo>
                <a:pt x="90" y="9"/>
              </a:lnTo>
              <a:lnTo>
                <a:pt x="91" y="2"/>
              </a:lnTo>
              <a:lnTo>
                <a:pt x="94" y="0"/>
              </a:lnTo>
              <a:lnTo>
                <a:pt x="103" y="0"/>
              </a:lnTo>
              <a:lnTo>
                <a:pt x="110" y="1"/>
              </a:lnTo>
              <a:lnTo>
                <a:pt x="118" y="7"/>
              </a:lnTo>
              <a:lnTo>
                <a:pt x="126" y="12"/>
              </a:lnTo>
              <a:lnTo>
                <a:pt x="129" y="16"/>
              </a:lnTo>
              <a:lnTo>
                <a:pt x="128" y="28"/>
              </a:lnTo>
              <a:lnTo>
                <a:pt x="128" y="36"/>
              </a:lnTo>
              <a:lnTo>
                <a:pt x="122" y="42"/>
              </a:lnTo>
              <a:lnTo>
                <a:pt x="112" y="45"/>
              </a:lnTo>
              <a:lnTo>
                <a:pt x="104" y="45"/>
              </a:lnTo>
              <a:lnTo>
                <a:pt x="105" y="52"/>
              </a:lnTo>
              <a:lnTo>
                <a:pt x="110" y="56"/>
              </a:lnTo>
              <a:lnTo>
                <a:pt x="116" y="58"/>
              </a:lnTo>
              <a:lnTo>
                <a:pt x="124" y="63"/>
              </a:lnTo>
              <a:lnTo>
                <a:pt x="134" y="73"/>
              </a:lnTo>
              <a:lnTo>
                <a:pt x="124" y="77"/>
              </a:lnTo>
              <a:lnTo>
                <a:pt x="116" y="82"/>
              </a:lnTo>
              <a:lnTo>
                <a:pt x="122" y="90"/>
              </a:lnTo>
              <a:lnTo>
                <a:pt x="132" y="99"/>
              </a:lnTo>
              <a:lnTo>
                <a:pt x="129" y="106"/>
              </a:lnTo>
              <a:lnTo>
                <a:pt x="124" y="110"/>
              </a:lnTo>
              <a:lnTo>
                <a:pt x="120" y="114"/>
              </a:lnTo>
              <a:lnTo>
                <a:pt x="113" y="124"/>
              </a:lnTo>
              <a:lnTo>
                <a:pt x="110" y="132"/>
              </a:lnTo>
              <a:lnTo>
                <a:pt x="92" y="136"/>
              </a:lnTo>
              <a:lnTo>
                <a:pt x="83" y="138"/>
              </a:lnTo>
              <a:lnTo>
                <a:pt x="76" y="126"/>
              </a:lnTo>
              <a:lnTo>
                <a:pt x="70" y="123"/>
              </a:lnTo>
              <a:lnTo>
                <a:pt x="56" y="124"/>
              </a:lnTo>
              <a:lnTo>
                <a:pt x="47" y="118"/>
              </a:lnTo>
              <a:lnTo>
                <a:pt x="42" y="117"/>
              </a:lnTo>
              <a:lnTo>
                <a:pt x="34" y="119"/>
              </a:lnTo>
              <a:lnTo>
                <a:pt x="25" y="120"/>
              </a:lnTo>
              <a:lnTo>
                <a:pt x="21" y="115"/>
              </a:lnTo>
              <a:lnTo>
                <a:pt x="31" y="113"/>
              </a:lnTo>
              <a:lnTo>
                <a:pt x="27" y="108"/>
              </a:lnTo>
              <a:lnTo>
                <a:pt x="17" y="96"/>
              </a:lnTo>
              <a:lnTo>
                <a:pt x="16" y="88"/>
              </a:lnTo>
              <a:lnTo>
                <a:pt x="11" y="84"/>
              </a:lnTo>
              <a:lnTo>
                <a:pt x="0" y="80"/>
              </a:lnTo>
              <a:lnTo>
                <a:pt x="1" y="78"/>
              </a:lnTo>
              <a:lnTo>
                <a:pt x="12" y="76"/>
              </a:lnTo>
              <a:lnTo>
                <a:pt x="19" y="69"/>
              </a:lnTo>
              <a:lnTo>
                <a:pt x="27" y="59"/>
              </a:lnTo>
              <a:lnTo>
                <a:pt x="26" y="57"/>
              </a:lnTo>
              <a:lnTo>
                <a:pt x="19" y="57"/>
              </a:lnTo>
              <a:lnTo>
                <a:pt x="14" y="56"/>
              </a:lnTo>
              <a:lnTo>
                <a:pt x="12" y="53"/>
              </a:lnTo>
              <a:lnTo>
                <a:pt x="13" y="49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479093</xdr:colOff>
      <xdr:row>14</xdr:row>
      <xdr:rowOff>198696</xdr:rowOff>
    </xdr:from>
    <xdr:to>
      <xdr:col>11</xdr:col>
      <xdr:colOff>348220</xdr:colOff>
      <xdr:row>18</xdr:row>
      <xdr:rowOff>72350</xdr:rowOff>
    </xdr:to>
    <xdr:sp macro="" textlink="">
      <xdr:nvSpPr>
        <xdr:cNvPr id="171" name="pl12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6937043" y="2684721"/>
          <a:ext cx="602552" cy="673755"/>
        </a:xfrm>
        <a:custGeom>
          <a:avLst/>
          <a:gdLst>
            <a:gd name="T0" fmla="*/ 0 w 80"/>
            <a:gd name="T1" fmla="*/ 2147483647 h 79"/>
            <a:gd name="T2" fmla="*/ 176944502 w 80"/>
            <a:gd name="T3" fmla="*/ 2147483647 h 79"/>
            <a:gd name="T4" fmla="*/ 88472251 w 80"/>
            <a:gd name="T5" fmla="*/ 1633061214 h 79"/>
            <a:gd name="T6" fmla="*/ 707778009 w 80"/>
            <a:gd name="T7" fmla="*/ 1633061214 h 79"/>
            <a:gd name="T8" fmla="*/ 1327074398 w 80"/>
            <a:gd name="T9" fmla="*/ 1270158855 h 79"/>
            <a:gd name="T10" fmla="*/ 1504018826 w 80"/>
            <a:gd name="T11" fmla="*/ 907256197 h 79"/>
            <a:gd name="T12" fmla="*/ 1592491041 w 80"/>
            <a:gd name="T13" fmla="*/ 544353689 h 79"/>
            <a:gd name="T14" fmla="*/ 2147483647 w 80"/>
            <a:gd name="T15" fmla="*/ 90725627 h 79"/>
            <a:gd name="T16" fmla="*/ 2147483647 w 80"/>
            <a:gd name="T17" fmla="*/ 0 h 79"/>
            <a:gd name="T18" fmla="*/ 2147483647 w 80"/>
            <a:gd name="T19" fmla="*/ 544353689 h 79"/>
            <a:gd name="T20" fmla="*/ 2147483647 w 80"/>
            <a:gd name="T21" fmla="*/ 635079427 h 79"/>
            <a:gd name="T22" fmla="*/ 2147483647 w 80"/>
            <a:gd name="T23" fmla="*/ 544353689 h 79"/>
            <a:gd name="T24" fmla="*/ 2147483647 w 80"/>
            <a:gd name="T25" fmla="*/ 362902509 h 79"/>
            <a:gd name="T26" fmla="*/ 2147483647 w 80"/>
            <a:gd name="T27" fmla="*/ 453628099 h 79"/>
            <a:gd name="T28" fmla="*/ 2147483647 w 80"/>
            <a:gd name="T29" fmla="*/ 997981787 h 79"/>
            <a:gd name="T30" fmla="*/ 2147483647 w 80"/>
            <a:gd name="T31" fmla="*/ 1088707377 h 79"/>
            <a:gd name="T32" fmla="*/ 2147483647 w 80"/>
            <a:gd name="T33" fmla="*/ 1451610035 h 79"/>
            <a:gd name="T34" fmla="*/ 2147483647 w 80"/>
            <a:gd name="T35" fmla="*/ 2147483647 h 79"/>
            <a:gd name="T36" fmla="*/ 2147483647 w 80"/>
            <a:gd name="T37" fmla="*/ 2147483647 h 79"/>
            <a:gd name="T38" fmla="*/ 2147483647 w 80"/>
            <a:gd name="T39" fmla="*/ 2147483647 h 79"/>
            <a:gd name="T40" fmla="*/ 2147483647 w 80"/>
            <a:gd name="T41" fmla="*/ 2147483647 h 79"/>
            <a:gd name="T42" fmla="*/ 2147483647 w 80"/>
            <a:gd name="T43" fmla="*/ 2147483647 h 79"/>
            <a:gd name="T44" fmla="*/ 2147483647 w 80"/>
            <a:gd name="T45" fmla="*/ 2147483647 h 79"/>
            <a:gd name="T46" fmla="*/ 2147483647 w 80"/>
            <a:gd name="T47" fmla="*/ 2147483647 h 79"/>
            <a:gd name="T48" fmla="*/ 2147483647 w 80"/>
            <a:gd name="T49" fmla="*/ 2147483647 h 79"/>
            <a:gd name="T50" fmla="*/ 2147483647 w 80"/>
            <a:gd name="T51" fmla="*/ 2147483647 h 79"/>
            <a:gd name="T52" fmla="*/ 2147483647 w 80"/>
            <a:gd name="T53" fmla="*/ 2147483647 h 79"/>
            <a:gd name="T54" fmla="*/ 2147483647 w 80"/>
            <a:gd name="T55" fmla="*/ 2147483647 h 79"/>
            <a:gd name="T56" fmla="*/ 2147483647 w 80"/>
            <a:gd name="T57" fmla="*/ 2147483647 h 79"/>
            <a:gd name="T58" fmla="*/ 2147483647 w 80"/>
            <a:gd name="T59" fmla="*/ 2147483647 h 79"/>
            <a:gd name="T60" fmla="*/ 2123314921 w 80"/>
            <a:gd name="T61" fmla="*/ 2147483647 h 79"/>
            <a:gd name="T62" fmla="*/ 1680963255 w 80"/>
            <a:gd name="T63" fmla="*/ 2147483647 h 79"/>
            <a:gd name="T64" fmla="*/ 1238602183 w 80"/>
            <a:gd name="T65" fmla="*/ 2147483647 h 79"/>
            <a:gd name="T66" fmla="*/ 1504018826 w 80"/>
            <a:gd name="T67" fmla="*/ 2147483647 h 79"/>
            <a:gd name="T68" fmla="*/ 1946379898 w 80"/>
            <a:gd name="T69" fmla="*/ 2147483647 h 79"/>
            <a:gd name="T70" fmla="*/ 2147483647 w 80"/>
            <a:gd name="T71" fmla="*/ 2147483647 h 79"/>
            <a:gd name="T72" fmla="*/ 1946379898 w 80"/>
            <a:gd name="T73" fmla="*/ 2147483647 h 79"/>
            <a:gd name="T74" fmla="*/ 1680963255 w 80"/>
            <a:gd name="T75" fmla="*/ 2147483647 h 79"/>
            <a:gd name="T76" fmla="*/ 1592491041 w 80"/>
            <a:gd name="T77" fmla="*/ 2147483647 h 79"/>
            <a:gd name="T78" fmla="*/ 1857907684 w 80"/>
            <a:gd name="T79" fmla="*/ 2147483647 h 79"/>
            <a:gd name="T80" fmla="*/ 1769435469 w 80"/>
            <a:gd name="T81" fmla="*/ 2147483647 h 79"/>
            <a:gd name="T82" fmla="*/ 1592491041 w 80"/>
            <a:gd name="T83" fmla="*/ 1995963574 h 79"/>
            <a:gd name="T84" fmla="*/ 1238602183 w 80"/>
            <a:gd name="T85" fmla="*/ 2086689164 h 79"/>
            <a:gd name="T86" fmla="*/ 884713032 w 80"/>
            <a:gd name="T87" fmla="*/ 2147483647 h 79"/>
            <a:gd name="T88" fmla="*/ 442361219 w 80"/>
            <a:gd name="T89" fmla="*/ 2147483647 h 79"/>
            <a:gd name="T90" fmla="*/ 265416717 w 80"/>
            <a:gd name="T91" fmla="*/ 2147483647 h 79"/>
            <a:gd name="T92" fmla="*/ 0 w 80"/>
            <a:gd name="T93" fmla="*/ 2147483647 h 79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80"/>
            <a:gd name="T142" fmla="*/ 0 h 79"/>
            <a:gd name="T143" fmla="*/ 80 w 80"/>
            <a:gd name="T144" fmla="*/ 79 h 79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80" h="79">
              <a:moveTo>
                <a:pt x="0" y="32"/>
              </a:moveTo>
              <a:lnTo>
                <a:pt x="2" y="25"/>
              </a:lnTo>
              <a:lnTo>
                <a:pt x="1" y="18"/>
              </a:lnTo>
              <a:lnTo>
                <a:pt x="8" y="18"/>
              </a:lnTo>
              <a:lnTo>
                <a:pt x="15" y="14"/>
              </a:lnTo>
              <a:lnTo>
                <a:pt x="17" y="10"/>
              </a:lnTo>
              <a:lnTo>
                <a:pt x="18" y="6"/>
              </a:lnTo>
              <a:lnTo>
                <a:pt x="26" y="1"/>
              </a:lnTo>
              <a:lnTo>
                <a:pt x="35" y="0"/>
              </a:lnTo>
              <a:lnTo>
                <a:pt x="38" y="6"/>
              </a:lnTo>
              <a:lnTo>
                <a:pt x="41" y="7"/>
              </a:lnTo>
              <a:lnTo>
                <a:pt x="50" y="6"/>
              </a:lnTo>
              <a:lnTo>
                <a:pt x="59" y="4"/>
              </a:lnTo>
              <a:lnTo>
                <a:pt x="64" y="5"/>
              </a:lnTo>
              <a:lnTo>
                <a:pt x="72" y="11"/>
              </a:lnTo>
              <a:lnTo>
                <a:pt x="67" y="12"/>
              </a:lnTo>
              <a:lnTo>
                <a:pt x="66" y="16"/>
              </a:lnTo>
              <a:lnTo>
                <a:pt x="72" y="25"/>
              </a:lnTo>
              <a:lnTo>
                <a:pt x="78" y="31"/>
              </a:lnTo>
              <a:lnTo>
                <a:pt x="80" y="33"/>
              </a:lnTo>
              <a:lnTo>
                <a:pt x="76" y="36"/>
              </a:lnTo>
              <a:lnTo>
                <a:pt x="72" y="42"/>
              </a:lnTo>
              <a:lnTo>
                <a:pt x="71" y="50"/>
              </a:lnTo>
              <a:lnTo>
                <a:pt x="71" y="58"/>
              </a:lnTo>
              <a:lnTo>
                <a:pt x="63" y="64"/>
              </a:lnTo>
              <a:lnTo>
                <a:pt x="55" y="69"/>
              </a:lnTo>
              <a:lnTo>
                <a:pt x="46" y="70"/>
              </a:lnTo>
              <a:lnTo>
                <a:pt x="38" y="69"/>
              </a:lnTo>
              <a:lnTo>
                <a:pt x="31" y="69"/>
              </a:lnTo>
              <a:lnTo>
                <a:pt x="26" y="76"/>
              </a:lnTo>
              <a:lnTo>
                <a:pt x="24" y="79"/>
              </a:lnTo>
              <a:lnTo>
                <a:pt x="19" y="74"/>
              </a:lnTo>
              <a:lnTo>
                <a:pt x="14" y="68"/>
              </a:lnTo>
              <a:lnTo>
                <a:pt x="17" y="64"/>
              </a:lnTo>
              <a:lnTo>
                <a:pt x="22" y="60"/>
              </a:lnTo>
              <a:lnTo>
                <a:pt x="26" y="56"/>
              </a:lnTo>
              <a:lnTo>
                <a:pt x="22" y="50"/>
              </a:lnTo>
              <a:lnTo>
                <a:pt x="19" y="47"/>
              </a:lnTo>
              <a:lnTo>
                <a:pt x="18" y="40"/>
              </a:lnTo>
              <a:lnTo>
                <a:pt x="21" y="33"/>
              </a:lnTo>
              <a:lnTo>
                <a:pt x="20" y="27"/>
              </a:lnTo>
              <a:lnTo>
                <a:pt x="18" y="22"/>
              </a:lnTo>
              <a:lnTo>
                <a:pt x="14" y="23"/>
              </a:lnTo>
              <a:lnTo>
                <a:pt x="10" y="28"/>
              </a:lnTo>
              <a:lnTo>
                <a:pt x="5" y="31"/>
              </a:lnTo>
              <a:lnTo>
                <a:pt x="3" y="33"/>
              </a:lnTo>
              <a:lnTo>
                <a:pt x="0" y="3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253202</xdr:colOff>
      <xdr:row>14</xdr:row>
      <xdr:rowOff>167023</xdr:rowOff>
    </xdr:from>
    <xdr:to>
      <xdr:col>12</xdr:col>
      <xdr:colOff>378487</xdr:colOff>
      <xdr:row>18</xdr:row>
      <xdr:rowOff>31627</xdr:rowOff>
    </xdr:to>
    <xdr:sp macro="" textlink="">
      <xdr:nvSpPr>
        <xdr:cNvPr id="172" name="pl4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7444577" y="2653048"/>
          <a:ext cx="772985" cy="664705"/>
        </a:xfrm>
        <a:custGeom>
          <a:avLst/>
          <a:gdLst>
            <a:gd name="T0" fmla="*/ 1759514805 w 97"/>
            <a:gd name="T1" fmla="*/ 2147483647 h 78"/>
            <a:gd name="T2" fmla="*/ 1574297212 w 97"/>
            <a:gd name="T3" fmla="*/ 2147483647 h 78"/>
            <a:gd name="T4" fmla="*/ 1296485258 w 97"/>
            <a:gd name="T5" fmla="*/ 2147483647 h 78"/>
            <a:gd name="T6" fmla="*/ 926059395 w 97"/>
            <a:gd name="T7" fmla="*/ 2147483647 h 78"/>
            <a:gd name="T8" fmla="*/ 463029697 w 97"/>
            <a:gd name="T9" fmla="*/ 2147483647 h 78"/>
            <a:gd name="T10" fmla="*/ 463029697 w 97"/>
            <a:gd name="T11" fmla="*/ 2147483647 h 78"/>
            <a:gd name="T12" fmla="*/ 555633682 w 97"/>
            <a:gd name="T13" fmla="*/ 2147483647 h 78"/>
            <a:gd name="T14" fmla="*/ 833455410 w 97"/>
            <a:gd name="T15" fmla="*/ 2147483647 h 78"/>
            <a:gd name="T16" fmla="*/ 1296485258 w 97"/>
            <a:gd name="T17" fmla="*/ 2147483647 h 78"/>
            <a:gd name="T18" fmla="*/ 1296485258 w 97"/>
            <a:gd name="T19" fmla="*/ 2147483647 h 78"/>
            <a:gd name="T20" fmla="*/ 1018663380 w 97"/>
            <a:gd name="T21" fmla="*/ 2147483647 h 78"/>
            <a:gd name="T22" fmla="*/ 555633682 w 97"/>
            <a:gd name="T23" fmla="*/ 2147483647 h 78"/>
            <a:gd name="T24" fmla="*/ 277821653 w 97"/>
            <a:gd name="T25" fmla="*/ 2086689154 h 78"/>
            <a:gd name="T26" fmla="*/ 0 w 97"/>
            <a:gd name="T27" fmla="*/ 1814512385 h 78"/>
            <a:gd name="T28" fmla="*/ 92604022 w 97"/>
            <a:gd name="T29" fmla="*/ 1633061206 h 78"/>
            <a:gd name="T30" fmla="*/ 648237817 w 97"/>
            <a:gd name="T31" fmla="*/ 1451610027 h 78"/>
            <a:gd name="T32" fmla="*/ 1203880972 w 97"/>
            <a:gd name="T33" fmla="*/ 1360884438 h 78"/>
            <a:gd name="T34" fmla="*/ 1852118790 w 97"/>
            <a:gd name="T35" fmla="*/ 1360884438 h 78"/>
            <a:gd name="T36" fmla="*/ 2129940367 w 97"/>
            <a:gd name="T37" fmla="*/ 1542335617 h 78"/>
            <a:gd name="T38" fmla="*/ 2147483647 w 97"/>
            <a:gd name="T39" fmla="*/ 2086689154 h 78"/>
            <a:gd name="T40" fmla="*/ 2147483647 w 97"/>
            <a:gd name="T41" fmla="*/ 2147483647 h 78"/>
            <a:gd name="T42" fmla="*/ 2147483647 w 97"/>
            <a:gd name="T43" fmla="*/ 2147483647 h 78"/>
            <a:gd name="T44" fmla="*/ 2147483647 w 97"/>
            <a:gd name="T45" fmla="*/ 2147483647 h 78"/>
            <a:gd name="T46" fmla="*/ 2147483647 w 97"/>
            <a:gd name="T47" fmla="*/ 2147483647 h 78"/>
            <a:gd name="T48" fmla="*/ 2147483647 w 97"/>
            <a:gd name="T49" fmla="*/ 2086689154 h 78"/>
            <a:gd name="T50" fmla="*/ 2147483647 w 97"/>
            <a:gd name="T51" fmla="*/ 1905237975 h 78"/>
            <a:gd name="T52" fmla="*/ 2147483647 w 97"/>
            <a:gd name="T53" fmla="*/ 1360884438 h 78"/>
            <a:gd name="T54" fmla="*/ 2147483647 w 97"/>
            <a:gd name="T55" fmla="*/ 907256193 h 78"/>
            <a:gd name="T56" fmla="*/ 2147483647 w 97"/>
            <a:gd name="T57" fmla="*/ 544353686 h 78"/>
            <a:gd name="T58" fmla="*/ 2147483647 w 97"/>
            <a:gd name="T59" fmla="*/ 90725627 h 78"/>
            <a:gd name="T60" fmla="*/ 2147483647 w 97"/>
            <a:gd name="T61" fmla="*/ 0 h 78"/>
            <a:gd name="T62" fmla="*/ 2147483647 w 97"/>
            <a:gd name="T63" fmla="*/ 272176843 h 78"/>
            <a:gd name="T64" fmla="*/ 2147483647 w 97"/>
            <a:gd name="T65" fmla="*/ 816530603 h 78"/>
            <a:gd name="T66" fmla="*/ 2147483647 w 97"/>
            <a:gd name="T67" fmla="*/ 1451610027 h 78"/>
            <a:gd name="T68" fmla="*/ 2147483647 w 97"/>
            <a:gd name="T69" fmla="*/ 1905237975 h 78"/>
            <a:gd name="T70" fmla="*/ 2147483647 w 97"/>
            <a:gd name="T71" fmla="*/ 2147483647 h 78"/>
            <a:gd name="T72" fmla="*/ 2147483647 w 97"/>
            <a:gd name="T73" fmla="*/ 2147483647 h 78"/>
            <a:gd name="T74" fmla="*/ 2147483647 w 97"/>
            <a:gd name="T75" fmla="*/ 2147483647 h 78"/>
            <a:gd name="T76" fmla="*/ 2147483647 w 97"/>
            <a:gd name="T77" fmla="*/ 2147483647 h 78"/>
            <a:gd name="T78" fmla="*/ 2147483647 w 97"/>
            <a:gd name="T79" fmla="*/ 2147483647 h 78"/>
            <a:gd name="T80" fmla="*/ 2147483647 w 97"/>
            <a:gd name="T81" fmla="*/ 2147483647 h 78"/>
            <a:gd name="T82" fmla="*/ 2147483647 w 97"/>
            <a:gd name="T83" fmla="*/ 2147483647 h 78"/>
            <a:gd name="T84" fmla="*/ 2147483647 w 97"/>
            <a:gd name="T85" fmla="*/ 2147483647 h 78"/>
            <a:gd name="T86" fmla="*/ 2147483647 w 97"/>
            <a:gd name="T87" fmla="*/ 2147483647 h 78"/>
            <a:gd name="T88" fmla="*/ 2147483647 w 97"/>
            <a:gd name="T89" fmla="*/ 2147483647 h 78"/>
            <a:gd name="T90" fmla="*/ 2147483647 w 97"/>
            <a:gd name="T91" fmla="*/ 2147483647 h 78"/>
            <a:gd name="T92" fmla="*/ 2147483647 w 97"/>
            <a:gd name="T93" fmla="*/ 2147483647 h 78"/>
            <a:gd name="T94" fmla="*/ 2147483647 w 97"/>
            <a:gd name="T95" fmla="*/ 2147483647 h 78"/>
            <a:gd name="T96" fmla="*/ 2147483647 w 97"/>
            <a:gd name="T97" fmla="*/ 2147483647 h 78"/>
            <a:gd name="T98" fmla="*/ 2147483647 w 97"/>
            <a:gd name="T99" fmla="*/ 2147483647 h 78"/>
            <a:gd name="T100" fmla="*/ 2147483647 w 97"/>
            <a:gd name="T101" fmla="*/ 2147483647 h 78"/>
            <a:gd name="T102" fmla="*/ 1759514805 w 97"/>
            <a:gd name="T103" fmla="*/ 2147483647 h 78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97"/>
            <a:gd name="T157" fmla="*/ 0 h 78"/>
            <a:gd name="T158" fmla="*/ 97 w 97"/>
            <a:gd name="T159" fmla="*/ 78 h 78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97" h="78">
              <a:moveTo>
                <a:pt x="19" y="78"/>
              </a:moveTo>
              <a:lnTo>
                <a:pt x="17" y="69"/>
              </a:lnTo>
              <a:lnTo>
                <a:pt x="14" y="64"/>
              </a:lnTo>
              <a:lnTo>
                <a:pt x="10" y="61"/>
              </a:lnTo>
              <a:lnTo>
                <a:pt x="5" y="61"/>
              </a:lnTo>
              <a:lnTo>
                <a:pt x="5" y="54"/>
              </a:lnTo>
              <a:lnTo>
                <a:pt x="6" y="46"/>
              </a:lnTo>
              <a:lnTo>
                <a:pt x="9" y="42"/>
              </a:lnTo>
              <a:lnTo>
                <a:pt x="14" y="39"/>
              </a:lnTo>
              <a:lnTo>
                <a:pt x="14" y="36"/>
              </a:lnTo>
              <a:lnTo>
                <a:pt x="11" y="32"/>
              </a:lnTo>
              <a:lnTo>
                <a:pt x="6" y="28"/>
              </a:lnTo>
              <a:lnTo>
                <a:pt x="3" y="23"/>
              </a:lnTo>
              <a:lnTo>
                <a:pt x="0" y="20"/>
              </a:lnTo>
              <a:lnTo>
                <a:pt x="1" y="18"/>
              </a:lnTo>
              <a:lnTo>
                <a:pt x="7" y="16"/>
              </a:lnTo>
              <a:lnTo>
                <a:pt x="13" y="15"/>
              </a:lnTo>
              <a:lnTo>
                <a:pt x="20" y="15"/>
              </a:lnTo>
              <a:lnTo>
                <a:pt x="23" y="17"/>
              </a:lnTo>
              <a:lnTo>
                <a:pt x="27" y="23"/>
              </a:lnTo>
              <a:lnTo>
                <a:pt x="28" y="25"/>
              </a:lnTo>
              <a:lnTo>
                <a:pt x="31" y="30"/>
              </a:lnTo>
              <a:lnTo>
                <a:pt x="37" y="29"/>
              </a:lnTo>
              <a:lnTo>
                <a:pt x="48" y="26"/>
              </a:lnTo>
              <a:lnTo>
                <a:pt x="59" y="23"/>
              </a:lnTo>
              <a:lnTo>
                <a:pt x="62" y="21"/>
              </a:lnTo>
              <a:lnTo>
                <a:pt x="64" y="15"/>
              </a:lnTo>
              <a:lnTo>
                <a:pt x="67" y="10"/>
              </a:lnTo>
              <a:lnTo>
                <a:pt x="70" y="6"/>
              </a:lnTo>
              <a:lnTo>
                <a:pt x="74" y="1"/>
              </a:lnTo>
              <a:lnTo>
                <a:pt x="76" y="0"/>
              </a:lnTo>
              <a:lnTo>
                <a:pt x="79" y="3"/>
              </a:lnTo>
              <a:lnTo>
                <a:pt x="84" y="9"/>
              </a:lnTo>
              <a:lnTo>
                <a:pt x="89" y="16"/>
              </a:lnTo>
              <a:lnTo>
                <a:pt x="92" y="21"/>
              </a:lnTo>
              <a:lnTo>
                <a:pt x="94" y="28"/>
              </a:lnTo>
              <a:lnTo>
                <a:pt x="96" y="37"/>
              </a:lnTo>
              <a:lnTo>
                <a:pt x="97" y="40"/>
              </a:lnTo>
              <a:lnTo>
                <a:pt x="88" y="41"/>
              </a:lnTo>
              <a:lnTo>
                <a:pt x="77" y="41"/>
              </a:lnTo>
              <a:lnTo>
                <a:pt x="71" y="43"/>
              </a:lnTo>
              <a:lnTo>
                <a:pt x="64" y="48"/>
              </a:lnTo>
              <a:lnTo>
                <a:pt x="61" y="51"/>
              </a:lnTo>
              <a:lnTo>
                <a:pt x="54" y="54"/>
              </a:lnTo>
              <a:lnTo>
                <a:pt x="56" y="58"/>
              </a:lnTo>
              <a:lnTo>
                <a:pt x="56" y="65"/>
              </a:lnTo>
              <a:lnTo>
                <a:pt x="53" y="67"/>
              </a:lnTo>
              <a:lnTo>
                <a:pt x="43" y="68"/>
              </a:lnTo>
              <a:lnTo>
                <a:pt x="34" y="69"/>
              </a:lnTo>
              <a:lnTo>
                <a:pt x="28" y="71"/>
              </a:lnTo>
              <a:lnTo>
                <a:pt x="24" y="76"/>
              </a:lnTo>
              <a:lnTo>
                <a:pt x="19" y="7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10</xdr:col>
      <xdr:colOff>479093</xdr:colOff>
      <xdr:row>20</xdr:row>
      <xdr:rowOff>153516</xdr:rowOff>
    </xdr:from>
    <xdr:to>
      <xdr:col>12</xdr:col>
      <xdr:colOff>26298</xdr:colOff>
      <xdr:row>23</xdr:row>
      <xdr:rowOff>80248</xdr:rowOff>
    </xdr:to>
    <xdr:sp macro="" textlink="">
      <xdr:nvSpPr>
        <xdr:cNvPr id="173" name="pl4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6937043" y="3839691"/>
          <a:ext cx="928330" cy="526807"/>
        </a:xfrm>
        <a:custGeom>
          <a:avLst/>
          <a:gdLst>
            <a:gd name="T0" fmla="*/ 2052052654 w 120"/>
            <a:gd name="T1" fmla="*/ 2147483647 h 62"/>
            <a:gd name="T2" fmla="*/ 1605954790 w 120"/>
            <a:gd name="T3" fmla="*/ 2147483647 h 62"/>
            <a:gd name="T4" fmla="*/ 1249080277 w 120"/>
            <a:gd name="T5" fmla="*/ 2147483647 h 62"/>
            <a:gd name="T6" fmla="*/ 624535416 w 120"/>
            <a:gd name="T7" fmla="*/ 2147483647 h 62"/>
            <a:gd name="T8" fmla="*/ 0 w 120"/>
            <a:gd name="T9" fmla="*/ 1542335841 h 62"/>
            <a:gd name="T10" fmla="*/ 802982118 w 120"/>
            <a:gd name="T11" fmla="*/ 1633061443 h 62"/>
            <a:gd name="T12" fmla="*/ 1784401492 w 120"/>
            <a:gd name="T13" fmla="*/ 1633061443 h 62"/>
            <a:gd name="T14" fmla="*/ 2147483647 w 120"/>
            <a:gd name="T15" fmla="*/ 1451610238 h 62"/>
            <a:gd name="T16" fmla="*/ 2147483647 w 120"/>
            <a:gd name="T17" fmla="*/ 1179433132 h 62"/>
            <a:gd name="T18" fmla="*/ 2147483647 w 120"/>
            <a:gd name="T19" fmla="*/ 907256324 h 62"/>
            <a:gd name="T20" fmla="*/ 2147483647 w 120"/>
            <a:gd name="T21" fmla="*/ 907256324 h 62"/>
            <a:gd name="T22" fmla="*/ 2147483647 w 120"/>
            <a:gd name="T23" fmla="*/ 907256324 h 62"/>
            <a:gd name="T24" fmla="*/ 2147483647 w 120"/>
            <a:gd name="T25" fmla="*/ 453628162 h 62"/>
            <a:gd name="T26" fmla="*/ 2147483647 w 120"/>
            <a:gd name="T27" fmla="*/ 0 h 62"/>
            <a:gd name="T28" fmla="*/ 2147483647 w 120"/>
            <a:gd name="T29" fmla="*/ 272176882 h 62"/>
            <a:gd name="T30" fmla="*/ 2147483647 w 120"/>
            <a:gd name="T31" fmla="*/ 453628162 h 62"/>
            <a:gd name="T32" fmla="*/ 2147483647 w 120"/>
            <a:gd name="T33" fmla="*/ 453628162 h 62"/>
            <a:gd name="T34" fmla="*/ 2147483647 w 120"/>
            <a:gd name="T35" fmla="*/ 90725640 h 62"/>
            <a:gd name="T36" fmla="*/ 2147483647 w 120"/>
            <a:gd name="T37" fmla="*/ 725805119 h 62"/>
            <a:gd name="T38" fmla="*/ 2147483647 w 120"/>
            <a:gd name="T39" fmla="*/ 1542335841 h 62"/>
            <a:gd name="T40" fmla="*/ 2147483647 w 120"/>
            <a:gd name="T41" fmla="*/ 1451610238 h 62"/>
            <a:gd name="T42" fmla="*/ 2147483647 w 120"/>
            <a:gd name="T43" fmla="*/ 1360884635 h 62"/>
            <a:gd name="T44" fmla="*/ 2147483647 w 120"/>
            <a:gd name="T45" fmla="*/ 816530722 h 62"/>
            <a:gd name="T46" fmla="*/ 2147483647 w 120"/>
            <a:gd name="T47" fmla="*/ 181451280 h 62"/>
            <a:gd name="T48" fmla="*/ 2147483647 w 120"/>
            <a:gd name="T49" fmla="*/ 0 h 62"/>
            <a:gd name="T50" fmla="*/ 2147483647 w 120"/>
            <a:gd name="T51" fmla="*/ 635079516 h 62"/>
            <a:gd name="T52" fmla="*/ 2147483647 w 120"/>
            <a:gd name="T53" fmla="*/ 1179433132 h 62"/>
            <a:gd name="T54" fmla="*/ 2147483647 w 120"/>
            <a:gd name="T55" fmla="*/ 1542335841 h 62"/>
            <a:gd name="T56" fmla="*/ 2147483647 w 120"/>
            <a:gd name="T57" fmla="*/ 1723787046 h 62"/>
            <a:gd name="T58" fmla="*/ 2147483647 w 120"/>
            <a:gd name="T59" fmla="*/ 1814512649 h 62"/>
            <a:gd name="T60" fmla="*/ 2147483647 w 120"/>
            <a:gd name="T61" fmla="*/ 2147483647 h 62"/>
            <a:gd name="T62" fmla="*/ 2147483647 w 120"/>
            <a:gd name="T63" fmla="*/ 2147483647 h 62"/>
            <a:gd name="T64" fmla="*/ 2147483647 w 120"/>
            <a:gd name="T65" fmla="*/ 2147483647 h 62"/>
            <a:gd name="T66" fmla="*/ 2147483647 w 120"/>
            <a:gd name="T67" fmla="*/ 2147483647 h 62"/>
            <a:gd name="T68" fmla="*/ 2147483647 w 120"/>
            <a:gd name="T69" fmla="*/ 2147483647 h 62"/>
            <a:gd name="T70" fmla="*/ 2147483647 w 120"/>
            <a:gd name="T71" fmla="*/ 2147483647 h 62"/>
            <a:gd name="T72" fmla="*/ 2147483647 w 120"/>
            <a:gd name="T73" fmla="*/ 2147483647 h 62"/>
            <a:gd name="T74" fmla="*/ 2147483647 w 120"/>
            <a:gd name="T75" fmla="*/ 2147483647 h 62"/>
            <a:gd name="T76" fmla="*/ 2147483647 w 120"/>
            <a:gd name="T77" fmla="*/ 2147483647 h 62"/>
            <a:gd name="T78" fmla="*/ 2147483647 w 120"/>
            <a:gd name="T79" fmla="*/ 2147483647 h 62"/>
            <a:gd name="T80" fmla="*/ 2147483647 w 120"/>
            <a:gd name="T81" fmla="*/ 2147483647 h 62"/>
            <a:gd name="T82" fmla="*/ 2052052654 w 120"/>
            <a:gd name="T83" fmla="*/ 2147483647 h 62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120"/>
            <a:gd name="T127" fmla="*/ 0 h 62"/>
            <a:gd name="T128" fmla="*/ 120 w 120"/>
            <a:gd name="T129" fmla="*/ 62 h 62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120" h="62">
              <a:moveTo>
                <a:pt x="23" y="62"/>
              </a:moveTo>
              <a:lnTo>
                <a:pt x="18" y="54"/>
              </a:lnTo>
              <a:lnTo>
                <a:pt x="14" y="43"/>
              </a:lnTo>
              <a:lnTo>
                <a:pt x="7" y="30"/>
              </a:lnTo>
              <a:lnTo>
                <a:pt x="0" y="17"/>
              </a:lnTo>
              <a:lnTo>
                <a:pt x="9" y="18"/>
              </a:lnTo>
              <a:lnTo>
                <a:pt x="20" y="18"/>
              </a:lnTo>
              <a:lnTo>
                <a:pt x="28" y="16"/>
              </a:lnTo>
              <a:lnTo>
                <a:pt x="34" y="13"/>
              </a:lnTo>
              <a:lnTo>
                <a:pt x="36" y="10"/>
              </a:lnTo>
              <a:lnTo>
                <a:pt x="44" y="10"/>
              </a:lnTo>
              <a:lnTo>
                <a:pt x="48" y="10"/>
              </a:lnTo>
              <a:lnTo>
                <a:pt x="48" y="5"/>
              </a:lnTo>
              <a:lnTo>
                <a:pt x="49" y="0"/>
              </a:lnTo>
              <a:lnTo>
                <a:pt x="54" y="3"/>
              </a:lnTo>
              <a:lnTo>
                <a:pt x="56" y="5"/>
              </a:lnTo>
              <a:lnTo>
                <a:pt x="63" y="5"/>
              </a:lnTo>
              <a:lnTo>
                <a:pt x="70" y="1"/>
              </a:lnTo>
              <a:lnTo>
                <a:pt x="72" y="8"/>
              </a:lnTo>
              <a:lnTo>
                <a:pt x="76" y="17"/>
              </a:lnTo>
              <a:lnTo>
                <a:pt x="87" y="16"/>
              </a:lnTo>
              <a:lnTo>
                <a:pt x="97" y="15"/>
              </a:lnTo>
              <a:lnTo>
                <a:pt x="106" y="9"/>
              </a:lnTo>
              <a:lnTo>
                <a:pt x="115" y="2"/>
              </a:lnTo>
              <a:lnTo>
                <a:pt x="120" y="0"/>
              </a:lnTo>
              <a:lnTo>
                <a:pt x="120" y="7"/>
              </a:lnTo>
              <a:lnTo>
                <a:pt x="119" y="13"/>
              </a:lnTo>
              <a:lnTo>
                <a:pt x="116" y="17"/>
              </a:lnTo>
              <a:lnTo>
                <a:pt x="109" y="19"/>
              </a:lnTo>
              <a:lnTo>
                <a:pt x="105" y="20"/>
              </a:lnTo>
              <a:lnTo>
                <a:pt x="104" y="30"/>
              </a:lnTo>
              <a:lnTo>
                <a:pt x="104" y="37"/>
              </a:lnTo>
              <a:lnTo>
                <a:pt x="110" y="35"/>
              </a:lnTo>
              <a:lnTo>
                <a:pt x="110" y="42"/>
              </a:lnTo>
              <a:lnTo>
                <a:pt x="100" y="45"/>
              </a:lnTo>
              <a:lnTo>
                <a:pt x="86" y="47"/>
              </a:lnTo>
              <a:lnTo>
                <a:pt x="72" y="45"/>
              </a:lnTo>
              <a:lnTo>
                <a:pt x="59" y="44"/>
              </a:lnTo>
              <a:lnTo>
                <a:pt x="49" y="48"/>
              </a:lnTo>
              <a:lnTo>
                <a:pt x="38" y="53"/>
              </a:lnTo>
              <a:lnTo>
                <a:pt x="29" y="59"/>
              </a:lnTo>
              <a:lnTo>
                <a:pt x="23" y="62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253202</xdr:colOff>
      <xdr:row>17</xdr:row>
      <xdr:rowOff>195109</xdr:rowOff>
    </xdr:from>
    <xdr:to>
      <xdr:col>12</xdr:col>
      <xdr:colOff>7294</xdr:colOff>
      <xdr:row>21</xdr:row>
      <xdr:rowOff>87768</xdr:rowOff>
    </xdr:to>
    <xdr:sp macro="" textlink="">
      <xdr:nvSpPr>
        <xdr:cNvPr id="174" name="pl72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7444577" y="3281209"/>
          <a:ext cx="401792" cy="692758"/>
        </a:xfrm>
        <a:custGeom>
          <a:avLst/>
          <a:gdLst>
            <a:gd name="T0" fmla="*/ 0 w 50"/>
            <a:gd name="T1" fmla="*/ 2147483647 h 80"/>
            <a:gd name="T2" fmla="*/ 272176866 w 50"/>
            <a:gd name="T3" fmla="*/ 2147483647 h 80"/>
            <a:gd name="T4" fmla="*/ 635079479 w 50"/>
            <a:gd name="T5" fmla="*/ 2147483647 h 80"/>
            <a:gd name="T6" fmla="*/ 997981868 w 50"/>
            <a:gd name="T7" fmla="*/ 2147483647 h 80"/>
            <a:gd name="T8" fmla="*/ 1179433063 w 50"/>
            <a:gd name="T9" fmla="*/ 2147483647 h 80"/>
            <a:gd name="T10" fmla="*/ 1088707465 w 50"/>
            <a:gd name="T11" fmla="*/ 2147483647 h 80"/>
            <a:gd name="T12" fmla="*/ 816530673 w 50"/>
            <a:gd name="T13" fmla="*/ 2046170919 h 80"/>
            <a:gd name="T14" fmla="*/ 907256271 w 50"/>
            <a:gd name="T15" fmla="*/ 1581134402 h 80"/>
            <a:gd name="T16" fmla="*/ 1179433063 w 50"/>
            <a:gd name="T17" fmla="*/ 1116097585 h 80"/>
            <a:gd name="T18" fmla="*/ 1633061347 w 50"/>
            <a:gd name="T19" fmla="*/ 651051424 h 80"/>
            <a:gd name="T20" fmla="*/ 1995963736 w 50"/>
            <a:gd name="T21" fmla="*/ 372029364 h 80"/>
            <a:gd name="T22" fmla="*/ 2147483647 w 50"/>
            <a:gd name="T23" fmla="*/ 0 h 80"/>
            <a:gd name="T24" fmla="*/ 2147483647 w 50"/>
            <a:gd name="T25" fmla="*/ 279021985 h 80"/>
            <a:gd name="T26" fmla="*/ 2147483647 w 50"/>
            <a:gd name="T27" fmla="*/ 1209104888 h 80"/>
            <a:gd name="T28" fmla="*/ 2147483647 w 50"/>
            <a:gd name="T29" fmla="*/ 1953163615 h 80"/>
            <a:gd name="T30" fmla="*/ 2147483647 w 50"/>
            <a:gd name="T31" fmla="*/ 2147483647 h 80"/>
            <a:gd name="T32" fmla="*/ 2147483647 w 50"/>
            <a:gd name="T33" fmla="*/ 2147483647 h 80"/>
            <a:gd name="T34" fmla="*/ 2147483647 w 50"/>
            <a:gd name="T35" fmla="*/ 2147483647 h 80"/>
            <a:gd name="T36" fmla="*/ 2086689334 w 50"/>
            <a:gd name="T37" fmla="*/ 2147483647 h 80"/>
            <a:gd name="T38" fmla="*/ 1905238139 w 50"/>
            <a:gd name="T39" fmla="*/ 2147483647 h 80"/>
            <a:gd name="T40" fmla="*/ 2147483647 w 50"/>
            <a:gd name="T41" fmla="*/ 2147483647 h 80"/>
            <a:gd name="T42" fmla="*/ 2147483647 w 50"/>
            <a:gd name="T43" fmla="*/ 2147483647 h 80"/>
            <a:gd name="T44" fmla="*/ 2147483647 w 50"/>
            <a:gd name="T45" fmla="*/ 2147483647 h 80"/>
            <a:gd name="T46" fmla="*/ 2147483647 w 50"/>
            <a:gd name="T47" fmla="*/ 2147483647 h 80"/>
            <a:gd name="T48" fmla="*/ 2147483647 w 50"/>
            <a:gd name="T49" fmla="*/ 2147483647 h 80"/>
            <a:gd name="T50" fmla="*/ 2147483647 w 50"/>
            <a:gd name="T51" fmla="*/ 2147483647 h 80"/>
            <a:gd name="T52" fmla="*/ 2147483647 w 50"/>
            <a:gd name="T53" fmla="*/ 2147483647 h 80"/>
            <a:gd name="T54" fmla="*/ 2147483647 w 50"/>
            <a:gd name="T55" fmla="*/ 2147483647 h 80"/>
            <a:gd name="T56" fmla="*/ 2147483647 w 50"/>
            <a:gd name="T57" fmla="*/ 2147483647 h 80"/>
            <a:gd name="T58" fmla="*/ 2147483647 w 50"/>
            <a:gd name="T59" fmla="*/ 2147483647 h 80"/>
            <a:gd name="T60" fmla="*/ 2147483647 w 50"/>
            <a:gd name="T61" fmla="*/ 2147483647 h 80"/>
            <a:gd name="T62" fmla="*/ 907256271 w 50"/>
            <a:gd name="T63" fmla="*/ 2147483647 h 80"/>
            <a:gd name="T64" fmla="*/ 544353733 w 50"/>
            <a:gd name="T65" fmla="*/ 2147483647 h 80"/>
            <a:gd name="T66" fmla="*/ 362902538 w 50"/>
            <a:gd name="T67" fmla="*/ 2147483647 h 80"/>
            <a:gd name="T68" fmla="*/ 272176866 w 50"/>
            <a:gd name="T69" fmla="*/ 2147483647 h 80"/>
            <a:gd name="T70" fmla="*/ 0 w 50"/>
            <a:gd name="T71" fmla="*/ 2147483647 h 80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0"/>
            <a:gd name="T109" fmla="*/ 0 h 80"/>
            <a:gd name="T110" fmla="*/ 50 w 50"/>
            <a:gd name="T111" fmla="*/ 80 h 80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0" h="80">
              <a:moveTo>
                <a:pt x="0" y="57"/>
              </a:moveTo>
              <a:lnTo>
                <a:pt x="3" y="53"/>
              </a:lnTo>
              <a:lnTo>
                <a:pt x="7" y="47"/>
              </a:lnTo>
              <a:lnTo>
                <a:pt x="11" y="38"/>
              </a:lnTo>
              <a:lnTo>
                <a:pt x="13" y="34"/>
              </a:lnTo>
              <a:lnTo>
                <a:pt x="12" y="27"/>
              </a:lnTo>
              <a:lnTo>
                <a:pt x="9" y="22"/>
              </a:lnTo>
              <a:lnTo>
                <a:pt x="10" y="17"/>
              </a:lnTo>
              <a:lnTo>
                <a:pt x="13" y="12"/>
              </a:lnTo>
              <a:lnTo>
                <a:pt x="18" y="7"/>
              </a:lnTo>
              <a:lnTo>
                <a:pt x="22" y="4"/>
              </a:lnTo>
              <a:lnTo>
                <a:pt x="29" y="0"/>
              </a:lnTo>
              <a:lnTo>
                <a:pt x="34" y="3"/>
              </a:lnTo>
              <a:lnTo>
                <a:pt x="36" y="13"/>
              </a:lnTo>
              <a:lnTo>
                <a:pt x="37" y="21"/>
              </a:lnTo>
              <a:lnTo>
                <a:pt x="36" y="26"/>
              </a:lnTo>
              <a:lnTo>
                <a:pt x="35" y="31"/>
              </a:lnTo>
              <a:lnTo>
                <a:pt x="31" y="36"/>
              </a:lnTo>
              <a:lnTo>
                <a:pt x="23" y="41"/>
              </a:lnTo>
              <a:lnTo>
                <a:pt x="21" y="45"/>
              </a:lnTo>
              <a:lnTo>
                <a:pt x="25" y="49"/>
              </a:lnTo>
              <a:lnTo>
                <a:pt x="33" y="52"/>
              </a:lnTo>
              <a:lnTo>
                <a:pt x="41" y="53"/>
              </a:lnTo>
              <a:lnTo>
                <a:pt x="40" y="60"/>
              </a:lnTo>
              <a:lnTo>
                <a:pt x="41" y="64"/>
              </a:lnTo>
              <a:lnTo>
                <a:pt x="49" y="63"/>
              </a:lnTo>
              <a:lnTo>
                <a:pt x="50" y="65"/>
              </a:lnTo>
              <a:lnTo>
                <a:pt x="45" y="67"/>
              </a:lnTo>
              <a:lnTo>
                <a:pt x="38" y="72"/>
              </a:lnTo>
              <a:lnTo>
                <a:pt x="31" y="77"/>
              </a:lnTo>
              <a:lnTo>
                <a:pt x="27" y="79"/>
              </a:lnTo>
              <a:lnTo>
                <a:pt x="10" y="80"/>
              </a:lnTo>
              <a:lnTo>
                <a:pt x="6" y="72"/>
              </a:lnTo>
              <a:lnTo>
                <a:pt x="4" y="65"/>
              </a:lnTo>
              <a:lnTo>
                <a:pt x="3" y="60"/>
              </a:lnTo>
              <a:lnTo>
                <a:pt x="0" y="57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559976</xdr:colOff>
      <xdr:row>20</xdr:row>
      <xdr:rowOff>52163</xdr:rowOff>
    </xdr:from>
    <xdr:to>
      <xdr:col>13</xdr:col>
      <xdr:colOff>148868</xdr:colOff>
      <xdr:row>22</xdr:row>
      <xdr:rowOff>104368</xdr:rowOff>
    </xdr:to>
    <xdr:sp macro="" textlink="">
      <xdr:nvSpPr>
        <xdr:cNvPr id="175" name="pl73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7751351" y="3738338"/>
          <a:ext cx="884292" cy="452255"/>
        </a:xfrm>
        <a:custGeom>
          <a:avLst/>
          <a:gdLst>
            <a:gd name="T0" fmla="*/ 0 w 112"/>
            <a:gd name="T1" fmla="*/ 2147483647 h 53"/>
            <a:gd name="T2" fmla="*/ 90725637 w 112"/>
            <a:gd name="T3" fmla="*/ 2147483647 h 53"/>
            <a:gd name="T4" fmla="*/ 90725637 w 112"/>
            <a:gd name="T5" fmla="*/ 2147483647 h 53"/>
            <a:gd name="T6" fmla="*/ 907256300 w 112"/>
            <a:gd name="T7" fmla="*/ 2147483647 h 53"/>
            <a:gd name="T8" fmla="*/ 1270158999 w 112"/>
            <a:gd name="T9" fmla="*/ 2147483647 h 53"/>
            <a:gd name="T10" fmla="*/ 1451610200 w 112"/>
            <a:gd name="T11" fmla="*/ 2147483647 h 53"/>
            <a:gd name="T12" fmla="*/ 1451610200 w 112"/>
            <a:gd name="T13" fmla="*/ 1506909807 h 53"/>
            <a:gd name="T14" fmla="*/ 2147483647 w 112"/>
            <a:gd name="T15" fmla="*/ 1601084353 h 53"/>
            <a:gd name="T16" fmla="*/ 2147483647 w 112"/>
            <a:gd name="T17" fmla="*/ 1601084353 h 53"/>
            <a:gd name="T18" fmla="*/ 2147483647 w 112"/>
            <a:gd name="T19" fmla="*/ 1318541304 h 53"/>
            <a:gd name="T20" fmla="*/ 2147483647 w 112"/>
            <a:gd name="T21" fmla="*/ 659270652 h 53"/>
            <a:gd name="T22" fmla="*/ 2147483647 w 112"/>
            <a:gd name="T23" fmla="*/ 376727452 h 53"/>
            <a:gd name="T24" fmla="*/ 2147483647 w 112"/>
            <a:gd name="T25" fmla="*/ 565086249 h 53"/>
            <a:gd name="T26" fmla="*/ 2147483647 w 112"/>
            <a:gd name="T27" fmla="*/ 847629450 h 53"/>
            <a:gd name="T28" fmla="*/ 2147483647 w 112"/>
            <a:gd name="T29" fmla="*/ 1035997952 h 53"/>
            <a:gd name="T30" fmla="*/ 2147483647 w 112"/>
            <a:gd name="T31" fmla="*/ 470911703 h 53"/>
            <a:gd name="T32" fmla="*/ 2147483647 w 112"/>
            <a:gd name="T33" fmla="*/ 0 h 53"/>
            <a:gd name="T34" fmla="*/ 2147483647 w 112"/>
            <a:gd name="T35" fmla="*/ 0 h 53"/>
            <a:gd name="T36" fmla="*/ 2147483647 w 112"/>
            <a:gd name="T37" fmla="*/ 282543125 h 53"/>
            <a:gd name="T38" fmla="*/ 2147483647 w 112"/>
            <a:gd name="T39" fmla="*/ 282543125 h 53"/>
            <a:gd name="T40" fmla="*/ 2147483647 w 112"/>
            <a:gd name="T41" fmla="*/ 188358873 h 53"/>
            <a:gd name="T42" fmla="*/ 2147483647 w 112"/>
            <a:gd name="T43" fmla="*/ 376727452 h 53"/>
            <a:gd name="T44" fmla="*/ 2147483647 w 112"/>
            <a:gd name="T45" fmla="*/ 1130182203 h 53"/>
            <a:gd name="T46" fmla="*/ 2147483647 w 112"/>
            <a:gd name="T47" fmla="*/ 1883627402 h 53"/>
            <a:gd name="T48" fmla="*/ 2147483647 w 112"/>
            <a:gd name="T49" fmla="*/ 2147483647 h 53"/>
            <a:gd name="T50" fmla="*/ 2147483647 w 112"/>
            <a:gd name="T51" fmla="*/ 2147483647 h 53"/>
            <a:gd name="T52" fmla="*/ 2147483647 w 112"/>
            <a:gd name="T53" fmla="*/ 2147483647 h 53"/>
            <a:gd name="T54" fmla="*/ 2147483647 w 112"/>
            <a:gd name="T55" fmla="*/ 2147483647 h 53"/>
            <a:gd name="T56" fmla="*/ 2147483647 w 112"/>
            <a:gd name="T57" fmla="*/ 2147483647 h 53"/>
            <a:gd name="T58" fmla="*/ 2147483647 w 112"/>
            <a:gd name="T59" fmla="*/ 2147483647 h 53"/>
            <a:gd name="T60" fmla="*/ 2147483647 w 112"/>
            <a:gd name="T61" fmla="*/ 2147483647 h 53"/>
            <a:gd name="T62" fmla="*/ 2147483647 w 112"/>
            <a:gd name="T63" fmla="*/ 2147483647 h 53"/>
            <a:gd name="T64" fmla="*/ 2147483647 w 112"/>
            <a:gd name="T65" fmla="*/ 2147483647 h 53"/>
            <a:gd name="T66" fmla="*/ 2147483647 w 112"/>
            <a:gd name="T67" fmla="*/ 2147483647 h 53"/>
            <a:gd name="T68" fmla="*/ 2147483647 w 112"/>
            <a:gd name="T69" fmla="*/ 2147483647 h 53"/>
            <a:gd name="T70" fmla="*/ 2147483647 w 112"/>
            <a:gd name="T71" fmla="*/ 2147483647 h 53"/>
            <a:gd name="T72" fmla="*/ 2147483647 w 112"/>
            <a:gd name="T73" fmla="*/ 2147483647 h 53"/>
            <a:gd name="T74" fmla="*/ 2147483647 w 112"/>
            <a:gd name="T75" fmla="*/ 2147483647 h 53"/>
            <a:gd name="T76" fmla="*/ 2147483647 w 112"/>
            <a:gd name="T77" fmla="*/ 2147483647 h 53"/>
            <a:gd name="T78" fmla="*/ 2147483647 w 112"/>
            <a:gd name="T79" fmla="*/ 2147483647 h 53"/>
            <a:gd name="T80" fmla="*/ 2147483647 w 112"/>
            <a:gd name="T81" fmla="*/ 2147483647 h 53"/>
            <a:gd name="T82" fmla="*/ 2147483647 w 112"/>
            <a:gd name="T83" fmla="*/ 2147483647 h 53"/>
            <a:gd name="T84" fmla="*/ 1905238201 w 112"/>
            <a:gd name="T85" fmla="*/ 2147483647 h 53"/>
            <a:gd name="T86" fmla="*/ 907256300 w 112"/>
            <a:gd name="T87" fmla="*/ 2147483647 h 53"/>
            <a:gd name="T88" fmla="*/ 544353751 w 112"/>
            <a:gd name="T89" fmla="*/ 2147483647 h 53"/>
            <a:gd name="T90" fmla="*/ 544353751 w 112"/>
            <a:gd name="T91" fmla="*/ 2147483647 h 53"/>
            <a:gd name="T92" fmla="*/ 453628150 w 112"/>
            <a:gd name="T93" fmla="*/ 2147483647 h 53"/>
            <a:gd name="T94" fmla="*/ 0 w 112"/>
            <a:gd name="T95" fmla="*/ 2147483647 h 53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12"/>
            <a:gd name="T145" fmla="*/ 0 h 53"/>
            <a:gd name="T146" fmla="*/ 112 w 112"/>
            <a:gd name="T147" fmla="*/ 53 h 53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12" h="53">
              <a:moveTo>
                <a:pt x="0" y="46"/>
              </a:moveTo>
              <a:lnTo>
                <a:pt x="1" y="36"/>
              </a:lnTo>
              <a:lnTo>
                <a:pt x="1" y="33"/>
              </a:lnTo>
              <a:lnTo>
                <a:pt x="10" y="31"/>
              </a:lnTo>
              <a:lnTo>
                <a:pt x="14" y="28"/>
              </a:lnTo>
              <a:lnTo>
                <a:pt x="16" y="23"/>
              </a:lnTo>
              <a:lnTo>
                <a:pt x="16" y="16"/>
              </a:lnTo>
              <a:lnTo>
                <a:pt x="27" y="17"/>
              </a:lnTo>
              <a:lnTo>
                <a:pt x="38" y="17"/>
              </a:lnTo>
              <a:lnTo>
                <a:pt x="44" y="14"/>
              </a:lnTo>
              <a:lnTo>
                <a:pt x="50" y="7"/>
              </a:lnTo>
              <a:lnTo>
                <a:pt x="54" y="4"/>
              </a:lnTo>
              <a:lnTo>
                <a:pt x="61" y="6"/>
              </a:lnTo>
              <a:lnTo>
                <a:pt x="69" y="9"/>
              </a:lnTo>
              <a:lnTo>
                <a:pt x="77" y="11"/>
              </a:lnTo>
              <a:lnTo>
                <a:pt x="80" y="5"/>
              </a:lnTo>
              <a:lnTo>
                <a:pt x="82" y="0"/>
              </a:lnTo>
              <a:lnTo>
                <a:pt x="90" y="0"/>
              </a:lnTo>
              <a:lnTo>
                <a:pt x="99" y="3"/>
              </a:lnTo>
              <a:lnTo>
                <a:pt x="105" y="3"/>
              </a:lnTo>
              <a:lnTo>
                <a:pt x="112" y="2"/>
              </a:lnTo>
              <a:lnTo>
                <a:pt x="112" y="4"/>
              </a:lnTo>
              <a:lnTo>
                <a:pt x="106" y="12"/>
              </a:lnTo>
              <a:lnTo>
                <a:pt x="104" y="20"/>
              </a:lnTo>
              <a:lnTo>
                <a:pt x="103" y="26"/>
              </a:lnTo>
              <a:lnTo>
                <a:pt x="105" y="32"/>
              </a:lnTo>
              <a:lnTo>
                <a:pt x="96" y="30"/>
              </a:lnTo>
              <a:lnTo>
                <a:pt x="92" y="28"/>
              </a:lnTo>
              <a:lnTo>
                <a:pt x="85" y="31"/>
              </a:lnTo>
              <a:lnTo>
                <a:pt x="80" y="33"/>
              </a:lnTo>
              <a:lnTo>
                <a:pt x="75" y="31"/>
              </a:lnTo>
              <a:lnTo>
                <a:pt x="71" y="29"/>
              </a:lnTo>
              <a:lnTo>
                <a:pt x="67" y="34"/>
              </a:lnTo>
              <a:lnTo>
                <a:pt x="62" y="43"/>
              </a:lnTo>
              <a:lnTo>
                <a:pt x="60" y="47"/>
              </a:lnTo>
              <a:lnTo>
                <a:pt x="52" y="50"/>
              </a:lnTo>
              <a:lnTo>
                <a:pt x="48" y="52"/>
              </a:lnTo>
              <a:lnTo>
                <a:pt x="46" y="45"/>
              </a:lnTo>
              <a:lnTo>
                <a:pt x="44" y="40"/>
              </a:lnTo>
              <a:lnTo>
                <a:pt x="36" y="38"/>
              </a:lnTo>
              <a:lnTo>
                <a:pt x="32" y="42"/>
              </a:lnTo>
              <a:lnTo>
                <a:pt x="27" y="47"/>
              </a:lnTo>
              <a:lnTo>
                <a:pt x="21" y="50"/>
              </a:lnTo>
              <a:lnTo>
                <a:pt x="10" y="53"/>
              </a:lnTo>
              <a:lnTo>
                <a:pt x="6" y="53"/>
              </a:lnTo>
              <a:lnTo>
                <a:pt x="6" y="47"/>
              </a:lnTo>
              <a:lnTo>
                <a:pt x="5" y="44"/>
              </a:lnTo>
              <a:lnTo>
                <a:pt x="0" y="46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449573</xdr:colOff>
      <xdr:row>18</xdr:row>
      <xdr:rowOff>192707</xdr:rowOff>
    </xdr:from>
    <xdr:to>
      <xdr:col>12</xdr:col>
      <xdr:colOff>524181</xdr:colOff>
      <xdr:row>20</xdr:row>
      <xdr:rowOff>178855</xdr:rowOff>
    </xdr:to>
    <xdr:sp macro="" textlink="">
      <xdr:nvSpPr>
        <xdr:cNvPr id="176" name="pl56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7640948" y="3478832"/>
          <a:ext cx="722308" cy="386197"/>
        </a:xfrm>
        <a:custGeom>
          <a:avLst/>
          <a:gdLst>
            <a:gd name="T0" fmla="*/ 0 w 92"/>
            <a:gd name="T1" fmla="*/ 1995963683 h 46"/>
            <a:gd name="T2" fmla="*/ 181451264 w 92"/>
            <a:gd name="T3" fmla="*/ 1633061304 h 46"/>
            <a:gd name="T4" fmla="*/ 816530652 w 92"/>
            <a:gd name="T5" fmla="*/ 1270158924 h 46"/>
            <a:gd name="T6" fmla="*/ 1179433031 w 92"/>
            <a:gd name="T7" fmla="*/ 816530652 h 46"/>
            <a:gd name="T8" fmla="*/ 1360884519 w 92"/>
            <a:gd name="T9" fmla="*/ 0 h 46"/>
            <a:gd name="T10" fmla="*/ 1995963683 w 92"/>
            <a:gd name="T11" fmla="*/ 362902528 h 46"/>
            <a:gd name="T12" fmla="*/ 2147483647 w 92"/>
            <a:gd name="T13" fmla="*/ 544353718 h 46"/>
            <a:gd name="T14" fmla="*/ 2147483647 w 92"/>
            <a:gd name="T15" fmla="*/ 725805057 h 46"/>
            <a:gd name="T16" fmla="*/ 2147483647 w 92"/>
            <a:gd name="T17" fmla="*/ 181451264 h 46"/>
            <a:gd name="T18" fmla="*/ 2147483647 w 92"/>
            <a:gd name="T19" fmla="*/ 544353718 h 46"/>
            <a:gd name="T20" fmla="*/ 2147483647 w 92"/>
            <a:gd name="T21" fmla="*/ 1088707437 h 46"/>
            <a:gd name="T22" fmla="*/ 2147483647 w 92"/>
            <a:gd name="T23" fmla="*/ 1542335709 h 46"/>
            <a:gd name="T24" fmla="*/ 2147483647 w 92"/>
            <a:gd name="T25" fmla="*/ 2147483647 h 46"/>
            <a:gd name="T26" fmla="*/ 2147483647 w 92"/>
            <a:gd name="T27" fmla="*/ 2147483647 h 46"/>
            <a:gd name="T28" fmla="*/ 2147483647 w 92"/>
            <a:gd name="T29" fmla="*/ 1814512493 h 46"/>
            <a:gd name="T30" fmla="*/ 2147483647 w 92"/>
            <a:gd name="T31" fmla="*/ 1995963683 h 46"/>
            <a:gd name="T32" fmla="*/ 2147483647 w 92"/>
            <a:gd name="T33" fmla="*/ 2147483647 h 46"/>
            <a:gd name="T34" fmla="*/ 2147483647 w 92"/>
            <a:gd name="T35" fmla="*/ 2147483647 h 46"/>
            <a:gd name="T36" fmla="*/ 2147483647 w 92"/>
            <a:gd name="T37" fmla="*/ 2147483647 h 46"/>
            <a:gd name="T38" fmla="*/ 2147483647 w 92"/>
            <a:gd name="T39" fmla="*/ 2147483647 h 46"/>
            <a:gd name="T40" fmla="*/ 2147483647 w 92"/>
            <a:gd name="T41" fmla="*/ 2147483647 h 46"/>
            <a:gd name="T42" fmla="*/ 2147483647 w 92"/>
            <a:gd name="T43" fmla="*/ 2147483647 h 46"/>
            <a:gd name="T44" fmla="*/ 2147483647 w 92"/>
            <a:gd name="T45" fmla="*/ 2147483647 h 46"/>
            <a:gd name="T46" fmla="*/ 2147483647 w 92"/>
            <a:gd name="T47" fmla="*/ 2147483647 h 46"/>
            <a:gd name="T48" fmla="*/ 2147483647 w 92"/>
            <a:gd name="T49" fmla="*/ 2147483647 h 46"/>
            <a:gd name="T50" fmla="*/ 2147483647 w 92"/>
            <a:gd name="T51" fmla="*/ 2147483647 h 46"/>
            <a:gd name="T52" fmla="*/ 2147483647 w 92"/>
            <a:gd name="T53" fmla="*/ 2147483647 h 46"/>
            <a:gd name="T54" fmla="*/ 2147483647 w 92"/>
            <a:gd name="T55" fmla="*/ 2147483647 h 46"/>
            <a:gd name="T56" fmla="*/ 1995963683 w 92"/>
            <a:gd name="T57" fmla="*/ 2147483647 h 46"/>
            <a:gd name="T58" fmla="*/ 1633061304 w 92"/>
            <a:gd name="T59" fmla="*/ 2147483647 h 46"/>
            <a:gd name="T60" fmla="*/ 1633061304 w 92"/>
            <a:gd name="T61" fmla="*/ 2147483647 h 46"/>
            <a:gd name="T62" fmla="*/ 1723786899 w 92"/>
            <a:gd name="T63" fmla="*/ 2147483647 h 46"/>
            <a:gd name="T64" fmla="*/ 1179433031 w 92"/>
            <a:gd name="T65" fmla="*/ 2147483647 h 46"/>
            <a:gd name="T66" fmla="*/ 362902528 w 92"/>
            <a:gd name="T67" fmla="*/ 2147483647 h 46"/>
            <a:gd name="T68" fmla="*/ 0 w 92"/>
            <a:gd name="T69" fmla="*/ 1995963683 h 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92"/>
            <a:gd name="T106" fmla="*/ 0 h 46"/>
            <a:gd name="T107" fmla="*/ 92 w 92"/>
            <a:gd name="T108" fmla="*/ 46 h 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92" h="46">
              <a:moveTo>
                <a:pt x="0" y="22"/>
              </a:moveTo>
              <a:lnTo>
                <a:pt x="2" y="18"/>
              </a:lnTo>
              <a:lnTo>
                <a:pt x="9" y="14"/>
              </a:lnTo>
              <a:lnTo>
                <a:pt x="13" y="9"/>
              </a:lnTo>
              <a:lnTo>
                <a:pt x="15" y="0"/>
              </a:lnTo>
              <a:lnTo>
                <a:pt x="22" y="4"/>
              </a:lnTo>
              <a:lnTo>
                <a:pt x="32" y="6"/>
              </a:lnTo>
              <a:lnTo>
                <a:pt x="35" y="8"/>
              </a:lnTo>
              <a:lnTo>
                <a:pt x="45" y="2"/>
              </a:lnTo>
              <a:lnTo>
                <a:pt x="51" y="6"/>
              </a:lnTo>
              <a:lnTo>
                <a:pt x="58" y="12"/>
              </a:lnTo>
              <a:lnTo>
                <a:pt x="67" y="17"/>
              </a:lnTo>
              <a:lnTo>
                <a:pt x="75" y="24"/>
              </a:lnTo>
              <a:lnTo>
                <a:pt x="79" y="24"/>
              </a:lnTo>
              <a:lnTo>
                <a:pt x="87" y="20"/>
              </a:lnTo>
              <a:lnTo>
                <a:pt x="90" y="22"/>
              </a:lnTo>
              <a:lnTo>
                <a:pt x="92" y="29"/>
              </a:lnTo>
              <a:lnTo>
                <a:pt x="92" y="33"/>
              </a:lnTo>
              <a:lnTo>
                <a:pt x="89" y="40"/>
              </a:lnTo>
              <a:lnTo>
                <a:pt x="80" y="36"/>
              </a:lnTo>
              <a:lnTo>
                <a:pt x="71" y="33"/>
              </a:lnTo>
              <a:lnTo>
                <a:pt x="65" y="33"/>
              </a:lnTo>
              <a:lnTo>
                <a:pt x="58" y="40"/>
              </a:lnTo>
              <a:lnTo>
                <a:pt x="54" y="45"/>
              </a:lnTo>
              <a:lnTo>
                <a:pt x="45" y="46"/>
              </a:lnTo>
              <a:lnTo>
                <a:pt x="38" y="46"/>
              </a:lnTo>
              <a:lnTo>
                <a:pt x="30" y="44"/>
              </a:lnTo>
              <a:lnTo>
                <a:pt x="27" y="39"/>
              </a:lnTo>
              <a:lnTo>
                <a:pt x="22" y="38"/>
              </a:lnTo>
              <a:lnTo>
                <a:pt x="18" y="39"/>
              </a:lnTo>
              <a:lnTo>
                <a:pt x="18" y="34"/>
              </a:lnTo>
              <a:lnTo>
                <a:pt x="19" y="28"/>
              </a:lnTo>
              <a:lnTo>
                <a:pt x="13" y="27"/>
              </a:lnTo>
              <a:lnTo>
                <a:pt x="4" y="25"/>
              </a:lnTo>
              <a:lnTo>
                <a:pt x="0" y="2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487580</xdr:colOff>
      <xdr:row>16</xdr:row>
      <xdr:rowOff>70821</xdr:rowOff>
    </xdr:from>
    <xdr:to>
      <xdr:col>12</xdr:col>
      <xdr:colOff>568523</xdr:colOff>
      <xdr:row>19</xdr:row>
      <xdr:rowOff>177636</xdr:rowOff>
    </xdr:to>
    <xdr:sp macro="" textlink="">
      <xdr:nvSpPr>
        <xdr:cNvPr id="177" name="pl13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7678955" y="2956896"/>
          <a:ext cx="728643" cy="706890"/>
        </a:xfrm>
        <a:custGeom>
          <a:avLst/>
          <a:gdLst>
            <a:gd name="T0" fmla="*/ 997981845 w 93"/>
            <a:gd name="T1" fmla="*/ 2147483647 h 85"/>
            <a:gd name="T2" fmla="*/ 816530655 w 93"/>
            <a:gd name="T3" fmla="*/ 2147483647 h 85"/>
            <a:gd name="T4" fmla="*/ 725805059 w 93"/>
            <a:gd name="T5" fmla="*/ 2147483647 h 85"/>
            <a:gd name="T6" fmla="*/ 362902530 w 93"/>
            <a:gd name="T7" fmla="*/ 2147483647 h 85"/>
            <a:gd name="T8" fmla="*/ 0 w 93"/>
            <a:gd name="T9" fmla="*/ 2147483647 h 85"/>
            <a:gd name="T10" fmla="*/ 544353720 w 93"/>
            <a:gd name="T11" fmla="*/ 2147483647 h 85"/>
            <a:gd name="T12" fmla="*/ 1542335714 w 93"/>
            <a:gd name="T13" fmla="*/ 2147483647 h 85"/>
            <a:gd name="T14" fmla="*/ 2147483647 w 93"/>
            <a:gd name="T15" fmla="*/ 2147483647 h 85"/>
            <a:gd name="T16" fmla="*/ 2147483647 w 93"/>
            <a:gd name="T17" fmla="*/ 2147483647 h 85"/>
            <a:gd name="T18" fmla="*/ 2147483647 w 93"/>
            <a:gd name="T19" fmla="*/ 2086689221 h 85"/>
            <a:gd name="T20" fmla="*/ 2147483647 w 93"/>
            <a:gd name="T21" fmla="*/ 1814512444 h 85"/>
            <a:gd name="T22" fmla="*/ 2147483647 w 93"/>
            <a:gd name="T23" fmla="*/ 1633061259 h 85"/>
            <a:gd name="T24" fmla="*/ 2147483647 w 93"/>
            <a:gd name="T25" fmla="*/ 1270158889 h 85"/>
            <a:gd name="T26" fmla="*/ 2147483647 w 93"/>
            <a:gd name="T27" fmla="*/ 816530629 h 85"/>
            <a:gd name="T28" fmla="*/ 2147483647 w 93"/>
            <a:gd name="T29" fmla="*/ 725805037 h 85"/>
            <a:gd name="T30" fmla="*/ 2147483647 w 93"/>
            <a:gd name="T31" fmla="*/ 725805037 h 85"/>
            <a:gd name="T32" fmla="*/ 2147483647 w 93"/>
            <a:gd name="T33" fmla="*/ 635079445 h 85"/>
            <a:gd name="T34" fmla="*/ 2147483647 w 93"/>
            <a:gd name="T35" fmla="*/ 544353703 h 85"/>
            <a:gd name="T36" fmla="*/ 2147483647 w 93"/>
            <a:gd name="T37" fmla="*/ 181451259 h 85"/>
            <a:gd name="T38" fmla="*/ 2147483647 w 93"/>
            <a:gd name="T39" fmla="*/ 0 h 85"/>
            <a:gd name="T40" fmla="*/ 2147483647 w 93"/>
            <a:gd name="T41" fmla="*/ 181451259 h 85"/>
            <a:gd name="T42" fmla="*/ 2147483647 w 93"/>
            <a:gd name="T43" fmla="*/ 544353703 h 85"/>
            <a:gd name="T44" fmla="*/ 2147483647 w 93"/>
            <a:gd name="T45" fmla="*/ 907256222 h 85"/>
            <a:gd name="T46" fmla="*/ 2147483647 w 93"/>
            <a:gd name="T47" fmla="*/ 1088707407 h 85"/>
            <a:gd name="T48" fmla="*/ 2147483647 w 93"/>
            <a:gd name="T49" fmla="*/ 1179432999 h 85"/>
            <a:gd name="T50" fmla="*/ 2147483647 w 93"/>
            <a:gd name="T51" fmla="*/ 1270158889 h 85"/>
            <a:gd name="T52" fmla="*/ 2147483647 w 93"/>
            <a:gd name="T53" fmla="*/ 1360884482 h 85"/>
            <a:gd name="T54" fmla="*/ 2147483647 w 93"/>
            <a:gd name="T55" fmla="*/ 1360884482 h 85"/>
            <a:gd name="T56" fmla="*/ 2147483647 w 93"/>
            <a:gd name="T57" fmla="*/ 1451610074 h 85"/>
            <a:gd name="T58" fmla="*/ 2147483647 w 93"/>
            <a:gd name="T59" fmla="*/ 1633061259 h 85"/>
            <a:gd name="T60" fmla="*/ 2147483647 w 93"/>
            <a:gd name="T61" fmla="*/ 1814512444 h 85"/>
            <a:gd name="T62" fmla="*/ 2147483647 w 93"/>
            <a:gd name="T63" fmla="*/ 1995963629 h 85"/>
            <a:gd name="T64" fmla="*/ 2147483647 w 93"/>
            <a:gd name="T65" fmla="*/ 2147483647 h 85"/>
            <a:gd name="T66" fmla="*/ 2147483647 w 93"/>
            <a:gd name="T67" fmla="*/ 2147483647 h 85"/>
            <a:gd name="T68" fmla="*/ 2147483647 w 93"/>
            <a:gd name="T69" fmla="*/ 2147483647 h 85"/>
            <a:gd name="T70" fmla="*/ 2147483647 w 93"/>
            <a:gd name="T71" fmla="*/ 2147483647 h 85"/>
            <a:gd name="T72" fmla="*/ 2147483647 w 93"/>
            <a:gd name="T73" fmla="*/ 2147483647 h 85"/>
            <a:gd name="T74" fmla="*/ 2147483647 w 93"/>
            <a:gd name="T75" fmla="*/ 2147483647 h 85"/>
            <a:gd name="T76" fmla="*/ 2147483647 w 93"/>
            <a:gd name="T77" fmla="*/ 2147483647 h 85"/>
            <a:gd name="T78" fmla="*/ 2147483647 w 93"/>
            <a:gd name="T79" fmla="*/ 2147483647 h 85"/>
            <a:gd name="T80" fmla="*/ 2147483647 w 93"/>
            <a:gd name="T81" fmla="*/ 2147483647 h 85"/>
            <a:gd name="T82" fmla="*/ 2147483647 w 93"/>
            <a:gd name="T83" fmla="*/ 2147483647 h 85"/>
            <a:gd name="T84" fmla="*/ 2147483647 w 93"/>
            <a:gd name="T85" fmla="*/ 2147483647 h 85"/>
            <a:gd name="T86" fmla="*/ 2147483647 w 93"/>
            <a:gd name="T87" fmla="*/ 2147483647 h 85"/>
            <a:gd name="T88" fmla="*/ 2147483647 w 93"/>
            <a:gd name="T89" fmla="*/ 2147483647 h 85"/>
            <a:gd name="T90" fmla="*/ 2147483647 w 93"/>
            <a:gd name="T91" fmla="*/ 2147483647 h 85"/>
            <a:gd name="T92" fmla="*/ 2147483647 w 93"/>
            <a:gd name="T93" fmla="*/ 2147483647 h 85"/>
            <a:gd name="T94" fmla="*/ 2147483647 w 93"/>
            <a:gd name="T95" fmla="*/ 2147483647 h 85"/>
            <a:gd name="T96" fmla="*/ 2147483647 w 93"/>
            <a:gd name="T97" fmla="*/ 2147483647 h 85"/>
            <a:gd name="T98" fmla="*/ 2147483647 w 93"/>
            <a:gd name="T99" fmla="*/ 2147483647 h 85"/>
            <a:gd name="T100" fmla="*/ 2147483647 w 93"/>
            <a:gd name="T101" fmla="*/ 2147483647 h 85"/>
            <a:gd name="T102" fmla="*/ 2147483647 w 93"/>
            <a:gd name="T103" fmla="*/ 2147483647 h 85"/>
            <a:gd name="T104" fmla="*/ 2147483647 w 93"/>
            <a:gd name="T105" fmla="*/ 2147483647 h 85"/>
            <a:gd name="T106" fmla="*/ 2147483647 w 93"/>
            <a:gd name="T107" fmla="*/ 2147483647 h 85"/>
            <a:gd name="T108" fmla="*/ 2147483647 w 93"/>
            <a:gd name="T109" fmla="*/ 2147483647 h 85"/>
            <a:gd name="T110" fmla="*/ 2147483647 w 93"/>
            <a:gd name="T111" fmla="*/ 2147483647 h 85"/>
            <a:gd name="T112" fmla="*/ 2147483647 w 93"/>
            <a:gd name="T113" fmla="*/ 2147483647 h 85"/>
            <a:gd name="T114" fmla="*/ 2147483647 w 93"/>
            <a:gd name="T115" fmla="*/ 2147483647 h 85"/>
            <a:gd name="T116" fmla="*/ 1995963690 w 93"/>
            <a:gd name="T117" fmla="*/ 2147483647 h 85"/>
            <a:gd name="T118" fmla="*/ 1542335714 w 93"/>
            <a:gd name="T119" fmla="*/ 2147483647 h 85"/>
            <a:gd name="T120" fmla="*/ 997981845 w 93"/>
            <a:gd name="T121" fmla="*/ 2147483647 h 85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93"/>
            <a:gd name="T184" fmla="*/ 0 h 85"/>
            <a:gd name="T185" fmla="*/ 93 w 93"/>
            <a:gd name="T186" fmla="*/ 85 h 85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93" h="85">
              <a:moveTo>
                <a:pt x="11" y="60"/>
              </a:moveTo>
              <a:lnTo>
                <a:pt x="9" y="51"/>
              </a:lnTo>
              <a:lnTo>
                <a:pt x="8" y="43"/>
              </a:lnTo>
              <a:lnTo>
                <a:pt x="4" y="39"/>
              </a:lnTo>
              <a:lnTo>
                <a:pt x="0" y="38"/>
              </a:lnTo>
              <a:lnTo>
                <a:pt x="6" y="36"/>
              </a:lnTo>
              <a:lnTo>
                <a:pt x="17" y="35"/>
              </a:lnTo>
              <a:lnTo>
                <a:pt x="28" y="34"/>
              </a:lnTo>
              <a:lnTo>
                <a:pt x="30" y="29"/>
              </a:lnTo>
              <a:lnTo>
                <a:pt x="29" y="23"/>
              </a:lnTo>
              <a:lnTo>
                <a:pt x="28" y="20"/>
              </a:lnTo>
              <a:lnTo>
                <a:pt x="32" y="18"/>
              </a:lnTo>
              <a:lnTo>
                <a:pt x="39" y="14"/>
              </a:lnTo>
              <a:lnTo>
                <a:pt x="46" y="9"/>
              </a:lnTo>
              <a:lnTo>
                <a:pt x="53" y="8"/>
              </a:lnTo>
              <a:lnTo>
                <a:pt x="62" y="8"/>
              </a:lnTo>
              <a:lnTo>
                <a:pt x="70" y="7"/>
              </a:lnTo>
              <a:lnTo>
                <a:pt x="78" y="6"/>
              </a:lnTo>
              <a:lnTo>
                <a:pt x="82" y="2"/>
              </a:lnTo>
              <a:lnTo>
                <a:pt x="84" y="0"/>
              </a:lnTo>
              <a:lnTo>
                <a:pt x="90" y="2"/>
              </a:lnTo>
              <a:lnTo>
                <a:pt x="88" y="6"/>
              </a:lnTo>
              <a:lnTo>
                <a:pt x="91" y="10"/>
              </a:lnTo>
              <a:lnTo>
                <a:pt x="93" y="12"/>
              </a:lnTo>
              <a:lnTo>
                <a:pt x="88" y="13"/>
              </a:lnTo>
              <a:lnTo>
                <a:pt x="80" y="14"/>
              </a:lnTo>
              <a:lnTo>
                <a:pt x="74" y="15"/>
              </a:lnTo>
              <a:lnTo>
                <a:pt x="69" y="15"/>
              </a:lnTo>
              <a:lnTo>
                <a:pt x="63" y="16"/>
              </a:lnTo>
              <a:lnTo>
                <a:pt x="58" y="18"/>
              </a:lnTo>
              <a:lnTo>
                <a:pt x="52" y="20"/>
              </a:lnTo>
              <a:lnTo>
                <a:pt x="51" y="22"/>
              </a:lnTo>
              <a:lnTo>
                <a:pt x="53" y="26"/>
              </a:lnTo>
              <a:lnTo>
                <a:pt x="52" y="29"/>
              </a:lnTo>
              <a:lnTo>
                <a:pt x="49" y="35"/>
              </a:lnTo>
              <a:lnTo>
                <a:pt x="45" y="39"/>
              </a:lnTo>
              <a:lnTo>
                <a:pt x="44" y="41"/>
              </a:lnTo>
              <a:lnTo>
                <a:pt x="50" y="42"/>
              </a:lnTo>
              <a:lnTo>
                <a:pt x="57" y="42"/>
              </a:lnTo>
              <a:lnTo>
                <a:pt x="65" y="42"/>
              </a:lnTo>
              <a:lnTo>
                <a:pt x="70" y="43"/>
              </a:lnTo>
              <a:lnTo>
                <a:pt x="73" y="44"/>
              </a:lnTo>
              <a:lnTo>
                <a:pt x="73" y="55"/>
              </a:lnTo>
              <a:lnTo>
                <a:pt x="74" y="59"/>
              </a:lnTo>
              <a:lnTo>
                <a:pt x="72" y="62"/>
              </a:lnTo>
              <a:lnTo>
                <a:pt x="72" y="65"/>
              </a:lnTo>
              <a:lnTo>
                <a:pt x="75" y="68"/>
              </a:lnTo>
              <a:lnTo>
                <a:pt x="76" y="73"/>
              </a:lnTo>
              <a:lnTo>
                <a:pt x="76" y="81"/>
              </a:lnTo>
              <a:lnTo>
                <a:pt x="76" y="83"/>
              </a:lnTo>
              <a:lnTo>
                <a:pt x="72" y="85"/>
              </a:lnTo>
              <a:lnTo>
                <a:pt x="67" y="80"/>
              </a:lnTo>
              <a:lnTo>
                <a:pt x="59" y="75"/>
              </a:lnTo>
              <a:lnTo>
                <a:pt x="54" y="72"/>
              </a:lnTo>
              <a:lnTo>
                <a:pt x="47" y="67"/>
              </a:lnTo>
              <a:lnTo>
                <a:pt x="41" y="62"/>
              </a:lnTo>
              <a:lnTo>
                <a:pt x="34" y="65"/>
              </a:lnTo>
              <a:lnTo>
                <a:pt x="30" y="68"/>
              </a:lnTo>
              <a:lnTo>
                <a:pt x="22" y="65"/>
              </a:lnTo>
              <a:lnTo>
                <a:pt x="17" y="63"/>
              </a:lnTo>
              <a:lnTo>
                <a:pt x="11" y="6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11</xdr:col>
      <xdr:colOff>237389</xdr:colOff>
      <xdr:row>8</xdr:row>
      <xdr:rowOff>65258</xdr:rowOff>
    </xdr:from>
    <xdr:to>
      <xdr:col>12</xdr:col>
      <xdr:colOff>207930</xdr:colOff>
      <xdr:row>11</xdr:row>
      <xdr:rowOff>70720</xdr:rowOff>
    </xdr:to>
    <xdr:sp macro="" textlink="">
      <xdr:nvSpPr>
        <xdr:cNvPr id="178" name="pl0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7428764" y="1351133"/>
          <a:ext cx="618241" cy="605538"/>
        </a:xfrm>
        <a:custGeom>
          <a:avLst/>
          <a:gdLst>
            <a:gd name="T0" fmla="*/ 0 w 79"/>
            <a:gd name="T1" fmla="*/ 2147483647 h 73"/>
            <a:gd name="T2" fmla="*/ 181451254 w 79"/>
            <a:gd name="T3" fmla="*/ 2147483647 h 73"/>
            <a:gd name="T4" fmla="*/ 635079427 w 79"/>
            <a:gd name="T5" fmla="*/ 2147483647 h 73"/>
            <a:gd name="T6" fmla="*/ 997981787 w 79"/>
            <a:gd name="T7" fmla="*/ 2147483647 h 73"/>
            <a:gd name="T8" fmla="*/ 1360884445 w 79"/>
            <a:gd name="T9" fmla="*/ 2147483647 h 73"/>
            <a:gd name="T10" fmla="*/ 1088707377 w 79"/>
            <a:gd name="T11" fmla="*/ 2147483647 h 73"/>
            <a:gd name="T12" fmla="*/ 725805017 w 79"/>
            <a:gd name="T13" fmla="*/ 1941649888 h 73"/>
            <a:gd name="T14" fmla="*/ 362902509 w 79"/>
            <a:gd name="T15" fmla="*/ 1412109169 h 73"/>
            <a:gd name="T16" fmla="*/ 1088707377 w 79"/>
            <a:gd name="T17" fmla="*/ 970829641 h 73"/>
            <a:gd name="T18" fmla="*/ 1451610035 w 79"/>
            <a:gd name="T19" fmla="*/ 529540865 h 73"/>
            <a:gd name="T20" fmla="*/ 1723786804 w 79"/>
            <a:gd name="T21" fmla="*/ 176513646 h 73"/>
            <a:gd name="T22" fmla="*/ 2147483647 w 79"/>
            <a:gd name="T23" fmla="*/ 353027292 h 73"/>
            <a:gd name="T24" fmla="*/ 2147483647 w 79"/>
            <a:gd name="T25" fmla="*/ 617802496 h 73"/>
            <a:gd name="T26" fmla="*/ 2147483647 w 79"/>
            <a:gd name="T27" fmla="*/ 264775130 h 73"/>
            <a:gd name="T28" fmla="*/ 2147483647 w 79"/>
            <a:gd name="T29" fmla="*/ 0 h 73"/>
            <a:gd name="T30" fmla="*/ 2147483647 w 79"/>
            <a:gd name="T31" fmla="*/ 0 h 73"/>
            <a:gd name="T32" fmla="*/ 2147483647 w 79"/>
            <a:gd name="T33" fmla="*/ 176513646 h 73"/>
            <a:gd name="T34" fmla="*/ 2147483647 w 79"/>
            <a:gd name="T35" fmla="*/ 441288776 h 73"/>
            <a:gd name="T36" fmla="*/ 2147483647 w 79"/>
            <a:gd name="T37" fmla="*/ 617802496 h 73"/>
            <a:gd name="T38" fmla="*/ 2147483647 w 79"/>
            <a:gd name="T39" fmla="*/ 1147343214 h 73"/>
            <a:gd name="T40" fmla="*/ 2147483647 w 79"/>
            <a:gd name="T41" fmla="*/ 1765136315 h 73"/>
            <a:gd name="T42" fmla="*/ 2147483647 w 79"/>
            <a:gd name="T43" fmla="*/ 2147483647 h 73"/>
            <a:gd name="T44" fmla="*/ 2147483647 w 79"/>
            <a:gd name="T45" fmla="*/ 2147483647 h 73"/>
            <a:gd name="T46" fmla="*/ 2147483647 w 79"/>
            <a:gd name="T47" fmla="*/ 2147483647 h 73"/>
            <a:gd name="T48" fmla="*/ 2147483647 w 79"/>
            <a:gd name="T49" fmla="*/ 2147483647 h 73"/>
            <a:gd name="T50" fmla="*/ 2147483647 w 79"/>
            <a:gd name="T51" fmla="*/ 2147483647 h 73"/>
            <a:gd name="T52" fmla="*/ 2147483647 w 79"/>
            <a:gd name="T53" fmla="*/ 2147483647 h 73"/>
            <a:gd name="T54" fmla="*/ 2147483647 w 79"/>
            <a:gd name="T55" fmla="*/ 2147483647 h 73"/>
            <a:gd name="T56" fmla="*/ 2147483647 w 79"/>
            <a:gd name="T57" fmla="*/ 2147483647 h 73"/>
            <a:gd name="T58" fmla="*/ 2147483647 w 79"/>
            <a:gd name="T59" fmla="*/ 2147483647 h 73"/>
            <a:gd name="T60" fmla="*/ 2147483647 w 79"/>
            <a:gd name="T61" fmla="*/ 2147483647 h 73"/>
            <a:gd name="T62" fmla="*/ 2147483647 w 79"/>
            <a:gd name="T63" fmla="*/ 2147483647 h 73"/>
            <a:gd name="T64" fmla="*/ 1723786804 w 79"/>
            <a:gd name="T65" fmla="*/ 2147483647 h 73"/>
            <a:gd name="T66" fmla="*/ 1451610035 w 79"/>
            <a:gd name="T67" fmla="*/ 2147483647 h 73"/>
            <a:gd name="T68" fmla="*/ 1270158855 w 79"/>
            <a:gd name="T69" fmla="*/ 2147483647 h 73"/>
            <a:gd name="T70" fmla="*/ 1088707377 w 79"/>
            <a:gd name="T71" fmla="*/ 2147483647 h 73"/>
            <a:gd name="T72" fmla="*/ 997981787 w 79"/>
            <a:gd name="T73" fmla="*/ 2147483647 h 73"/>
            <a:gd name="T74" fmla="*/ 907256197 w 79"/>
            <a:gd name="T75" fmla="*/ 2147483647 h 73"/>
            <a:gd name="T76" fmla="*/ 816530607 w 79"/>
            <a:gd name="T77" fmla="*/ 2147483647 h 73"/>
            <a:gd name="T78" fmla="*/ 453628099 w 79"/>
            <a:gd name="T79" fmla="*/ 2147483647 h 73"/>
            <a:gd name="T80" fmla="*/ 0 w 79"/>
            <a:gd name="T81" fmla="*/ 2147483647 h 73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79"/>
            <a:gd name="T124" fmla="*/ 0 h 73"/>
            <a:gd name="T125" fmla="*/ 79 w 79"/>
            <a:gd name="T126" fmla="*/ 73 h 73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79" h="73">
              <a:moveTo>
                <a:pt x="0" y="54"/>
              </a:moveTo>
              <a:lnTo>
                <a:pt x="2" y="49"/>
              </a:lnTo>
              <a:lnTo>
                <a:pt x="7" y="43"/>
              </a:lnTo>
              <a:lnTo>
                <a:pt x="11" y="37"/>
              </a:lnTo>
              <a:lnTo>
                <a:pt x="15" y="32"/>
              </a:lnTo>
              <a:lnTo>
                <a:pt x="12" y="27"/>
              </a:lnTo>
              <a:lnTo>
                <a:pt x="8" y="22"/>
              </a:lnTo>
              <a:lnTo>
                <a:pt x="4" y="16"/>
              </a:lnTo>
              <a:lnTo>
                <a:pt x="12" y="11"/>
              </a:lnTo>
              <a:lnTo>
                <a:pt x="16" y="6"/>
              </a:lnTo>
              <a:lnTo>
                <a:pt x="19" y="2"/>
              </a:lnTo>
              <a:lnTo>
                <a:pt x="27" y="4"/>
              </a:lnTo>
              <a:lnTo>
                <a:pt x="34" y="7"/>
              </a:lnTo>
              <a:lnTo>
                <a:pt x="41" y="3"/>
              </a:lnTo>
              <a:lnTo>
                <a:pt x="43" y="0"/>
              </a:lnTo>
              <a:lnTo>
                <a:pt x="56" y="0"/>
              </a:lnTo>
              <a:lnTo>
                <a:pt x="65" y="2"/>
              </a:lnTo>
              <a:lnTo>
                <a:pt x="72" y="5"/>
              </a:lnTo>
              <a:lnTo>
                <a:pt x="74" y="7"/>
              </a:lnTo>
              <a:lnTo>
                <a:pt x="79" y="13"/>
              </a:lnTo>
              <a:lnTo>
                <a:pt x="75" y="20"/>
              </a:lnTo>
              <a:lnTo>
                <a:pt x="69" y="29"/>
              </a:lnTo>
              <a:lnTo>
                <a:pt x="66" y="36"/>
              </a:lnTo>
              <a:lnTo>
                <a:pt x="62" y="43"/>
              </a:lnTo>
              <a:lnTo>
                <a:pt x="53" y="42"/>
              </a:lnTo>
              <a:lnTo>
                <a:pt x="44" y="42"/>
              </a:lnTo>
              <a:lnTo>
                <a:pt x="39" y="45"/>
              </a:lnTo>
              <a:lnTo>
                <a:pt x="39" y="55"/>
              </a:lnTo>
              <a:lnTo>
                <a:pt x="38" y="63"/>
              </a:lnTo>
              <a:lnTo>
                <a:pt x="35" y="65"/>
              </a:lnTo>
              <a:lnTo>
                <a:pt x="28" y="64"/>
              </a:lnTo>
              <a:lnTo>
                <a:pt x="24" y="64"/>
              </a:lnTo>
              <a:lnTo>
                <a:pt x="19" y="68"/>
              </a:lnTo>
              <a:lnTo>
                <a:pt x="16" y="71"/>
              </a:lnTo>
              <a:lnTo>
                <a:pt x="14" y="73"/>
              </a:lnTo>
              <a:lnTo>
                <a:pt x="12" y="73"/>
              </a:lnTo>
              <a:lnTo>
                <a:pt x="11" y="71"/>
              </a:lnTo>
              <a:lnTo>
                <a:pt x="10" y="63"/>
              </a:lnTo>
              <a:lnTo>
                <a:pt x="9" y="59"/>
              </a:lnTo>
              <a:lnTo>
                <a:pt x="5" y="56"/>
              </a:lnTo>
              <a:lnTo>
                <a:pt x="0" y="5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84383</xdr:colOff>
      <xdr:row>7</xdr:row>
      <xdr:rowOff>182934</xdr:rowOff>
    </xdr:from>
    <xdr:to>
      <xdr:col>12</xdr:col>
      <xdr:colOff>619200</xdr:colOff>
      <xdr:row>10</xdr:row>
      <xdr:rowOff>173012</xdr:rowOff>
    </xdr:to>
    <xdr:sp macro="" textlink="">
      <xdr:nvSpPr>
        <xdr:cNvPr id="179" name="pl75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7923458" y="1268784"/>
          <a:ext cx="534817" cy="590154"/>
        </a:xfrm>
        <a:custGeom>
          <a:avLst/>
          <a:gdLst>
            <a:gd name="T0" fmla="*/ 0 w 66"/>
            <a:gd name="T1" fmla="*/ 2147483647 h 70"/>
            <a:gd name="T2" fmla="*/ 272176824 w 66"/>
            <a:gd name="T3" fmla="*/ 2147483647 h 70"/>
            <a:gd name="T4" fmla="*/ 544353647 w 66"/>
            <a:gd name="T5" fmla="*/ 2147483647 h 70"/>
            <a:gd name="T6" fmla="*/ 997981711 w 66"/>
            <a:gd name="T7" fmla="*/ 2147483647 h 70"/>
            <a:gd name="T8" fmla="*/ 1270158758 w 66"/>
            <a:gd name="T9" fmla="*/ 2147483647 h 70"/>
            <a:gd name="T10" fmla="*/ 1542335507 w 66"/>
            <a:gd name="T11" fmla="*/ 1995963475 h 70"/>
            <a:gd name="T12" fmla="*/ 1179432877 w 66"/>
            <a:gd name="T13" fmla="*/ 1542335548 h 70"/>
            <a:gd name="T14" fmla="*/ 907256128 w 66"/>
            <a:gd name="T15" fmla="*/ 1179432908 h 70"/>
            <a:gd name="T16" fmla="*/ 997981711 w 66"/>
            <a:gd name="T17" fmla="*/ 816530567 h 70"/>
            <a:gd name="T18" fmla="*/ 1179432877 w 66"/>
            <a:gd name="T19" fmla="*/ 272176831 h 70"/>
            <a:gd name="T20" fmla="*/ 1360884341 w 66"/>
            <a:gd name="T21" fmla="*/ 0 h 70"/>
            <a:gd name="T22" fmla="*/ 1995963422 w 66"/>
            <a:gd name="T23" fmla="*/ 0 h 70"/>
            <a:gd name="T24" fmla="*/ 2147483647 w 66"/>
            <a:gd name="T25" fmla="*/ 0 h 70"/>
            <a:gd name="T26" fmla="*/ 2147483647 w 66"/>
            <a:gd name="T27" fmla="*/ 725804981 h 70"/>
            <a:gd name="T28" fmla="*/ 2147483647 w 66"/>
            <a:gd name="T29" fmla="*/ 725804981 h 70"/>
            <a:gd name="T30" fmla="*/ 2147483647 w 66"/>
            <a:gd name="T31" fmla="*/ 1179432908 h 70"/>
            <a:gd name="T32" fmla="*/ 2147483647 w 66"/>
            <a:gd name="T33" fmla="*/ 1542335548 h 70"/>
            <a:gd name="T34" fmla="*/ 2147483647 w 66"/>
            <a:gd name="T35" fmla="*/ 1814512304 h 70"/>
            <a:gd name="T36" fmla="*/ 2147483647 w 66"/>
            <a:gd name="T37" fmla="*/ 2147483647 h 70"/>
            <a:gd name="T38" fmla="*/ 2147483647 w 66"/>
            <a:gd name="T39" fmla="*/ 2147483647 h 70"/>
            <a:gd name="T40" fmla="*/ 2147483647 w 66"/>
            <a:gd name="T41" fmla="*/ 2147483647 h 70"/>
            <a:gd name="T42" fmla="*/ 2147483647 w 66"/>
            <a:gd name="T43" fmla="*/ 2147483647 h 70"/>
            <a:gd name="T44" fmla="*/ 2147483647 w 66"/>
            <a:gd name="T45" fmla="*/ 2147483647 h 70"/>
            <a:gd name="T46" fmla="*/ 2147483647 w 66"/>
            <a:gd name="T47" fmla="*/ 2147483647 h 70"/>
            <a:gd name="T48" fmla="*/ 2147483647 w 66"/>
            <a:gd name="T49" fmla="*/ 2147483647 h 70"/>
            <a:gd name="T50" fmla="*/ 2147483647 w 66"/>
            <a:gd name="T51" fmla="*/ 2147483647 h 70"/>
            <a:gd name="T52" fmla="*/ 2147483647 w 66"/>
            <a:gd name="T53" fmla="*/ 2147483647 h 70"/>
            <a:gd name="T54" fmla="*/ 2147483647 w 66"/>
            <a:gd name="T55" fmla="*/ 2147483647 h 70"/>
            <a:gd name="T56" fmla="*/ 2147483647 w 66"/>
            <a:gd name="T57" fmla="*/ 2147483647 h 70"/>
            <a:gd name="T58" fmla="*/ 2147483647 w 66"/>
            <a:gd name="T59" fmla="*/ 2147483647 h 70"/>
            <a:gd name="T60" fmla="*/ 2147483647 w 66"/>
            <a:gd name="T61" fmla="*/ 2147483647 h 70"/>
            <a:gd name="T62" fmla="*/ 2147483647 w 66"/>
            <a:gd name="T63" fmla="*/ 2147483647 h 70"/>
            <a:gd name="T64" fmla="*/ 2147483647 w 66"/>
            <a:gd name="T65" fmla="*/ 2147483647 h 70"/>
            <a:gd name="T66" fmla="*/ 1633061090 w 66"/>
            <a:gd name="T67" fmla="*/ 2147483647 h 70"/>
            <a:gd name="T68" fmla="*/ 1542335507 w 66"/>
            <a:gd name="T69" fmla="*/ 2147483647 h 70"/>
            <a:gd name="T70" fmla="*/ 1179432877 w 66"/>
            <a:gd name="T71" fmla="*/ 2147483647 h 70"/>
            <a:gd name="T72" fmla="*/ 816530545 w 66"/>
            <a:gd name="T73" fmla="*/ 2147483647 h 70"/>
            <a:gd name="T74" fmla="*/ 181451241 w 66"/>
            <a:gd name="T75" fmla="*/ 2147483647 h 70"/>
            <a:gd name="T76" fmla="*/ 0 w 66"/>
            <a:gd name="T77" fmla="*/ 2147483647 h 70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6"/>
            <a:gd name="T118" fmla="*/ 0 h 70"/>
            <a:gd name="T119" fmla="*/ 66 w 66"/>
            <a:gd name="T120" fmla="*/ 70 h 70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6" h="70">
              <a:moveTo>
                <a:pt x="0" y="53"/>
              </a:moveTo>
              <a:lnTo>
                <a:pt x="3" y="47"/>
              </a:lnTo>
              <a:lnTo>
                <a:pt x="6" y="40"/>
              </a:lnTo>
              <a:lnTo>
                <a:pt x="11" y="33"/>
              </a:lnTo>
              <a:lnTo>
                <a:pt x="14" y="27"/>
              </a:lnTo>
              <a:lnTo>
                <a:pt x="17" y="22"/>
              </a:lnTo>
              <a:lnTo>
                <a:pt x="13" y="17"/>
              </a:lnTo>
              <a:lnTo>
                <a:pt x="10" y="13"/>
              </a:lnTo>
              <a:lnTo>
                <a:pt x="11" y="9"/>
              </a:lnTo>
              <a:lnTo>
                <a:pt x="13" y="3"/>
              </a:lnTo>
              <a:lnTo>
                <a:pt x="15" y="0"/>
              </a:lnTo>
              <a:lnTo>
                <a:pt x="22" y="0"/>
              </a:lnTo>
              <a:lnTo>
                <a:pt x="26" y="0"/>
              </a:lnTo>
              <a:lnTo>
                <a:pt x="26" y="8"/>
              </a:lnTo>
              <a:lnTo>
                <a:pt x="30" y="8"/>
              </a:lnTo>
              <a:lnTo>
                <a:pt x="37" y="13"/>
              </a:lnTo>
              <a:lnTo>
                <a:pt x="42" y="17"/>
              </a:lnTo>
              <a:lnTo>
                <a:pt x="47" y="20"/>
              </a:lnTo>
              <a:lnTo>
                <a:pt x="51" y="28"/>
              </a:lnTo>
              <a:lnTo>
                <a:pt x="52" y="30"/>
              </a:lnTo>
              <a:lnTo>
                <a:pt x="58" y="28"/>
              </a:lnTo>
              <a:lnTo>
                <a:pt x="63" y="28"/>
              </a:lnTo>
              <a:lnTo>
                <a:pt x="66" y="32"/>
              </a:lnTo>
              <a:lnTo>
                <a:pt x="66" y="36"/>
              </a:lnTo>
              <a:lnTo>
                <a:pt x="61" y="34"/>
              </a:lnTo>
              <a:lnTo>
                <a:pt x="57" y="34"/>
              </a:lnTo>
              <a:lnTo>
                <a:pt x="55" y="42"/>
              </a:lnTo>
              <a:lnTo>
                <a:pt x="51" y="47"/>
              </a:lnTo>
              <a:lnTo>
                <a:pt x="42" y="49"/>
              </a:lnTo>
              <a:lnTo>
                <a:pt x="34" y="52"/>
              </a:lnTo>
              <a:lnTo>
                <a:pt x="33" y="61"/>
              </a:lnTo>
              <a:lnTo>
                <a:pt x="33" y="69"/>
              </a:lnTo>
              <a:lnTo>
                <a:pt x="25" y="69"/>
              </a:lnTo>
              <a:lnTo>
                <a:pt x="18" y="70"/>
              </a:lnTo>
              <a:lnTo>
                <a:pt x="17" y="65"/>
              </a:lnTo>
              <a:lnTo>
                <a:pt x="13" y="62"/>
              </a:lnTo>
              <a:lnTo>
                <a:pt x="9" y="59"/>
              </a:lnTo>
              <a:lnTo>
                <a:pt x="2" y="55"/>
              </a:lnTo>
              <a:lnTo>
                <a:pt x="0" y="53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57970</xdr:colOff>
      <xdr:row>9</xdr:row>
      <xdr:rowOff>81860</xdr:rowOff>
    </xdr:from>
    <xdr:to>
      <xdr:col>13</xdr:col>
      <xdr:colOff>123529</xdr:colOff>
      <xdr:row>13</xdr:row>
      <xdr:rowOff>44197</xdr:rowOff>
    </xdr:to>
    <xdr:sp macro="" textlink="">
      <xdr:nvSpPr>
        <xdr:cNvPr id="180" name="pl3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7897045" y="1567760"/>
          <a:ext cx="713259" cy="762437"/>
        </a:xfrm>
        <a:custGeom>
          <a:avLst/>
          <a:gdLst>
            <a:gd name="T0" fmla="*/ 0 w 91"/>
            <a:gd name="T1" fmla="*/ 2147483647 h 90"/>
            <a:gd name="T2" fmla="*/ 544353716 w 91"/>
            <a:gd name="T3" fmla="*/ 2147483647 h 90"/>
            <a:gd name="T4" fmla="*/ 1270158919 w 91"/>
            <a:gd name="T5" fmla="*/ 2147483647 h 90"/>
            <a:gd name="T6" fmla="*/ 1723786892 w 91"/>
            <a:gd name="T7" fmla="*/ 2147483647 h 90"/>
            <a:gd name="T8" fmla="*/ 2086689271 w 91"/>
            <a:gd name="T9" fmla="*/ 2147483647 h 90"/>
            <a:gd name="T10" fmla="*/ 2086689271 w 91"/>
            <a:gd name="T11" fmla="*/ 2147483647 h 90"/>
            <a:gd name="T12" fmla="*/ 2147483647 w 91"/>
            <a:gd name="T13" fmla="*/ 2147483647 h 90"/>
            <a:gd name="T14" fmla="*/ 2147483647 w 91"/>
            <a:gd name="T15" fmla="*/ 2147483647 h 90"/>
            <a:gd name="T16" fmla="*/ 2147483647 w 91"/>
            <a:gd name="T17" fmla="*/ 2147483647 h 90"/>
            <a:gd name="T18" fmla="*/ 2147483647 w 91"/>
            <a:gd name="T19" fmla="*/ 2147483647 h 90"/>
            <a:gd name="T20" fmla="*/ 2147483647 w 91"/>
            <a:gd name="T21" fmla="*/ 2147483647 h 90"/>
            <a:gd name="T22" fmla="*/ 2147483647 w 91"/>
            <a:gd name="T23" fmla="*/ 2147483647 h 90"/>
            <a:gd name="T24" fmla="*/ 2147483647 w 91"/>
            <a:gd name="T25" fmla="*/ 1995963669 h 90"/>
            <a:gd name="T26" fmla="*/ 2147483647 w 91"/>
            <a:gd name="T27" fmla="*/ 1542335697 h 90"/>
            <a:gd name="T28" fmla="*/ 2147483647 w 91"/>
            <a:gd name="T29" fmla="*/ 1270158915 h 90"/>
            <a:gd name="T30" fmla="*/ 2147483647 w 91"/>
            <a:gd name="T31" fmla="*/ 1088707428 h 90"/>
            <a:gd name="T32" fmla="*/ 2147483647 w 91"/>
            <a:gd name="T33" fmla="*/ 816530646 h 90"/>
            <a:gd name="T34" fmla="*/ 2147483647 w 91"/>
            <a:gd name="T35" fmla="*/ 362902526 h 90"/>
            <a:gd name="T36" fmla="*/ 2147483647 w 91"/>
            <a:gd name="T37" fmla="*/ 0 h 90"/>
            <a:gd name="T38" fmla="*/ 2147483647 w 91"/>
            <a:gd name="T39" fmla="*/ 181451263 h 90"/>
            <a:gd name="T40" fmla="*/ 2147483647 w 91"/>
            <a:gd name="T41" fmla="*/ 272176857 h 90"/>
            <a:gd name="T42" fmla="*/ 2147483647 w 91"/>
            <a:gd name="T43" fmla="*/ 635079457 h 90"/>
            <a:gd name="T44" fmla="*/ 2147483647 w 91"/>
            <a:gd name="T45" fmla="*/ 907256240 h 90"/>
            <a:gd name="T46" fmla="*/ 2147483647 w 91"/>
            <a:gd name="T47" fmla="*/ 1995963669 h 90"/>
            <a:gd name="T48" fmla="*/ 2147483647 w 91"/>
            <a:gd name="T49" fmla="*/ 2147483647 h 90"/>
            <a:gd name="T50" fmla="*/ 2147483647 w 91"/>
            <a:gd name="T51" fmla="*/ 2147483647 h 90"/>
            <a:gd name="T52" fmla="*/ 2147483647 w 91"/>
            <a:gd name="T53" fmla="*/ 2147483647 h 90"/>
            <a:gd name="T54" fmla="*/ 2147483647 w 91"/>
            <a:gd name="T55" fmla="*/ 2147483647 h 90"/>
            <a:gd name="T56" fmla="*/ 2147483647 w 91"/>
            <a:gd name="T57" fmla="*/ 2147483647 h 90"/>
            <a:gd name="T58" fmla="*/ 2147483647 w 91"/>
            <a:gd name="T59" fmla="*/ 2147483647 h 90"/>
            <a:gd name="T60" fmla="*/ 2147483647 w 91"/>
            <a:gd name="T61" fmla="*/ 2147483647 h 90"/>
            <a:gd name="T62" fmla="*/ 2147483647 w 91"/>
            <a:gd name="T63" fmla="*/ 2147483647 h 90"/>
            <a:gd name="T64" fmla="*/ 2147483647 w 91"/>
            <a:gd name="T65" fmla="*/ 2147483647 h 90"/>
            <a:gd name="T66" fmla="*/ 2147483647 w 91"/>
            <a:gd name="T67" fmla="*/ 2147483647 h 90"/>
            <a:gd name="T68" fmla="*/ 2147483647 w 91"/>
            <a:gd name="T69" fmla="*/ 2147483647 h 90"/>
            <a:gd name="T70" fmla="*/ 2147483647 w 91"/>
            <a:gd name="T71" fmla="*/ 2147483647 h 90"/>
            <a:gd name="T72" fmla="*/ 2147483647 w 91"/>
            <a:gd name="T73" fmla="*/ 2147483647 h 90"/>
            <a:gd name="T74" fmla="*/ 2147483647 w 91"/>
            <a:gd name="T75" fmla="*/ 2147483647 h 90"/>
            <a:gd name="T76" fmla="*/ 2147483647 w 91"/>
            <a:gd name="T77" fmla="*/ 2147483647 h 90"/>
            <a:gd name="T78" fmla="*/ 2147483647 w 91"/>
            <a:gd name="T79" fmla="*/ 2147483647 h 90"/>
            <a:gd name="T80" fmla="*/ 2147483647 w 91"/>
            <a:gd name="T81" fmla="*/ 2147483647 h 90"/>
            <a:gd name="T82" fmla="*/ 2147483647 w 91"/>
            <a:gd name="T83" fmla="*/ 2147483647 h 90"/>
            <a:gd name="T84" fmla="*/ 1995963676 w 91"/>
            <a:gd name="T85" fmla="*/ 2147483647 h 90"/>
            <a:gd name="T86" fmla="*/ 1179433027 w 91"/>
            <a:gd name="T87" fmla="*/ 2147483647 h 90"/>
            <a:gd name="T88" fmla="*/ 816530649 w 91"/>
            <a:gd name="T89" fmla="*/ 2147483647 h 90"/>
            <a:gd name="T90" fmla="*/ 272176858 w 91"/>
            <a:gd name="T91" fmla="*/ 2147483647 h 90"/>
            <a:gd name="T92" fmla="*/ 0 w 91"/>
            <a:gd name="T93" fmla="*/ 2147483647 h 90"/>
            <a:gd name="T94" fmla="*/ 0 w 91"/>
            <a:gd name="T95" fmla="*/ 2147483647 h 90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91"/>
            <a:gd name="T145" fmla="*/ 0 h 90"/>
            <a:gd name="T146" fmla="*/ 91 w 91"/>
            <a:gd name="T147" fmla="*/ 90 h 90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91" h="90">
              <a:moveTo>
                <a:pt x="0" y="64"/>
              </a:moveTo>
              <a:lnTo>
                <a:pt x="6" y="64"/>
              </a:lnTo>
              <a:lnTo>
                <a:pt x="14" y="62"/>
              </a:lnTo>
              <a:lnTo>
                <a:pt x="19" y="58"/>
              </a:lnTo>
              <a:lnTo>
                <a:pt x="23" y="54"/>
              </a:lnTo>
              <a:lnTo>
                <a:pt x="23" y="47"/>
              </a:lnTo>
              <a:lnTo>
                <a:pt x="24" y="41"/>
              </a:lnTo>
              <a:lnTo>
                <a:pt x="24" y="36"/>
              </a:lnTo>
              <a:lnTo>
                <a:pt x="31" y="35"/>
              </a:lnTo>
              <a:lnTo>
                <a:pt x="40" y="35"/>
              </a:lnTo>
              <a:lnTo>
                <a:pt x="41" y="33"/>
              </a:lnTo>
              <a:lnTo>
                <a:pt x="41" y="28"/>
              </a:lnTo>
              <a:lnTo>
                <a:pt x="42" y="22"/>
              </a:lnTo>
              <a:lnTo>
                <a:pt x="43" y="17"/>
              </a:lnTo>
              <a:lnTo>
                <a:pt x="52" y="14"/>
              </a:lnTo>
              <a:lnTo>
                <a:pt x="59" y="12"/>
              </a:lnTo>
              <a:lnTo>
                <a:pt x="62" y="9"/>
              </a:lnTo>
              <a:lnTo>
                <a:pt x="63" y="4"/>
              </a:lnTo>
              <a:lnTo>
                <a:pt x="65" y="0"/>
              </a:lnTo>
              <a:lnTo>
                <a:pt x="69" y="2"/>
              </a:lnTo>
              <a:lnTo>
                <a:pt x="74" y="3"/>
              </a:lnTo>
              <a:lnTo>
                <a:pt x="79" y="7"/>
              </a:lnTo>
              <a:lnTo>
                <a:pt x="83" y="10"/>
              </a:lnTo>
              <a:lnTo>
                <a:pt x="88" y="22"/>
              </a:lnTo>
              <a:lnTo>
                <a:pt x="90" y="27"/>
              </a:lnTo>
              <a:lnTo>
                <a:pt x="90" y="33"/>
              </a:lnTo>
              <a:lnTo>
                <a:pt x="87" y="35"/>
              </a:lnTo>
              <a:lnTo>
                <a:pt x="83" y="42"/>
              </a:lnTo>
              <a:lnTo>
                <a:pt x="82" y="46"/>
              </a:lnTo>
              <a:lnTo>
                <a:pt x="84" y="53"/>
              </a:lnTo>
              <a:lnTo>
                <a:pt x="86" y="60"/>
              </a:lnTo>
              <a:lnTo>
                <a:pt x="88" y="65"/>
              </a:lnTo>
              <a:lnTo>
                <a:pt x="91" y="68"/>
              </a:lnTo>
              <a:lnTo>
                <a:pt x="90" y="70"/>
              </a:lnTo>
              <a:lnTo>
                <a:pt x="82" y="72"/>
              </a:lnTo>
              <a:lnTo>
                <a:pt x="76" y="73"/>
              </a:lnTo>
              <a:lnTo>
                <a:pt x="72" y="75"/>
              </a:lnTo>
              <a:lnTo>
                <a:pt x="64" y="81"/>
              </a:lnTo>
              <a:lnTo>
                <a:pt x="49" y="84"/>
              </a:lnTo>
              <a:lnTo>
                <a:pt x="40" y="87"/>
              </a:lnTo>
              <a:lnTo>
                <a:pt x="31" y="90"/>
              </a:lnTo>
              <a:lnTo>
                <a:pt x="27" y="88"/>
              </a:lnTo>
              <a:lnTo>
                <a:pt x="22" y="82"/>
              </a:lnTo>
              <a:lnTo>
                <a:pt x="13" y="75"/>
              </a:lnTo>
              <a:lnTo>
                <a:pt x="9" y="72"/>
              </a:lnTo>
              <a:lnTo>
                <a:pt x="3" y="70"/>
              </a:lnTo>
              <a:lnTo>
                <a:pt x="0" y="67"/>
              </a:lnTo>
              <a:lnTo>
                <a:pt x="0" y="64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141394</xdr:colOff>
      <xdr:row>12</xdr:row>
      <xdr:rowOff>187211</xdr:rowOff>
    </xdr:from>
    <xdr:to>
      <xdr:col>13</xdr:col>
      <xdr:colOff>517819</xdr:colOff>
      <xdr:row>16</xdr:row>
      <xdr:rowOff>108828</xdr:rowOff>
    </xdr:to>
    <xdr:sp macro="" textlink="">
      <xdr:nvSpPr>
        <xdr:cNvPr id="181" name="pl0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7980469" y="2273186"/>
          <a:ext cx="1024125" cy="721717"/>
        </a:xfrm>
        <a:custGeom>
          <a:avLst/>
          <a:gdLst>
            <a:gd name="T0" fmla="*/ 0 w 129"/>
            <a:gd name="T1" fmla="*/ 1451610074 h 85"/>
            <a:gd name="T2" fmla="*/ 725804954 w 129"/>
            <a:gd name="T3" fmla="*/ 1088707407 h 85"/>
            <a:gd name="T4" fmla="*/ 1360884326 w 129"/>
            <a:gd name="T5" fmla="*/ 816530629 h 85"/>
            <a:gd name="T6" fmla="*/ 1905237819 w 129"/>
            <a:gd name="T7" fmla="*/ 816530629 h 85"/>
            <a:gd name="T8" fmla="*/ 2147483647 w 129"/>
            <a:gd name="T9" fmla="*/ 544353703 h 85"/>
            <a:gd name="T10" fmla="*/ 2147483647 w 129"/>
            <a:gd name="T11" fmla="*/ 272176852 h 85"/>
            <a:gd name="T12" fmla="*/ 2147483647 w 129"/>
            <a:gd name="T13" fmla="*/ 90725630 h 85"/>
            <a:gd name="T14" fmla="*/ 2147483647 w 129"/>
            <a:gd name="T15" fmla="*/ 0 h 85"/>
            <a:gd name="T16" fmla="*/ 2147483647 w 129"/>
            <a:gd name="T17" fmla="*/ 272176852 h 85"/>
            <a:gd name="T18" fmla="*/ 2147483647 w 129"/>
            <a:gd name="T19" fmla="*/ 453628111 h 85"/>
            <a:gd name="T20" fmla="*/ 2147483647 w 129"/>
            <a:gd name="T21" fmla="*/ 997981814 h 85"/>
            <a:gd name="T22" fmla="*/ 2147483647 w 129"/>
            <a:gd name="T23" fmla="*/ 1451610074 h 85"/>
            <a:gd name="T24" fmla="*/ 2147483647 w 129"/>
            <a:gd name="T25" fmla="*/ 1633061259 h 85"/>
            <a:gd name="T26" fmla="*/ 2147483647 w 129"/>
            <a:gd name="T27" fmla="*/ 1360884482 h 85"/>
            <a:gd name="T28" fmla="*/ 2147483647 w 129"/>
            <a:gd name="T29" fmla="*/ 1451610074 h 85"/>
            <a:gd name="T30" fmla="*/ 2147483647 w 129"/>
            <a:gd name="T31" fmla="*/ 1633061259 h 85"/>
            <a:gd name="T32" fmla="*/ 2147483647 w 129"/>
            <a:gd name="T33" fmla="*/ 1723786851 h 85"/>
            <a:gd name="T34" fmla="*/ 2147483647 w 129"/>
            <a:gd name="T35" fmla="*/ 1814512444 h 85"/>
            <a:gd name="T36" fmla="*/ 2147483647 w 129"/>
            <a:gd name="T37" fmla="*/ 1814512444 h 85"/>
            <a:gd name="T38" fmla="*/ 2147483647 w 129"/>
            <a:gd name="T39" fmla="*/ 1723786851 h 85"/>
            <a:gd name="T40" fmla="*/ 2147483647 w 129"/>
            <a:gd name="T41" fmla="*/ 1360884482 h 85"/>
            <a:gd name="T42" fmla="*/ 2147483647 w 129"/>
            <a:gd name="T43" fmla="*/ 1814512444 h 85"/>
            <a:gd name="T44" fmla="*/ 2147483647 w 129"/>
            <a:gd name="T45" fmla="*/ 2147483647 h 85"/>
            <a:gd name="T46" fmla="*/ 2147483647 w 129"/>
            <a:gd name="T47" fmla="*/ 2147483647 h 85"/>
            <a:gd name="T48" fmla="*/ 2147483647 w 129"/>
            <a:gd name="T49" fmla="*/ 2147483647 h 85"/>
            <a:gd name="T50" fmla="*/ 2147483647 w 129"/>
            <a:gd name="T51" fmla="*/ 2147483647 h 85"/>
            <a:gd name="T52" fmla="*/ 2147483647 w 129"/>
            <a:gd name="T53" fmla="*/ 2147483647 h 85"/>
            <a:gd name="T54" fmla="*/ 2147483647 w 129"/>
            <a:gd name="T55" fmla="*/ 2147483647 h 85"/>
            <a:gd name="T56" fmla="*/ 2147483647 w 129"/>
            <a:gd name="T57" fmla="*/ 2147483647 h 85"/>
            <a:gd name="T58" fmla="*/ 2147483647 w 129"/>
            <a:gd name="T59" fmla="*/ 2147483647 h 85"/>
            <a:gd name="T60" fmla="*/ 2147483647 w 129"/>
            <a:gd name="T61" fmla="*/ 2147483647 h 85"/>
            <a:gd name="T62" fmla="*/ 2147483647 w 129"/>
            <a:gd name="T63" fmla="*/ 2147483647 h 85"/>
            <a:gd name="T64" fmla="*/ 2147483647 w 129"/>
            <a:gd name="T65" fmla="*/ 2147483647 h 85"/>
            <a:gd name="T66" fmla="*/ 2147483647 w 129"/>
            <a:gd name="T67" fmla="*/ 2147483647 h 85"/>
            <a:gd name="T68" fmla="*/ 2147483647 w 129"/>
            <a:gd name="T69" fmla="*/ 2147483647 h 85"/>
            <a:gd name="T70" fmla="*/ 2147483647 w 129"/>
            <a:gd name="T71" fmla="*/ 2147483647 h 85"/>
            <a:gd name="T72" fmla="*/ 2147483647 w 129"/>
            <a:gd name="T73" fmla="*/ 2147483647 h 85"/>
            <a:gd name="T74" fmla="*/ 2147483647 w 129"/>
            <a:gd name="T75" fmla="*/ 2147483647 h 85"/>
            <a:gd name="T76" fmla="*/ 2147483647 w 129"/>
            <a:gd name="T77" fmla="*/ 2147483647 h 85"/>
            <a:gd name="T78" fmla="*/ 2147483647 w 129"/>
            <a:gd name="T79" fmla="*/ 2147483647 h 85"/>
            <a:gd name="T80" fmla="*/ 2147483647 w 129"/>
            <a:gd name="T81" fmla="*/ 2147483647 h 85"/>
            <a:gd name="T82" fmla="*/ 2147483647 w 129"/>
            <a:gd name="T83" fmla="*/ 2147483647 h 85"/>
            <a:gd name="T84" fmla="*/ 2147483647 w 129"/>
            <a:gd name="T85" fmla="*/ 2147483647 h 85"/>
            <a:gd name="T86" fmla="*/ 2147483647 w 129"/>
            <a:gd name="T87" fmla="*/ 2147483647 h 85"/>
            <a:gd name="T88" fmla="*/ 2147483647 w 129"/>
            <a:gd name="T89" fmla="*/ 2147483647 h 85"/>
            <a:gd name="T90" fmla="*/ 1995963401 w 129"/>
            <a:gd name="T91" fmla="*/ 2147483647 h 85"/>
            <a:gd name="T92" fmla="*/ 1360884326 w 129"/>
            <a:gd name="T93" fmla="*/ 2147483647 h 85"/>
            <a:gd name="T94" fmla="*/ 816530536 w 129"/>
            <a:gd name="T95" fmla="*/ 2147483647 h 85"/>
            <a:gd name="T96" fmla="*/ 1088707283 w 129"/>
            <a:gd name="T97" fmla="*/ 2147483647 h 85"/>
            <a:gd name="T98" fmla="*/ 1360884326 w 129"/>
            <a:gd name="T99" fmla="*/ 2147483647 h 85"/>
            <a:gd name="T100" fmla="*/ 816530536 w 129"/>
            <a:gd name="T101" fmla="*/ 2147483647 h 85"/>
            <a:gd name="T102" fmla="*/ 362902477 w 129"/>
            <a:gd name="T103" fmla="*/ 1995963629 h 85"/>
            <a:gd name="T104" fmla="*/ 0 w 129"/>
            <a:gd name="T105" fmla="*/ 1451610074 h 85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129"/>
            <a:gd name="T160" fmla="*/ 0 h 85"/>
            <a:gd name="T161" fmla="*/ 129 w 129"/>
            <a:gd name="T162" fmla="*/ 85 h 85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129" h="85">
              <a:moveTo>
                <a:pt x="0" y="16"/>
              </a:moveTo>
              <a:lnTo>
                <a:pt x="8" y="12"/>
              </a:lnTo>
              <a:lnTo>
                <a:pt x="15" y="9"/>
              </a:lnTo>
              <a:lnTo>
                <a:pt x="21" y="9"/>
              </a:lnTo>
              <a:lnTo>
                <a:pt x="28" y="6"/>
              </a:lnTo>
              <a:lnTo>
                <a:pt x="37" y="3"/>
              </a:lnTo>
              <a:lnTo>
                <a:pt x="49" y="1"/>
              </a:lnTo>
              <a:lnTo>
                <a:pt x="53" y="0"/>
              </a:lnTo>
              <a:lnTo>
                <a:pt x="59" y="3"/>
              </a:lnTo>
              <a:lnTo>
                <a:pt x="63" y="5"/>
              </a:lnTo>
              <a:lnTo>
                <a:pt x="63" y="11"/>
              </a:lnTo>
              <a:lnTo>
                <a:pt x="63" y="16"/>
              </a:lnTo>
              <a:lnTo>
                <a:pt x="67" y="18"/>
              </a:lnTo>
              <a:lnTo>
                <a:pt x="73" y="15"/>
              </a:lnTo>
              <a:lnTo>
                <a:pt x="81" y="16"/>
              </a:lnTo>
              <a:lnTo>
                <a:pt x="89" y="18"/>
              </a:lnTo>
              <a:lnTo>
                <a:pt x="98" y="19"/>
              </a:lnTo>
              <a:lnTo>
                <a:pt x="105" y="20"/>
              </a:lnTo>
              <a:lnTo>
                <a:pt x="113" y="20"/>
              </a:lnTo>
              <a:lnTo>
                <a:pt x="119" y="19"/>
              </a:lnTo>
              <a:lnTo>
                <a:pt x="129" y="15"/>
              </a:lnTo>
              <a:lnTo>
                <a:pt x="128" y="20"/>
              </a:lnTo>
              <a:lnTo>
                <a:pt x="126" y="30"/>
              </a:lnTo>
              <a:lnTo>
                <a:pt x="126" y="39"/>
              </a:lnTo>
              <a:lnTo>
                <a:pt x="120" y="40"/>
              </a:lnTo>
              <a:lnTo>
                <a:pt x="112" y="41"/>
              </a:lnTo>
              <a:lnTo>
                <a:pt x="107" y="42"/>
              </a:lnTo>
              <a:lnTo>
                <a:pt x="100" y="45"/>
              </a:lnTo>
              <a:lnTo>
                <a:pt x="92" y="45"/>
              </a:lnTo>
              <a:lnTo>
                <a:pt x="88" y="53"/>
              </a:lnTo>
              <a:lnTo>
                <a:pt x="85" y="57"/>
              </a:lnTo>
              <a:lnTo>
                <a:pt x="78" y="52"/>
              </a:lnTo>
              <a:lnTo>
                <a:pt x="72" y="47"/>
              </a:lnTo>
              <a:lnTo>
                <a:pt x="66" y="46"/>
              </a:lnTo>
              <a:lnTo>
                <a:pt x="58" y="49"/>
              </a:lnTo>
              <a:lnTo>
                <a:pt x="51" y="53"/>
              </a:lnTo>
              <a:lnTo>
                <a:pt x="49" y="55"/>
              </a:lnTo>
              <a:lnTo>
                <a:pt x="54" y="59"/>
              </a:lnTo>
              <a:lnTo>
                <a:pt x="51" y="64"/>
              </a:lnTo>
              <a:lnTo>
                <a:pt x="45" y="74"/>
              </a:lnTo>
              <a:lnTo>
                <a:pt x="40" y="79"/>
              </a:lnTo>
              <a:lnTo>
                <a:pt x="38" y="83"/>
              </a:lnTo>
              <a:lnTo>
                <a:pt x="30" y="85"/>
              </a:lnTo>
              <a:lnTo>
                <a:pt x="28" y="78"/>
              </a:lnTo>
              <a:lnTo>
                <a:pt x="26" y="68"/>
              </a:lnTo>
              <a:lnTo>
                <a:pt x="22" y="59"/>
              </a:lnTo>
              <a:lnTo>
                <a:pt x="15" y="50"/>
              </a:lnTo>
              <a:lnTo>
                <a:pt x="9" y="43"/>
              </a:lnTo>
              <a:lnTo>
                <a:pt x="12" y="39"/>
              </a:lnTo>
              <a:lnTo>
                <a:pt x="15" y="31"/>
              </a:lnTo>
              <a:lnTo>
                <a:pt x="9" y="27"/>
              </a:lnTo>
              <a:lnTo>
                <a:pt x="4" y="22"/>
              </a:lnTo>
              <a:lnTo>
                <a:pt x="0" y="16"/>
              </a:lnTo>
              <a:close/>
            </a:path>
          </a:pathLst>
        </a:custGeom>
        <a:solidFill>
          <a:srgbClr val="FFC000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593862</xdr:colOff>
      <xdr:row>12</xdr:row>
      <xdr:rowOff>108482</xdr:rowOff>
    </xdr:from>
    <xdr:to>
      <xdr:col>13</xdr:col>
      <xdr:colOff>650845</xdr:colOff>
      <xdr:row>13</xdr:row>
      <xdr:rowOff>144087</xdr:rowOff>
    </xdr:to>
    <xdr:sp macro="" textlink="">
      <xdr:nvSpPr>
        <xdr:cNvPr id="182" name="pl76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32937" y="2194457"/>
          <a:ext cx="704683" cy="235630"/>
        </a:xfrm>
        <a:custGeom>
          <a:avLst/>
          <a:gdLst>
            <a:gd name="T0" fmla="*/ 0 w 90"/>
            <a:gd name="T1" fmla="*/ 635079500 h 28"/>
            <a:gd name="T2" fmla="*/ 544353714 w 90"/>
            <a:gd name="T3" fmla="*/ 272176875 h 28"/>
            <a:gd name="T4" fmla="*/ 1270158915 w 90"/>
            <a:gd name="T5" fmla="*/ 90725637 h 28"/>
            <a:gd name="T6" fmla="*/ 1814512480 w 90"/>
            <a:gd name="T7" fmla="*/ 0 h 28"/>
            <a:gd name="T8" fmla="*/ 2147483647 w 90"/>
            <a:gd name="T9" fmla="*/ 181451275 h 28"/>
            <a:gd name="T10" fmla="*/ 2147483647 w 90"/>
            <a:gd name="T11" fmla="*/ 453628150 h 28"/>
            <a:gd name="T12" fmla="*/ 2147483647 w 90"/>
            <a:gd name="T13" fmla="*/ 544353751 h 28"/>
            <a:gd name="T14" fmla="*/ 2147483647 w 90"/>
            <a:gd name="T15" fmla="*/ 544353751 h 28"/>
            <a:gd name="T16" fmla="*/ 2147483647 w 90"/>
            <a:gd name="T17" fmla="*/ 362902550 h 28"/>
            <a:gd name="T18" fmla="*/ 2147483647 w 90"/>
            <a:gd name="T19" fmla="*/ 362902550 h 28"/>
            <a:gd name="T20" fmla="*/ 2147483647 w 90"/>
            <a:gd name="T21" fmla="*/ 544353751 h 28"/>
            <a:gd name="T22" fmla="*/ 2147483647 w 90"/>
            <a:gd name="T23" fmla="*/ 816530700 h 28"/>
            <a:gd name="T24" fmla="*/ 2147483647 w 90"/>
            <a:gd name="T25" fmla="*/ 1270158999 h 28"/>
            <a:gd name="T26" fmla="*/ 2147483647 w 90"/>
            <a:gd name="T27" fmla="*/ 1723787001 h 28"/>
            <a:gd name="T28" fmla="*/ 2147483647 w 90"/>
            <a:gd name="T29" fmla="*/ 2086689402 h 28"/>
            <a:gd name="T30" fmla="*/ 2147483647 w 90"/>
            <a:gd name="T31" fmla="*/ 2147483647 h 28"/>
            <a:gd name="T32" fmla="*/ 2147483647 w 90"/>
            <a:gd name="T33" fmla="*/ 2147483647 h 28"/>
            <a:gd name="T34" fmla="*/ 2147483647 w 90"/>
            <a:gd name="T35" fmla="*/ 2147483647 h 28"/>
            <a:gd name="T36" fmla="*/ 2147483647 w 90"/>
            <a:gd name="T37" fmla="*/ 1905238201 h 28"/>
            <a:gd name="T38" fmla="*/ 2147483647 w 90"/>
            <a:gd name="T39" fmla="*/ 2086689402 h 28"/>
            <a:gd name="T40" fmla="*/ 2147483647 w 90"/>
            <a:gd name="T41" fmla="*/ 2147483647 h 28"/>
            <a:gd name="T42" fmla="*/ 2147483647 w 90"/>
            <a:gd name="T43" fmla="*/ 2147483647 h 28"/>
            <a:gd name="T44" fmla="*/ 2147483647 w 90"/>
            <a:gd name="T45" fmla="*/ 2147483647 h 28"/>
            <a:gd name="T46" fmla="*/ 2147483647 w 90"/>
            <a:gd name="T47" fmla="*/ 2147483647 h 28"/>
            <a:gd name="T48" fmla="*/ 2147483647 w 90"/>
            <a:gd name="T49" fmla="*/ 2147483647 h 28"/>
            <a:gd name="T50" fmla="*/ 2086689263 w 90"/>
            <a:gd name="T51" fmla="*/ 2086689402 h 28"/>
            <a:gd name="T52" fmla="*/ 1542335697 w 90"/>
            <a:gd name="T53" fmla="*/ 1995963801 h 28"/>
            <a:gd name="T54" fmla="*/ 997981834 w 90"/>
            <a:gd name="T55" fmla="*/ 2147483647 h 28"/>
            <a:gd name="T56" fmla="*/ 816530646 w 90"/>
            <a:gd name="T57" fmla="*/ 1995963801 h 28"/>
            <a:gd name="T58" fmla="*/ 816530646 w 90"/>
            <a:gd name="T59" fmla="*/ 1270158999 h 28"/>
            <a:gd name="T60" fmla="*/ 635079457 w 90"/>
            <a:gd name="T61" fmla="*/ 1088707501 h 28"/>
            <a:gd name="T62" fmla="*/ 0 w 90"/>
            <a:gd name="T63" fmla="*/ 816530700 h 28"/>
            <a:gd name="T64" fmla="*/ 0 w 90"/>
            <a:gd name="T65" fmla="*/ 635079500 h 2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"/>
            <a:gd name="T100" fmla="*/ 0 h 28"/>
            <a:gd name="T101" fmla="*/ 90 w 90"/>
            <a:gd name="T102" fmla="*/ 28 h 2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" h="28">
              <a:moveTo>
                <a:pt x="0" y="7"/>
              </a:moveTo>
              <a:lnTo>
                <a:pt x="6" y="3"/>
              </a:lnTo>
              <a:lnTo>
                <a:pt x="14" y="1"/>
              </a:lnTo>
              <a:lnTo>
                <a:pt x="20" y="0"/>
              </a:lnTo>
              <a:lnTo>
                <a:pt x="25" y="2"/>
              </a:lnTo>
              <a:lnTo>
                <a:pt x="32" y="5"/>
              </a:lnTo>
              <a:lnTo>
                <a:pt x="39" y="6"/>
              </a:lnTo>
              <a:lnTo>
                <a:pt x="47" y="6"/>
              </a:lnTo>
              <a:lnTo>
                <a:pt x="54" y="4"/>
              </a:lnTo>
              <a:lnTo>
                <a:pt x="61" y="4"/>
              </a:lnTo>
              <a:lnTo>
                <a:pt x="66" y="6"/>
              </a:lnTo>
              <a:lnTo>
                <a:pt x="71" y="9"/>
              </a:lnTo>
              <a:lnTo>
                <a:pt x="75" y="14"/>
              </a:lnTo>
              <a:lnTo>
                <a:pt x="81" y="19"/>
              </a:lnTo>
              <a:lnTo>
                <a:pt x="85" y="23"/>
              </a:lnTo>
              <a:lnTo>
                <a:pt x="90" y="27"/>
              </a:lnTo>
              <a:lnTo>
                <a:pt x="87" y="28"/>
              </a:lnTo>
              <a:lnTo>
                <a:pt x="83" y="24"/>
              </a:lnTo>
              <a:lnTo>
                <a:pt x="78" y="21"/>
              </a:lnTo>
              <a:lnTo>
                <a:pt x="74" y="23"/>
              </a:lnTo>
              <a:lnTo>
                <a:pt x="66" y="25"/>
              </a:lnTo>
              <a:lnTo>
                <a:pt x="61" y="27"/>
              </a:lnTo>
              <a:lnTo>
                <a:pt x="53" y="28"/>
              </a:lnTo>
              <a:lnTo>
                <a:pt x="44" y="27"/>
              </a:lnTo>
              <a:lnTo>
                <a:pt x="30" y="25"/>
              </a:lnTo>
              <a:lnTo>
                <a:pt x="23" y="23"/>
              </a:lnTo>
              <a:lnTo>
                <a:pt x="17" y="22"/>
              </a:lnTo>
              <a:lnTo>
                <a:pt x="11" y="25"/>
              </a:lnTo>
              <a:lnTo>
                <a:pt x="9" y="22"/>
              </a:lnTo>
              <a:lnTo>
                <a:pt x="9" y="14"/>
              </a:lnTo>
              <a:lnTo>
                <a:pt x="7" y="12"/>
              </a:lnTo>
              <a:lnTo>
                <a:pt x="0" y="9"/>
              </a:lnTo>
              <a:lnTo>
                <a:pt x="0" y="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clip"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416494</xdr:colOff>
      <xdr:row>14</xdr:row>
      <xdr:rowOff>186027</xdr:rowOff>
    </xdr:from>
    <xdr:to>
      <xdr:col>13</xdr:col>
      <xdr:colOff>600168</xdr:colOff>
      <xdr:row>20</xdr:row>
      <xdr:rowOff>71166</xdr:rowOff>
    </xdr:to>
    <xdr:sp macro="" textlink="">
      <xdr:nvSpPr>
        <xdr:cNvPr id="183" name="pl65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322244" y="2748252"/>
          <a:ext cx="831374" cy="1085289"/>
        </a:xfrm>
        <a:custGeom>
          <a:avLst/>
          <a:gdLst>
            <a:gd name="T0" fmla="*/ 1905238167 w 105"/>
            <a:gd name="T1" fmla="*/ 1451609903 h 128"/>
            <a:gd name="T2" fmla="*/ 1633061371 w 105"/>
            <a:gd name="T3" fmla="*/ 635079370 h 128"/>
            <a:gd name="T4" fmla="*/ 2147483647 w 105"/>
            <a:gd name="T5" fmla="*/ 90725619 h 128"/>
            <a:gd name="T6" fmla="*/ 2147483647 w 105"/>
            <a:gd name="T7" fmla="*/ 635079370 h 128"/>
            <a:gd name="T8" fmla="*/ 2147483647 w 105"/>
            <a:gd name="T9" fmla="*/ 1179432860 h 128"/>
            <a:gd name="T10" fmla="*/ 2147483647 w 105"/>
            <a:gd name="T11" fmla="*/ 0 h 128"/>
            <a:gd name="T12" fmla="*/ 2147483647 w 105"/>
            <a:gd name="T13" fmla="*/ 90725619 h 128"/>
            <a:gd name="T14" fmla="*/ 2147483647 w 105"/>
            <a:gd name="T15" fmla="*/ 1179432860 h 128"/>
            <a:gd name="T16" fmla="*/ 2147483647 w 105"/>
            <a:gd name="T17" fmla="*/ 2147483647 h 128"/>
            <a:gd name="T18" fmla="*/ 2147483647 w 105"/>
            <a:gd name="T19" fmla="*/ 2147483647 h 128"/>
            <a:gd name="T20" fmla="*/ 2147483647 w 105"/>
            <a:gd name="T21" fmla="*/ 2147483647 h 128"/>
            <a:gd name="T22" fmla="*/ 2147483647 w 105"/>
            <a:gd name="T23" fmla="*/ 2147483647 h 128"/>
            <a:gd name="T24" fmla="*/ 2147483647 w 105"/>
            <a:gd name="T25" fmla="*/ 2147483647 h 128"/>
            <a:gd name="T26" fmla="*/ 2147483647 w 105"/>
            <a:gd name="T27" fmla="*/ 2147483647 h 128"/>
            <a:gd name="T28" fmla="*/ 2147483647 w 105"/>
            <a:gd name="T29" fmla="*/ 2147483647 h 128"/>
            <a:gd name="T30" fmla="*/ 2147483647 w 105"/>
            <a:gd name="T31" fmla="*/ 2147483647 h 128"/>
            <a:gd name="T32" fmla="*/ 2147483647 w 105"/>
            <a:gd name="T33" fmla="*/ 2147483647 h 128"/>
            <a:gd name="T34" fmla="*/ 2147483647 w 105"/>
            <a:gd name="T35" fmla="*/ 2147483647 h 128"/>
            <a:gd name="T36" fmla="*/ 2147483647 w 105"/>
            <a:gd name="T37" fmla="*/ 2147483647 h 128"/>
            <a:gd name="T38" fmla="*/ 2147483647 w 105"/>
            <a:gd name="T39" fmla="*/ 2147483647 h 128"/>
            <a:gd name="T40" fmla="*/ 2147483647 w 105"/>
            <a:gd name="T41" fmla="*/ 2147483647 h 128"/>
            <a:gd name="T42" fmla="*/ 2147483647 w 105"/>
            <a:gd name="T43" fmla="*/ 2147483647 h 128"/>
            <a:gd name="T44" fmla="*/ 1905238167 w 105"/>
            <a:gd name="T45" fmla="*/ 2147483647 h 128"/>
            <a:gd name="T46" fmla="*/ 1088707481 w 105"/>
            <a:gd name="T47" fmla="*/ 2147483647 h 128"/>
            <a:gd name="T48" fmla="*/ 362902543 w 105"/>
            <a:gd name="T49" fmla="*/ 2147483647 h 128"/>
            <a:gd name="T50" fmla="*/ 181451272 w 105"/>
            <a:gd name="T51" fmla="*/ 2147483647 h 128"/>
            <a:gd name="T52" fmla="*/ 0 w 105"/>
            <a:gd name="T53" fmla="*/ 2147483647 h 128"/>
            <a:gd name="T54" fmla="*/ 816530685 w 105"/>
            <a:gd name="T55" fmla="*/ 2147483647 h 128"/>
            <a:gd name="T56" fmla="*/ 2086689364 w 105"/>
            <a:gd name="T57" fmla="*/ 2147483647 h 128"/>
            <a:gd name="T58" fmla="*/ 2147483647 w 105"/>
            <a:gd name="T59" fmla="*/ 2147483647 h 128"/>
            <a:gd name="T60" fmla="*/ 2147483647 w 105"/>
            <a:gd name="T61" fmla="*/ 2147483647 h 128"/>
            <a:gd name="T62" fmla="*/ 2147483647 w 105"/>
            <a:gd name="T63" fmla="*/ 2147483647 h 128"/>
            <a:gd name="T64" fmla="*/ 2147483647 w 105"/>
            <a:gd name="T65" fmla="*/ 2147483647 h 128"/>
            <a:gd name="T66" fmla="*/ 2147483647 w 105"/>
            <a:gd name="T67" fmla="*/ 2147483647 h 128"/>
            <a:gd name="T68" fmla="*/ 2147483647 w 105"/>
            <a:gd name="T69" fmla="*/ 2147483647 h 128"/>
            <a:gd name="T70" fmla="*/ 2086689364 w 105"/>
            <a:gd name="T71" fmla="*/ 2147483647 h 128"/>
            <a:gd name="T72" fmla="*/ 907256284 w 105"/>
            <a:gd name="T73" fmla="*/ 2147483647 h 128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05"/>
            <a:gd name="T112" fmla="*/ 0 h 128"/>
            <a:gd name="T113" fmla="*/ 105 w 105"/>
            <a:gd name="T114" fmla="*/ 128 h 128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05" h="128">
              <a:moveTo>
                <a:pt x="14" y="27"/>
              </a:moveTo>
              <a:lnTo>
                <a:pt x="21" y="16"/>
              </a:lnTo>
              <a:lnTo>
                <a:pt x="22" y="11"/>
              </a:lnTo>
              <a:lnTo>
                <a:pt x="18" y="7"/>
              </a:lnTo>
              <a:lnTo>
                <a:pt x="26" y="4"/>
              </a:lnTo>
              <a:lnTo>
                <a:pt x="31" y="1"/>
              </a:lnTo>
              <a:lnTo>
                <a:pt x="37" y="2"/>
              </a:lnTo>
              <a:lnTo>
                <a:pt x="43" y="7"/>
              </a:lnTo>
              <a:lnTo>
                <a:pt x="49" y="11"/>
              </a:lnTo>
              <a:lnTo>
                <a:pt x="52" y="13"/>
              </a:lnTo>
              <a:lnTo>
                <a:pt x="56" y="7"/>
              </a:lnTo>
              <a:lnTo>
                <a:pt x="59" y="0"/>
              </a:lnTo>
              <a:lnTo>
                <a:pt x="66" y="0"/>
              </a:lnTo>
              <a:lnTo>
                <a:pt x="71" y="1"/>
              </a:lnTo>
              <a:lnTo>
                <a:pt x="73" y="8"/>
              </a:lnTo>
              <a:lnTo>
                <a:pt x="78" y="13"/>
              </a:lnTo>
              <a:lnTo>
                <a:pt x="82" y="17"/>
              </a:lnTo>
              <a:lnTo>
                <a:pt x="80" y="24"/>
              </a:lnTo>
              <a:lnTo>
                <a:pt x="81" y="29"/>
              </a:lnTo>
              <a:lnTo>
                <a:pt x="85" y="37"/>
              </a:lnTo>
              <a:lnTo>
                <a:pt x="87" y="41"/>
              </a:lnTo>
              <a:lnTo>
                <a:pt x="89" y="51"/>
              </a:lnTo>
              <a:lnTo>
                <a:pt x="92" y="61"/>
              </a:lnTo>
              <a:lnTo>
                <a:pt x="92" y="72"/>
              </a:lnTo>
              <a:lnTo>
                <a:pt x="98" y="73"/>
              </a:lnTo>
              <a:lnTo>
                <a:pt x="104" y="75"/>
              </a:lnTo>
              <a:lnTo>
                <a:pt x="100" y="82"/>
              </a:lnTo>
              <a:lnTo>
                <a:pt x="97" y="91"/>
              </a:lnTo>
              <a:lnTo>
                <a:pt x="94" y="97"/>
              </a:lnTo>
              <a:lnTo>
                <a:pt x="92" y="106"/>
              </a:lnTo>
              <a:lnTo>
                <a:pt x="91" y="112"/>
              </a:lnTo>
              <a:lnTo>
                <a:pt x="98" y="112"/>
              </a:lnTo>
              <a:lnTo>
                <a:pt x="105" y="117"/>
              </a:lnTo>
              <a:lnTo>
                <a:pt x="100" y="120"/>
              </a:lnTo>
              <a:lnTo>
                <a:pt x="94" y="122"/>
              </a:lnTo>
              <a:lnTo>
                <a:pt x="87" y="124"/>
              </a:lnTo>
              <a:lnTo>
                <a:pt x="87" y="113"/>
              </a:lnTo>
              <a:lnTo>
                <a:pt x="82" y="117"/>
              </a:lnTo>
              <a:lnTo>
                <a:pt x="74" y="120"/>
              </a:lnTo>
              <a:lnTo>
                <a:pt x="69" y="122"/>
              </a:lnTo>
              <a:lnTo>
                <a:pt x="58" y="124"/>
              </a:lnTo>
              <a:lnTo>
                <a:pt x="50" y="126"/>
              </a:lnTo>
              <a:lnTo>
                <a:pt x="42" y="128"/>
              </a:lnTo>
              <a:lnTo>
                <a:pt x="34" y="128"/>
              </a:lnTo>
              <a:lnTo>
                <a:pt x="29" y="125"/>
              </a:lnTo>
              <a:lnTo>
                <a:pt x="21" y="125"/>
              </a:lnTo>
              <a:lnTo>
                <a:pt x="16" y="124"/>
              </a:lnTo>
              <a:lnTo>
                <a:pt x="12" y="114"/>
              </a:lnTo>
              <a:lnTo>
                <a:pt x="4" y="114"/>
              </a:lnTo>
              <a:lnTo>
                <a:pt x="4" y="103"/>
              </a:lnTo>
              <a:lnTo>
                <a:pt x="1" y="96"/>
              </a:lnTo>
              <a:lnTo>
                <a:pt x="2" y="92"/>
              </a:lnTo>
              <a:lnTo>
                <a:pt x="2" y="83"/>
              </a:lnTo>
              <a:lnTo>
                <a:pt x="0" y="75"/>
              </a:lnTo>
              <a:lnTo>
                <a:pt x="4" y="72"/>
              </a:lnTo>
              <a:lnTo>
                <a:pt x="9" y="82"/>
              </a:lnTo>
              <a:lnTo>
                <a:pt x="12" y="85"/>
              </a:lnTo>
              <a:lnTo>
                <a:pt x="23" y="85"/>
              </a:lnTo>
              <a:lnTo>
                <a:pt x="25" y="80"/>
              </a:lnTo>
              <a:lnTo>
                <a:pt x="32" y="74"/>
              </a:lnTo>
              <a:lnTo>
                <a:pt x="33" y="64"/>
              </a:lnTo>
              <a:lnTo>
                <a:pt x="28" y="62"/>
              </a:lnTo>
              <a:lnTo>
                <a:pt x="23" y="58"/>
              </a:lnTo>
              <a:lnTo>
                <a:pt x="25" y="52"/>
              </a:lnTo>
              <a:lnTo>
                <a:pt x="31" y="45"/>
              </a:lnTo>
              <a:lnTo>
                <a:pt x="42" y="39"/>
              </a:lnTo>
              <a:lnTo>
                <a:pt x="51" y="33"/>
              </a:lnTo>
              <a:lnTo>
                <a:pt x="47" y="31"/>
              </a:lnTo>
              <a:lnTo>
                <a:pt x="40" y="30"/>
              </a:lnTo>
              <a:lnTo>
                <a:pt x="35" y="28"/>
              </a:lnTo>
              <a:lnTo>
                <a:pt x="28" y="32"/>
              </a:lnTo>
              <a:lnTo>
                <a:pt x="23" y="33"/>
              </a:lnTo>
              <a:lnTo>
                <a:pt x="19" y="34"/>
              </a:lnTo>
              <a:lnTo>
                <a:pt x="10" y="31"/>
              </a:lnTo>
              <a:lnTo>
                <a:pt x="14" y="27"/>
              </a:lnTo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lIns="0" tIns="0" rIns="0" bIns="0"/>
        <a:lstStyle/>
        <a:p>
          <a:endParaRPr lang="en-US"/>
        </a:p>
      </xdr:txBody>
    </xdr:sp>
    <xdr:clientData/>
  </xdr:twoCellAnchor>
  <xdr:twoCellAnchor editAs="oneCell">
    <xdr:from>
      <xdr:col>13</xdr:col>
      <xdr:colOff>91856</xdr:colOff>
      <xdr:row>19</xdr:row>
      <xdr:rowOff>177636</xdr:rowOff>
    </xdr:from>
    <xdr:to>
      <xdr:col>13</xdr:col>
      <xdr:colOff>805589</xdr:colOff>
      <xdr:row>22</xdr:row>
      <xdr:rowOff>104368</xdr:rowOff>
    </xdr:to>
    <xdr:sp macro="" textlink="">
      <xdr:nvSpPr>
        <xdr:cNvPr id="184" name="pl30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578631" y="3663786"/>
          <a:ext cx="713733" cy="526807"/>
        </a:xfrm>
        <a:custGeom>
          <a:avLst/>
          <a:gdLst>
            <a:gd name="T0" fmla="*/ 544353716 w 91"/>
            <a:gd name="T1" fmla="*/ 2147483647 h 62"/>
            <a:gd name="T2" fmla="*/ 1270158919 w 91"/>
            <a:gd name="T3" fmla="*/ 2147483647 h 62"/>
            <a:gd name="T4" fmla="*/ 2147483647 w 91"/>
            <a:gd name="T5" fmla="*/ 2147483647 h 62"/>
            <a:gd name="T6" fmla="*/ 2147483647 w 91"/>
            <a:gd name="T7" fmla="*/ 2147483647 h 62"/>
            <a:gd name="T8" fmla="*/ 2147483647 w 91"/>
            <a:gd name="T9" fmla="*/ 2147483647 h 62"/>
            <a:gd name="T10" fmla="*/ 2147483647 w 91"/>
            <a:gd name="T11" fmla="*/ 2147483647 h 62"/>
            <a:gd name="T12" fmla="*/ 2147483647 w 91"/>
            <a:gd name="T13" fmla="*/ 2147483647 h 62"/>
            <a:gd name="T14" fmla="*/ 2147483647 w 91"/>
            <a:gd name="T15" fmla="*/ 2147483647 h 62"/>
            <a:gd name="T16" fmla="*/ 2147483647 w 91"/>
            <a:gd name="T17" fmla="*/ 2147483647 h 62"/>
            <a:gd name="T18" fmla="*/ 2147483647 w 91"/>
            <a:gd name="T19" fmla="*/ 2147483647 h 62"/>
            <a:gd name="T20" fmla="*/ 2147483647 w 91"/>
            <a:gd name="T21" fmla="*/ 2147483647 h 62"/>
            <a:gd name="T22" fmla="*/ 2147483647 w 91"/>
            <a:gd name="T23" fmla="*/ 2147483647 h 62"/>
            <a:gd name="T24" fmla="*/ 2147483647 w 91"/>
            <a:gd name="T25" fmla="*/ 2147483647 h 62"/>
            <a:gd name="T26" fmla="*/ 2147483647 w 91"/>
            <a:gd name="T27" fmla="*/ 2147483647 h 62"/>
            <a:gd name="T28" fmla="*/ 2147483647 w 91"/>
            <a:gd name="T29" fmla="*/ 2147483647 h 62"/>
            <a:gd name="T30" fmla="*/ 2147483647 w 91"/>
            <a:gd name="T31" fmla="*/ 2147483647 h 62"/>
            <a:gd name="T32" fmla="*/ 2147483647 w 91"/>
            <a:gd name="T33" fmla="*/ 2147483647 h 62"/>
            <a:gd name="T34" fmla="*/ 2147483647 w 91"/>
            <a:gd name="T35" fmla="*/ 2147483647 h 62"/>
            <a:gd name="T36" fmla="*/ 2147483647 w 91"/>
            <a:gd name="T37" fmla="*/ 2147483647 h 62"/>
            <a:gd name="T38" fmla="*/ 2147483647 w 91"/>
            <a:gd name="T39" fmla="*/ 1723787046 h 62"/>
            <a:gd name="T40" fmla="*/ 2147483647 w 91"/>
            <a:gd name="T41" fmla="*/ 907256324 h 62"/>
            <a:gd name="T42" fmla="*/ 2147483647 w 91"/>
            <a:gd name="T43" fmla="*/ 272176882 h 62"/>
            <a:gd name="T44" fmla="*/ 2147483647 w 91"/>
            <a:gd name="T45" fmla="*/ 0 h 62"/>
            <a:gd name="T46" fmla="*/ 2147483647 w 91"/>
            <a:gd name="T47" fmla="*/ 272176882 h 62"/>
            <a:gd name="T48" fmla="*/ 2147483647 w 91"/>
            <a:gd name="T49" fmla="*/ 544353765 h 62"/>
            <a:gd name="T50" fmla="*/ 2147483647 w 91"/>
            <a:gd name="T51" fmla="*/ 725805119 h 62"/>
            <a:gd name="T52" fmla="*/ 2147483647 w 91"/>
            <a:gd name="T53" fmla="*/ 816530722 h 62"/>
            <a:gd name="T54" fmla="*/ 2147483647 w 91"/>
            <a:gd name="T55" fmla="*/ 453628162 h 62"/>
            <a:gd name="T56" fmla="*/ 2147483647 w 91"/>
            <a:gd name="T57" fmla="*/ 0 h 62"/>
            <a:gd name="T58" fmla="*/ 2147483647 w 91"/>
            <a:gd name="T59" fmla="*/ 272176882 h 62"/>
            <a:gd name="T60" fmla="*/ 2147483647 w 91"/>
            <a:gd name="T61" fmla="*/ 544353765 h 62"/>
            <a:gd name="T62" fmla="*/ 1995963676 w 91"/>
            <a:gd name="T63" fmla="*/ 725805119 h 62"/>
            <a:gd name="T64" fmla="*/ 1270158919 w 91"/>
            <a:gd name="T65" fmla="*/ 816530722 h 62"/>
            <a:gd name="T66" fmla="*/ 816530649 w 91"/>
            <a:gd name="T67" fmla="*/ 907256324 h 62"/>
            <a:gd name="T68" fmla="*/ 725805054 w 91"/>
            <a:gd name="T69" fmla="*/ 1451610238 h 62"/>
            <a:gd name="T70" fmla="*/ 453628122 w 91"/>
            <a:gd name="T71" fmla="*/ 1814512649 h 62"/>
            <a:gd name="T72" fmla="*/ 181451264 w 91"/>
            <a:gd name="T73" fmla="*/ 2147483647 h 62"/>
            <a:gd name="T74" fmla="*/ 0 w 91"/>
            <a:gd name="T75" fmla="*/ 2147483647 h 62"/>
            <a:gd name="T76" fmla="*/ 90725632 w 91"/>
            <a:gd name="T77" fmla="*/ 2147483647 h 62"/>
            <a:gd name="T78" fmla="*/ 181451264 w 91"/>
            <a:gd name="T79" fmla="*/ 2147483647 h 62"/>
            <a:gd name="T80" fmla="*/ 544353716 w 91"/>
            <a:gd name="T81" fmla="*/ 2147483647 h 62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91"/>
            <a:gd name="T124" fmla="*/ 0 h 62"/>
            <a:gd name="T125" fmla="*/ 91 w 91"/>
            <a:gd name="T126" fmla="*/ 62 h 62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91" h="62">
              <a:moveTo>
                <a:pt x="6" y="42"/>
              </a:moveTo>
              <a:lnTo>
                <a:pt x="14" y="45"/>
              </a:lnTo>
              <a:lnTo>
                <a:pt x="24" y="46"/>
              </a:lnTo>
              <a:lnTo>
                <a:pt x="35" y="45"/>
              </a:lnTo>
              <a:lnTo>
                <a:pt x="40" y="39"/>
              </a:lnTo>
              <a:lnTo>
                <a:pt x="45" y="36"/>
              </a:lnTo>
              <a:lnTo>
                <a:pt x="52" y="37"/>
              </a:lnTo>
              <a:lnTo>
                <a:pt x="58" y="40"/>
              </a:lnTo>
              <a:lnTo>
                <a:pt x="61" y="44"/>
              </a:lnTo>
              <a:lnTo>
                <a:pt x="59" y="48"/>
              </a:lnTo>
              <a:lnTo>
                <a:pt x="56" y="54"/>
              </a:lnTo>
              <a:lnTo>
                <a:pt x="61" y="62"/>
              </a:lnTo>
              <a:lnTo>
                <a:pt x="67" y="55"/>
              </a:lnTo>
              <a:lnTo>
                <a:pt x="74" y="49"/>
              </a:lnTo>
              <a:lnTo>
                <a:pt x="81" y="43"/>
              </a:lnTo>
              <a:lnTo>
                <a:pt x="88" y="45"/>
              </a:lnTo>
              <a:lnTo>
                <a:pt x="91" y="36"/>
              </a:lnTo>
              <a:lnTo>
                <a:pt x="84" y="31"/>
              </a:lnTo>
              <a:lnTo>
                <a:pt x="77" y="25"/>
              </a:lnTo>
              <a:lnTo>
                <a:pt x="74" y="19"/>
              </a:lnTo>
              <a:lnTo>
                <a:pt x="74" y="10"/>
              </a:lnTo>
              <a:lnTo>
                <a:pt x="75" y="3"/>
              </a:lnTo>
              <a:lnTo>
                <a:pt x="70" y="0"/>
              </a:lnTo>
              <a:lnTo>
                <a:pt x="64" y="3"/>
              </a:lnTo>
              <a:lnTo>
                <a:pt x="55" y="6"/>
              </a:lnTo>
              <a:lnTo>
                <a:pt x="48" y="8"/>
              </a:lnTo>
              <a:lnTo>
                <a:pt x="45" y="9"/>
              </a:lnTo>
              <a:lnTo>
                <a:pt x="45" y="5"/>
              </a:lnTo>
              <a:lnTo>
                <a:pt x="44" y="0"/>
              </a:lnTo>
              <a:lnTo>
                <a:pt x="39" y="3"/>
              </a:lnTo>
              <a:lnTo>
                <a:pt x="31" y="6"/>
              </a:lnTo>
              <a:lnTo>
                <a:pt x="22" y="8"/>
              </a:lnTo>
              <a:lnTo>
                <a:pt x="14" y="9"/>
              </a:lnTo>
              <a:lnTo>
                <a:pt x="9" y="10"/>
              </a:lnTo>
              <a:lnTo>
                <a:pt x="8" y="16"/>
              </a:lnTo>
              <a:lnTo>
                <a:pt x="5" y="20"/>
              </a:lnTo>
              <a:lnTo>
                <a:pt x="2" y="25"/>
              </a:lnTo>
              <a:lnTo>
                <a:pt x="0" y="33"/>
              </a:lnTo>
              <a:lnTo>
                <a:pt x="1" y="37"/>
              </a:lnTo>
              <a:lnTo>
                <a:pt x="2" y="40"/>
              </a:lnTo>
              <a:lnTo>
                <a:pt x="6" y="42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lIns="0" tIns="0" rIns="0" bIns="0"/>
        <a:lstStyle/>
        <a:p>
          <a:endParaRPr lang="en-US"/>
        </a:p>
      </xdr:txBody>
    </xdr:sp>
    <xdr:clientData/>
  </xdr:twoCellAnchor>
  <xdr:twoCellAnchor editAs="oneCell">
    <xdr:from>
      <xdr:col>6</xdr:col>
      <xdr:colOff>105689</xdr:colOff>
      <xdr:row>16</xdr:row>
      <xdr:rowOff>83490</xdr:rowOff>
    </xdr:from>
    <xdr:to>
      <xdr:col>6</xdr:col>
      <xdr:colOff>408540</xdr:colOff>
      <xdr:row>18</xdr:row>
      <xdr:rowOff>167368</xdr:rowOff>
    </xdr:to>
    <xdr:sp macro="" textlink="">
      <xdr:nvSpPr>
        <xdr:cNvPr id="185" name="Freeform 106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3668039" y="2969565"/>
          <a:ext cx="302851" cy="483929"/>
        </a:xfrm>
        <a:custGeom>
          <a:avLst/>
          <a:gdLst>
            <a:gd name="T0" fmla="*/ 362902503 w 38"/>
            <a:gd name="T1" fmla="*/ 1578171919 h 59"/>
            <a:gd name="T2" fmla="*/ 1179432949 w 38"/>
            <a:gd name="T3" fmla="*/ 1402820589 h 59"/>
            <a:gd name="T4" fmla="*/ 1451610012 w 38"/>
            <a:gd name="T5" fmla="*/ 1315140243 h 59"/>
            <a:gd name="T6" fmla="*/ 1360884424 w 38"/>
            <a:gd name="T7" fmla="*/ 964437290 h 59"/>
            <a:gd name="T8" fmla="*/ 1179432949 w 38"/>
            <a:gd name="T9" fmla="*/ 526054137 h 59"/>
            <a:gd name="T10" fmla="*/ 997981772 w 38"/>
            <a:gd name="T11" fmla="*/ 350702806 h 59"/>
            <a:gd name="T12" fmla="*/ 1360884424 w 38"/>
            <a:gd name="T13" fmla="*/ 0 h 59"/>
            <a:gd name="T14" fmla="*/ 1723786778 w 38"/>
            <a:gd name="T15" fmla="*/ 438383153 h 59"/>
            <a:gd name="T16" fmla="*/ 1995963544 w 38"/>
            <a:gd name="T17" fmla="*/ 964437290 h 59"/>
            <a:gd name="T18" fmla="*/ 1905237955 w 38"/>
            <a:gd name="T19" fmla="*/ 1315140243 h 59"/>
            <a:gd name="T20" fmla="*/ 1814512367 w 38"/>
            <a:gd name="T21" fmla="*/ 1578171919 h 59"/>
            <a:gd name="T22" fmla="*/ 1723786778 w 38"/>
            <a:gd name="T23" fmla="*/ 1841203596 h 59"/>
            <a:gd name="T24" fmla="*/ 2086689132 w 38"/>
            <a:gd name="T25" fmla="*/ 2147483647 h 59"/>
            <a:gd name="T26" fmla="*/ 2147483647 w 38"/>
            <a:gd name="T27" fmla="*/ 2147483647 h 59"/>
            <a:gd name="T28" fmla="*/ 2147483647 w 38"/>
            <a:gd name="T29" fmla="*/ 2104225910 h 59"/>
            <a:gd name="T30" fmla="*/ 2147483647 w 38"/>
            <a:gd name="T31" fmla="*/ 2147483647 h 59"/>
            <a:gd name="T32" fmla="*/ 2147483647 w 38"/>
            <a:gd name="T33" fmla="*/ 2147483647 h 59"/>
            <a:gd name="T34" fmla="*/ 2147483647 w 38"/>
            <a:gd name="T35" fmla="*/ 2147483647 h 59"/>
            <a:gd name="T36" fmla="*/ 2147483647 w 38"/>
            <a:gd name="T37" fmla="*/ 2147483647 h 59"/>
            <a:gd name="T38" fmla="*/ 2147483647 w 38"/>
            <a:gd name="T39" fmla="*/ 2147483647 h 59"/>
            <a:gd name="T40" fmla="*/ 2147483647 w 38"/>
            <a:gd name="T41" fmla="*/ 2147483647 h 59"/>
            <a:gd name="T42" fmla="*/ 2147483647 w 38"/>
            <a:gd name="T43" fmla="*/ 2147483647 h 59"/>
            <a:gd name="T44" fmla="*/ 2147483647 w 38"/>
            <a:gd name="T45" fmla="*/ 2147483647 h 59"/>
            <a:gd name="T46" fmla="*/ 2147483647 w 38"/>
            <a:gd name="T47" fmla="*/ 2147483647 h 59"/>
            <a:gd name="T48" fmla="*/ 2147483647 w 38"/>
            <a:gd name="T49" fmla="*/ 2147483647 h 59"/>
            <a:gd name="T50" fmla="*/ 2086689132 w 38"/>
            <a:gd name="T51" fmla="*/ 2147483647 h 59"/>
            <a:gd name="T52" fmla="*/ 1451610012 w 38"/>
            <a:gd name="T53" fmla="*/ 2147483647 h 59"/>
            <a:gd name="T54" fmla="*/ 725805006 w 38"/>
            <a:gd name="T55" fmla="*/ 2147483647 h 59"/>
            <a:gd name="T56" fmla="*/ 272176840 w 38"/>
            <a:gd name="T57" fmla="*/ 2147483647 h 59"/>
            <a:gd name="T58" fmla="*/ 90725626 w 38"/>
            <a:gd name="T59" fmla="*/ 2147483647 h 59"/>
            <a:gd name="T60" fmla="*/ 0 w 38"/>
            <a:gd name="T61" fmla="*/ 2147483647 h 59"/>
            <a:gd name="T62" fmla="*/ 181451252 w 38"/>
            <a:gd name="T63" fmla="*/ 2016554926 h 59"/>
            <a:gd name="T64" fmla="*/ 362902503 w 38"/>
            <a:gd name="T65" fmla="*/ 1578171919 h 59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38"/>
            <a:gd name="T100" fmla="*/ 0 h 59"/>
            <a:gd name="T101" fmla="*/ 38 w 38"/>
            <a:gd name="T102" fmla="*/ 59 h 59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38" h="59">
              <a:moveTo>
                <a:pt x="4" y="18"/>
              </a:moveTo>
              <a:lnTo>
                <a:pt x="13" y="16"/>
              </a:lnTo>
              <a:lnTo>
                <a:pt x="16" y="15"/>
              </a:lnTo>
              <a:lnTo>
                <a:pt x="15" y="11"/>
              </a:lnTo>
              <a:lnTo>
                <a:pt x="13" y="6"/>
              </a:lnTo>
              <a:lnTo>
                <a:pt x="11" y="4"/>
              </a:lnTo>
              <a:lnTo>
                <a:pt x="15" y="0"/>
              </a:lnTo>
              <a:lnTo>
                <a:pt x="19" y="5"/>
              </a:lnTo>
              <a:lnTo>
                <a:pt x="22" y="11"/>
              </a:lnTo>
              <a:lnTo>
                <a:pt x="21" y="15"/>
              </a:lnTo>
              <a:lnTo>
                <a:pt x="20" y="18"/>
              </a:lnTo>
              <a:lnTo>
                <a:pt x="19" y="21"/>
              </a:lnTo>
              <a:lnTo>
                <a:pt x="23" y="26"/>
              </a:lnTo>
              <a:lnTo>
                <a:pt x="27" y="29"/>
              </a:lnTo>
              <a:lnTo>
                <a:pt x="28" y="24"/>
              </a:lnTo>
              <a:lnTo>
                <a:pt x="31" y="27"/>
              </a:lnTo>
              <a:lnTo>
                <a:pt x="33" y="31"/>
              </a:lnTo>
              <a:lnTo>
                <a:pt x="35" y="36"/>
              </a:lnTo>
              <a:lnTo>
                <a:pt x="33" y="38"/>
              </a:lnTo>
              <a:lnTo>
                <a:pt x="35" y="40"/>
              </a:lnTo>
              <a:lnTo>
                <a:pt x="38" y="44"/>
              </a:lnTo>
              <a:lnTo>
                <a:pt x="35" y="48"/>
              </a:lnTo>
              <a:lnTo>
                <a:pt x="30" y="54"/>
              </a:lnTo>
              <a:lnTo>
                <a:pt x="25" y="59"/>
              </a:lnTo>
              <a:lnTo>
                <a:pt x="24" y="55"/>
              </a:lnTo>
              <a:lnTo>
                <a:pt x="23" y="51"/>
              </a:lnTo>
              <a:lnTo>
                <a:pt x="16" y="44"/>
              </a:lnTo>
              <a:lnTo>
                <a:pt x="8" y="41"/>
              </a:lnTo>
              <a:lnTo>
                <a:pt x="3" y="36"/>
              </a:lnTo>
              <a:lnTo>
                <a:pt x="1" y="33"/>
              </a:lnTo>
              <a:lnTo>
                <a:pt x="0" y="28"/>
              </a:lnTo>
              <a:lnTo>
                <a:pt x="2" y="23"/>
              </a:lnTo>
              <a:lnTo>
                <a:pt x="4" y="18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4</xdr:col>
      <xdr:colOff>655144</xdr:colOff>
      <xdr:row>20</xdr:row>
      <xdr:rowOff>14156</xdr:rowOff>
    </xdr:from>
    <xdr:to>
      <xdr:col>5</xdr:col>
      <xdr:colOff>133996</xdr:colOff>
      <xdr:row>21</xdr:row>
      <xdr:rowOff>49760</xdr:rowOff>
    </xdr:to>
    <xdr:sp macro="" textlink="">
      <xdr:nvSpPr>
        <xdr:cNvPr id="186" name="Freeform 10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2807794" y="3700331"/>
          <a:ext cx="183702" cy="235629"/>
        </a:xfrm>
        <a:custGeom>
          <a:avLst/>
          <a:gdLst>
            <a:gd name="T0" fmla="*/ 0 w 23"/>
            <a:gd name="T1" fmla="*/ 253732867 h 29"/>
            <a:gd name="T2" fmla="*/ 544353718 w 23"/>
            <a:gd name="T3" fmla="*/ 0 h 29"/>
            <a:gd name="T4" fmla="*/ 816530652 w 23"/>
            <a:gd name="T5" fmla="*/ 338304406 h 29"/>
            <a:gd name="T6" fmla="*/ 1270158924 w 23"/>
            <a:gd name="T7" fmla="*/ 761189477 h 29"/>
            <a:gd name="T8" fmla="*/ 1723786899 w 23"/>
            <a:gd name="T9" fmla="*/ 1353226822 h 29"/>
            <a:gd name="T10" fmla="*/ 1995963683 w 23"/>
            <a:gd name="T11" fmla="*/ 1691531085 h 29"/>
            <a:gd name="T12" fmla="*/ 2086689278 w 23"/>
            <a:gd name="T13" fmla="*/ 2029835348 h 29"/>
            <a:gd name="T14" fmla="*/ 1451610114 w 23"/>
            <a:gd name="T15" fmla="*/ 2147483647 h 29"/>
            <a:gd name="T16" fmla="*/ 1179433031 w 23"/>
            <a:gd name="T17" fmla="*/ 2147483647 h 29"/>
            <a:gd name="T18" fmla="*/ 997981842 w 23"/>
            <a:gd name="T19" fmla="*/ 2147483647 h 29"/>
            <a:gd name="T20" fmla="*/ 635079462 w 23"/>
            <a:gd name="T21" fmla="*/ 2147483647 h 29"/>
            <a:gd name="T22" fmla="*/ 635079462 w 23"/>
            <a:gd name="T23" fmla="*/ 1860683216 h 29"/>
            <a:gd name="T24" fmla="*/ 453628123 w 23"/>
            <a:gd name="T25" fmla="*/ 1606959618 h 29"/>
            <a:gd name="T26" fmla="*/ 453628123 w 23"/>
            <a:gd name="T27" fmla="*/ 1099493740 h 29"/>
            <a:gd name="T28" fmla="*/ 272176859 w 23"/>
            <a:gd name="T29" fmla="*/ 761189477 h 29"/>
            <a:gd name="T30" fmla="*/ 0 w 23"/>
            <a:gd name="T31" fmla="*/ 253732867 h 29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3"/>
            <a:gd name="T49" fmla="*/ 0 h 29"/>
            <a:gd name="T50" fmla="*/ 23 w 23"/>
            <a:gd name="T51" fmla="*/ 29 h 29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3" h="29">
              <a:moveTo>
                <a:pt x="0" y="3"/>
              </a:moveTo>
              <a:lnTo>
                <a:pt x="6" y="0"/>
              </a:lnTo>
              <a:lnTo>
                <a:pt x="9" y="4"/>
              </a:lnTo>
              <a:lnTo>
                <a:pt x="14" y="9"/>
              </a:lnTo>
              <a:lnTo>
                <a:pt x="19" y="16"/>
              </a:lnTo>
              <a:lnTo>
                <a:pt x="22" y="20"/>
              </a:lnTo>
              <a:lnTo>
                <a:pt x="23" y="24"/>
              </a:lnTo>
              <a:lnTo>
                <a:pt x="16" y="26"/>
              </a:lnTo>
              <a:lnTo>
                <a:pt x="13" y="28"/>
              </a:lnTo>
              <a:lnTo>
                <a:pt x="11" y="29"/>
              </a:lnTo>
              <a:lnTo>
                <a:pt x="7" y="28"/>
              </a:lnTo>
              <a:lnTo>
                <a:pt x="7" y="22"/>
              </a:lnTo>
              <a:lnTo>
                <a:pt x="5" y="19"/>
              </a:lnTo>
              <a:lnTo>
                <a:pt x="5" y="13"/>
              </a:lnTo>
              <a:lnTo>
                <a:pt x="3" y="9"/>
              </a:lnTo>
              <a:lnTo>
                <a:pt x="0" y="3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12</xdr:col>
      <xdr:colOff>198405</xdr:colOff>
      <xdr:row>16</xdr:row>
      <xdr:rowOff>34277</xdr:rowOff>
    </xdr:from>
    <xdr:to>
      <xdr:col>13</xdr:col>
      <xdr:colOff>158346</xdr:colOff>
      <xdr:row>18</xdr:row>
      <xdr:rowOff>97688</xdr:rowOff>
    </xdr:to>
    <xdr:sp macro="" textlink="">
      <xdr:nvSpPr>
        <xdr:cNvPr id="187" name="Freeform 108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037480" y="2920352"/>
          <a:ext cx="607641" cy="463462"/>
        </a:xfrm>
        <a:custGeom>
          <a:avLst/>
          <a:gdLst>
            <a:gd name="T0" fmla="*/ 0 w 76"/>
            <a:gd name="T1" fmla="*/ 2147483647 h 54"/>
            <a:gd name="T2" fmla="*/ 362902503 w 76"/>
            <a:gd name="T3" fmla="*/ 2147483647 h 54"/>
            <a:gd name="T4" fmla="*/ 1270158835 w 76"/>
            <a:gd name="T5" fmla="*/ 2147483647 h 54"/>
            <a:gd name="T6" fmla="*/ 1723786778 w 76"/>
            <a:gd name="T7" fmla="*/ 2147483647 h 54"/>
            <a:gd name="T8" fmla="*/ 2086689132 w 76"/>
            <a:gd name="T9" fmla="*/ 2147483647 h 54"/>
            <a:gd name="T10" fmla="*/ 2147483647 w 76"/>
            <a:gd name="T11" fmla="*/ 2147483647 h 54"/>
            <a:gd name="T12" fmla="*/ 2147483647 w 76"/>
            <a:gd name="T13" fmla="*/ 2147483647 h 54"/>
            <a:gd name="T14" fmla="*/ 2147483647 w 76"/>
            <a:gd name="T15" fmla="*/ 2147483647 h 54"/>
            <a:gd name="T16" fmla="*/ 2147483647 w 76"/>
            <a:gd name="T17" fmla="*/ 2147483647 h 54"/>
            <a:gd name="T18" fmla="*/ 2147483647 w 76"/>
            <a:gd name="T19" fmla="*/ 2147483647 h 54"/>
            <a:gd name="T20" fmla="*/ 2147483647 w 76"/>
            <a:gd name="T21" fmla="*/ 2147483647 h 54"/>
            <a:gd name="T22" fmla="*/ 2147483647 w 76"/>
            <a:gd name="T23" fmla="*/ 2147483647 h 54"/>
            <a:gd name="T24" fmla="*/ 2147483647 w 76"/>
            <a:gd name="T25" fmla="*/ 2147483647 h 54"/>
            <a:gd name="T26" fmla="*/ 2147483647 w 76"/>
            <a:gd name="T27" fmla="*/ 2147483647 h 54"/>
            <a:gd name="T28" fmla="*/ 2147483647 w 76"/>
            <a:gd name="T29" fmla="*/ 2147483647 h 54"/>
            <a:gd name="T30" fmla="*/ 2147483647 w 76"/>
            <a:gd name="T31" fmla="*/ 2147483647 h 54"/>
            <a:gd name="T32" fmla="*/ 2147483647 w 76"/>
            <a:gd name="T33" fmla="*/ 2147483647 h 54"/>
            <a:gd name="T34" fmla="*/ 2147483647 w 76"/>
            <a:gd name="T35" fmla="*/ 2147483647 h 54"/>
            <a:gd name="T36" fmla="*/ 2147483647 w 76"/>
            <a:gd name="T37" fmla="*/ 2147483647 h 54"/>
            <a:gd name="T38" fmla="*/ 2147483647 w 76"/>
            <a:gd name="T39" fmla="*/ 2147483647 h 54"/>
            <a:gd name="T40" fmla="*/ 2147483647 w 76"/>
            <a:gd name="T41" fmla="*/ 2147483647 h 54"/>
            <a:gd name="T42" fmla="*/ 2147483647 w 76"/>
            <a:gd name="T43" fmla="*/ 1905238182 h 54"/>
            <a:gd name="T44" fmla="*/ 2147483647 w 76"/>
            <a:gd name="T45" fmla="*/ 1542335784 h 54"/>
            <a:gd name="T46" fmla="*/ 2147483647 w 76"/>
            <a:gd name="T47" fmla="*/ 1179433089 h 54"/>
            <a:gd name="T48" fmla="*/ 2147483647 w 76"/>
            <a:gd name="T49" fmla="*/ 997981891 h 54"/>
            <a:gd name="T50" fmla="*/ 2147483647 w 76"/>
            <a:gd name="T51" fmla="*/ 635079493 h 54"/>
            <a:gd name="T52" fmla="*/ 2147483647 w 76"/>
            <a:gd name="T53" fmla="*/ 272176873 h 54"/>
            <a:gd name="T54" fmla="*/ 2147483647 w 76"/>
            <a:gd name="T55" fmla="*/ 181451273 h 54"/>
            <a:gd name="T56" fmla="*/ 2147483647 w 76"/>
            <a:gd name="T57" fmla="*/ 90725637 h 54"/>
            <a:gd name="T58" fmla="*/ 2147483647 w 76"/>
            <a:gd name="T59" fmla="*/ 0 h 54"/>
            <a:gd name="T60" fmla="*/ 2147483647 w 76"/>
            <a:gd name="T61" fmla="*/ 181451273 h 54"/>
            <a:gd name="T62" fmla="*/ 2147483647 w 76"/>
            <a:gd name="T63" fmla="*/ 362902546 h 54"/>
            <a:gd name="T64" fmla="*/ 2147483647 w 76"/>
            <a:gd name="T65" fmla="*/ 453628146 h 54"/>
            <a:gd name="T66" fmla="*/ 2147483647 w 76"/>
            <a:gd name="T67" fmla="*/ 453628146 h 54"/>
            <a:gd name="T68" fmla="*/ 2147483647 w 76"/>
            <a:gd name="T69" fmla="*/ 816530692 h 54"/>
            <a:gd name="T70" fmla="*/ 2147483647 w 76"/>
            <a:gd name="T71" fmla="*/ 1451610185 h 54"/>
            <a:gd name="T72" fmla="*/ 2147483647 w 76"/>
            <a:gd name="T73" fmla="*/ 1542335784 h 54"/>
            <a:gd name="T74" fmla="*/ 2147483647 w 76"/>
            <a:gd name="T75" fmla="*/ 1633061384 h 54"/>
            <a:gd name="T76" fmla="*/ 2147483647 w 76"/>
            <a:gd name="T77" fmla="*/ 1723786983 h 54"/>
            <a:gd name="T78" fmla="*/ 1995963544 w 76"/>
            <a:gd name="T79" fmla="*/ 1723786983 h 54"/>
            <a:gd name="T80" fmla="*/ 1633061190 w 76"/>
            <a:gd name="T81" fmla="*/ 1814512583 h 54"/>
            <a:gd name="T82" fmla="*/ 1179432949 w 76"/>
            <a:gd name="T83" fmla="*/ 1905238182 h 54"/>
            <a:gd name="T84" fmla="*/ 816530595 w 76"/>
            <a:gd name="T85" fmla="*/ 2086689381 h 54"/>
            <a:gd name="T86" fmla="*/ 544353680 w 76"/>
            <a:gd name="T87" fmla="*/ 2147483647 h 54"/>
            <a:gd name="T88" fmla="*/ 544353680 w 76"/>
            <a:gd name="T89" fmla="*/ 2147483647 h 54"/>
            <a:gd name="T90" fmla="*/ 635079418 w 76"/>
            <a:gd name="T91" fmla="*/ 2147483647 h 54"/>
            <a:gd name="T92" fmla="*/ 544353680 w 76"/>
            <a:gd name="T93" fmla="*/ 2147483647 h 54"/>
            <a:gd name="T94" fmla="*/ 362902503 w 76"/>
            <a:gd name="T95" fmla="*/ 2147483647 h 54"/>
            <a:gd name="T96" fmla="*/ 181451252 w 76"/>
            <a:gd name="T97" fmla="*/ 2147483647 h 54"/>
            <a:gd name="T98" fmla="*/ 0 w 76"/>
            <a:gd name="T99" fmla="*/ 2147483647 h 54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6"/>
            <a:gd name="T151" fmla="*/ 0 h 54"/>
            <a:gd name="T152" fmla="*/ 76 w 76"/>
            <a:gd name="T153" fmla="*/ 54 h 54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6" h="54">
              <a:moveTo>
                <a:pt x="0" y="43"/>
              </a:moveTo>
              <a:lnTo>
                <a:pt x="4" y="44"/>
              </a:lnTo>
              <a:lnTo>
                <a:pt x="14" y="44"/>
              </a:lnTo>
              <a:lnTo>
                <a:pt x="19" y="44"/>
              </a:lnTo>
              <a:lnTo>
                <a:pt x="23" y="45"/>
              </a:lnTo>
              <a:lnTo>
                <a:pt x="25" y="45"/>
              </a:lnTo>
              <a:lnTo>
                <a:pt x="27" y="43"/>
              </a:lnTo>
              <a:lnTo>
                <a:pt x="32" y="40"/>
              </a:lnTo>
              <a:lnTo>
                <a:pt x="33" y="43"/>
              </a:lnTo>
              <a:lnTo>
                <a:pt x="36" y="49"/>
              </a:lnTo>
              <a:lnTo>
                <a:pt x="38" y="53"/>
              </a:lnTo>
              <a:lnTo>
                <a:pt x="41" y="54"/>
              </a:lnTo>
              <a:lnTo>
                <a:pt x="47" y="54"/>
              </a:lnTo>
              <a:lnTo>
                <a:pt x="49" y="54"/>
              </a:lnTo>
              <a:lnTo>
                <a:pt x="51" y="49"/>
              </a:lnTo>
              <a:lnTo>
                <a:pt x="54" y="46"/>
              </a:lnTo>
              <a:lnTo>
                <a:pt x="58" y="43"/>
              </a:lnTo>
              <a:lnTo>
                <a:pt x="58" y="35"/>
              </a:lnTo>
              <a:lnTo>
                <a:pt x="54" y="33"/>
              </a:lnTo>
              <a:lnTo>
                <a:pt x="50" y="30"/>
              </a:lnTo>
              <a:lnTo>
                <a:pt x="48" y="27"/>
              </a:lnTo>
              <a:lnTo>
                <a:pt x="51" y="21"/>
              </a:lnTo>
              <a:lnTo>
                <a:pt x="54" y="17"/>
              </a:lnTo>
              <a:lnTo>
                <a:pt x="58" y="13"/>
              </a:lnTo>
              <a:lnTo>
                <a:pt x="62" y="11"/>
              </a:lnTo>
              <a:lnTo>
                <a:pt x="69" y="7"/>
              </a:lnTo>
              <a:lnTo>
                <a:pt x="76" y="3"/>
              </a:lnTo>
              <a:lnTo>
                <a:pt x="72" y="2"/>
              </a:lnTo>
              <a:lnTo>
                <a:pt x="67" y="1"/>
              </a:lnTo>
              <a:lnTo>
                <a:pt x="62" y="0"/>
              </a:lnTo>
              <a:lnTo>
                <a:pt x="57" y="2"/>
              </a:lnTo>
              <a:lnTo>
                <a:pt x="54" y="4"/>
              </a:lnTo>
              <a:lnTo>
                <a:pt x="48" y="5"/>
              </a:lnTo>
              <a:lnTo>
                <a:pt x="44" y="5"/>
              </a:lnTo>
              <a:lnTo>
                <a:pt x="42" y="9"/>
              </a:lnTo>
              <a:lnTo>
                <a:pt x="48" y="16"/>
              </a:lnTo>
              <a:lnTo>
                <a:pt x="43" y="17"/>
              </a:lnTo>
              <a:lnTo>
                <a:pt x="36" y="18"/>
              </a:lnTo>
              <a:lnTo>
                <a:pt x="28" y="19"/>
              </a:lnTo>
              <a:lnTo>
                <a:pt x="22" y="19"/>
              </a:lnTo>
              <a:lnTo>
                <a:pt x="18" y="20"/>
              </a:lnTo>
              <a:lnTo>
                <a:pt x="13" y="21"/>
              </a:lnTo>
              <a:lnTo>
                <a:pt x="9" y="23"/>
              </a:lnTo>
              <a:lnTo>
                <a:pt x="6" y="24"/>
              </a:lnTo>
              <a:lnTo>
                <a:pt x="6" y="26"/>
              </a:lnTo>
              <a:lnTo>
                <a:pt x="7" y="29"/>
              </a:lnTo>
              <a:lnTo>
                <a:pt x="6" y="32"/>
              </a:lnTo>
              <a:lnTo>
                <a:pt x="4" y="37"/>
              </a:lnTo>
              <a:lnTo>
                <a:pt x="2" y="40"/>
              </a:lnTo>
              <a:lnTo>
                <a:pt x="0" y="43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637238</xdr:colOff>
      <xdr:row>19</xdr:row>
      <xdr:rowOff>164967</xdr:rowOff>
    </xdr:from>
    <xdr:to>
      <xdr:col>10</xdr:col>
      <xdr:colOff>184989</xdr:colOff>
      <xdr:row>22</xdr:row>
      <xdr:rowOff>25639</xdr:rowOff>
    </xdr:to>
    <xdr:sp macro="" textlink="">
      <xdr:nvSpPr>
        <xdr:cNvPr id="188" name="Freeform 11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6133163" y="3651117"/>
          <a:ext cx="509776" cy="460747"/>
        </a:xfrm>
        <a:custGeom>
          <a:avLst/>
          <a:gdLst>
            <a:gd name="T0" fmla="*/ 725804967 w 67"/>
            <a:gd name="T1" fmla="*/ 2147483647 h 54"/>
            <a:gd name="T2" fmla="*/ 362902484 w 67"/>
            <a:gd name="T3" fmla="*/ 2147483647 h 54"/>
            <a:gd name="T4" fmla="*/ 0 w 67"/>
            <a:gd name="T5" fmla="*/ 2147483647 h 54"/>
            <a:gd name="T6" fmla="*/ 362902484 w 67"/>
            <a:gd name="T7" fmla="*/ 2147483647 h 54"/>
            <a:gd name="T8" fmla="*/ 725804967 w 67"/>
            <a:gd name="T9" fmla="*/ 2147483647 h 54"/>
            <a:gd name="T10" fmla="*/ 1088707302 w 67"/>
            <a:gd name="T11" fmla="*/ 2147483647 h 54"/>
            <a:gd name="T12" fmla="*/ 1633061101 w 67"/>
            <a:gd name="T13" fmla="*/ 2147483647 h 54"/>
            <a:gd name="T14" fmla="*/ 1451609934 w 67"/>
            <a:gd name="T15" fmla="*/ 2147483647 h 54"/>
            <a:gd name="T16" fmla="*/ 1451609934 w 67"/>
            <a:gd name="T17" fmla="*/ 2147483647 h 54"/>
            <a:gd name="T18" fmla="*/ 1451609934 w 67"/>
            <a:gd name="T19" fmla="*/ 2147483647 h 54"/>
            <a:gd name="T20" fmla="*/ 1905237853 w 67"/>
            <a:gd name="T21" fmla="*/ 2147483647 h 54"/>
            <a:gd name="T22" fmla="*/ 2147483647 w 67"/>
            <a:gd name="T23" fmla="*/ 2147483647 h 54"/>
            <a:gd name="T24" fmla="*/ 2147483647 w 67"/>
            <a:gd name="T25" fmla="*/ 2147483647 h 54"/>
            <a:gd name="T26" fmla="*/ 2147483647 w 67"/>
            <a:gd name="T27" fmla="*/ 2147483647 h 54"/>
            <a:gd name="T28" fmla="*/ 2147483647 w 67"/>
            <a:gd name="T29" fmla="*/ 1723786983 h 54"/>
            <a:gd name="T30" fmla="*/ 2147483647 w 67"/>
            <a:gd name="T31" fmla="*/ 2147483647 h 54"/>
            <a:gd name="T32" fmla="*/ 2147483647 w 67"/>
            <a:gd name="T33" fmla="*/ 1995963781 h 54"/>
            <a:gd name="T34" fmla="*/ 2147483647 w 67"/>
            <a:gd name="T35" fmla="*/ 1633061384 h 54"/>
            <a:gd name="T36" fmla="*/ 2147483647 w 67"/>
            <a:gd name="T37" fmla="*/ 997981891 h 54"/>
            <a:gd name="T38" fmla="*/ 2147483647 w 67"/>
            <a:gd name="T39" fmla="*/ 635079493 h 54"/>
            <a:gd name="T40" fmla="*/ 2147483647 w 67"/>
            <a:gd name="T41" fmla="*/ 453628146 h 54"/>
            <a:gd name="T42" fmla="*/ 2147483647 w 67"/>
            <a:gd name="T43" fmla="*/ 272176873 h 54"/>
            <a:gd name="T44" fmla="*/ 2147483647 w 67"/>
            <a:gd name="T45" fmla="*/ 0 h 54"/>
            <a:gd name="T46" fmla="*/ 2147483647 w 67"/>
            <a:gd name="T47" fmla="*/ 90725637 h 54"/>
            <a:gd name="T48" fmla="*/ 2147483647 w 67"/>
            <a:gd name="T49" fmla="*/ 362902546 h 54"/>
            <a:gd name="T50" fmla="*/ 2147483647 w 67"/>
            <a:gd name="T51" fmla="*/ 453628146 h 54"/>
            <a:gd name="T52" fmla="*/ 2147483647 w 67"/>
            <a:gd name="T53" fmla="*/ 362902546 h 54"/>
            <a:gd name="T54" fmla="*/ 2147483647 w 67"/>
            <a:gd name="T55" fmla="*/ 453628146 h 54"/>
            <a:gd name="T56" fmla="*/ 2147483647 w 67"/>
            <a:gd name="T57" fmla="*/ 635079493 h 54"/>
            <a:gd name="T58" fmla="*/ 2147483647 w 67"/>
            <a:gd name="T59" fmla="*/ 1088707490 h 54"/>
            <a:gd name="T60" fmla="*/ 2147483647 w 67"/>
            <a:gd name="T61" fmla="*/ 1542335784 h 54"/>
            <a:gd name="T62" fmla="*/ 2147483647 w 67"/>
            <a:gd name="T63" fmla="*/ 1905238182 h 54"/>
            <a:gd name="T64" fmla="*/ 2147483647 w 67"/>
            <a:gd name="T65" fmla="*/ 2147483647 h 54"/>
            <a:gd name="T66" fmla="*/ 2147483647 w 67"/>
            <a:gd name="T67" fmla="*/ 2147483647 h 54"/>
            <a:gd name="T68" fmla="*/ 2147483647 w 67"/>
            <a:gd name="T69" fmla="*/ 2147483647 h 54"/>
            <a:gd name="T70" fmla="*/ 2147483647 w 67"/>
            <a:gd name="T71" fmla="*/ 2147483647 h 54"/>
            <a:gd name="T72" fmla="*/ 2147483647 w 67"/>
            <a:gd name="T73" fmla="*/ 2147483647 h 54"/>
            <a:gd name="T74" fmla="*/ 2147483647 w 67"/>
            <a:gd name="T75" fmla="*/ 2147483647 h 54"/>
            <a:gd name="T76" fmla="*/ 2147483647 w 67"/>
            <a:gd name="T77" fmla="*/ 2147483647 h 54"/>
            <a:gd name="T78" fmla="*/ 2147483647 w 67"/>
            <a:gd name="T79" fmla="*/ 2147483647 h 54"/>
            <a:gd name="T80" fmla="*/ 2147483647 w 67"/>
            <a:gd name="T81" fmla="*/ 2147483647 h 54"/>
            <a:gd name="T82" fmla="*/ 2147483647 w 67"/>
            <a:gd name="T83" fmla="*/ 2147483647 h 54"/>
            <a:gd name="T84" fmla="*/ 2086689020 w 67"/>
            <a:gd name="T85" fmla="*/ 2147483647 h 54"/>
            <a:gd name="T86" fmla="*/ 2147483647 w 67"/>
            <a:gd name="T87" fmla="*/ 2147483647 h 54"/>
            <a:gd name="T88" fmla="*/ 1995963436 w 67"/>
            <a:gd name="T89" fmla="*/ 2147483647 h 54"/>
            <a:gd name="T90" fmla="*/ 1542335518 w 67"/>
            <a:gd name="T91" fmla="*/ 2147483647 h 54"/>
            <a:gd name="T92" fmla="*/ 1088707302 w 67"/>
            <a:gd name="T93" fmla="*/ 2147483647 h 54"/>
            <a:gd name="T94" fmla="*/ 816530551 w 67"/>
            <a:gd name="T95" fmla="*/ 2147483647 h 54"/>
            <a:gd name="T96" fmla="*/ 725804967 w 67"/>
            <a:gd name="T97" fmla="*/ 2147483647 h 54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67"/>
            <a:gd name="T148" fmla="*/ 0 h 54"/>
            <a:gd name="T149" fmla="*/ 67 w 67"/>
            <a:gd name="T150" fmla="*/ 54 h 54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67" h="54">
              <a:moveTo>
                <a:pt x="8" y="46"/>
              </a:moveTo>
              <a:lnTo>
                <a:pt x="4" y="39"/>
              </a:lnTo>
              <a:lnTo>
                <a:pt x="0" y="34"/>
              </a:lnTo>
              <a:lnTo>
                <a:pt x="4" y="31"/>
              </a:lnTo>
              <a:lnTo>
                <a:pt x="8" y="27"/>
              </a:lnTo>
              <a:lnTo>
                <a:pt x="12" y="31"/>
              </a:lnTo>
              <a:lnTo>
                <a:pt x="18" y="29"/>
              </a:lnTo>
              <a:lnTo>
                <a:pt x="16" y="36"/>
              </a:lnTo>
              <a:lnTo>
                <a:pt x="16" y="40"/>
              </a:lnTo>
              <a:lnTo>
                <a:pt x="16" y="42"/>
              </a:lnTo>
              <a:lnTo>
                <a:pt x="21" y="37"/>
              </a:lnTo>
              <a:lnTo>
                <a:pt x="24" y="34"/>
              </a:lnTo>
              <a:lnTo>
                <a:pt x="32" y="32"/>
              </a:lnTo>
              <a:lnTo>
                <a:pt x="29" y="25"/>
              </a:lnTo>
              <a:lnTo>
                <a:pt x="27" y="19"/>
              </a:lnTo>
              <a:lnTo>
                <a:pt x="39" y="30"/>
              </a:lnTo>
              <a:lnTo>
                <a:pt x="41" y="22"/>
              </a:lnTo>
              <a:lnTo>
                <a:pt x="44" y="18"/>
              </a:lnTo>
              <a:lnTo>
                <a:pt x="49" y="11"/>
              </a:lnTo>
              <a:lnTo>
                <a:pt x="50" y="7"/>
              </a:lnTo>
              <a:lnTo>
                <a:pt x="49" y="5"/>
              </a:lnTo>
              <a:lnTo>
                <a:pt x="57" y="3"/>
              </a:lnTo>
              <a:lnTo>
                <a:pt x="61" y="0"/>
              </a:lnTo>
              <a:lnTo>
                <a:pt x="67" y="1"/>
              </a:lnTo>
              <a:lnTo>
                <a:pt x="64" y="4"/>
              </a:lnTo>
              <a:lnTo>
                <a:pt x="62" y="5"/>
              </a:lnTo>
              <a:lnTo>
                <a:pt x="58" y="4"/>
              </a:lnTo>
              <a:lnTo>
                <a:pt x="54" y="5"/>
              </a:lnTo>
              <a:lnTo>
                <a:pt x="52" y="7"/>
              </a:lnTo>
              <a:lnTo>
                <a:pt x="51" y="12"/>
              </a:lnTo>
              <a:lnTo>
                <a:pt x="46" y="17"/>
              </a:lnTo>
              <a:lnTo>
                <a:pt x="50" y="21"/>
              </a:lnTo>
              <a:lnTo>
                <a:pt x="52" y="27"/>
              </a:lnTo>
              <a:lnTo>
                <a:pt x="48" y="29"/>
              </a:lnTo>
              <a:lnTo>
                <a:pt x="54" y="32"/>
              </a:lnTo>
              <a:lnTo>
                <a:pt x="54" y="35"/>
              </a:lnTo>
              <a:lnTo>
                <a:pt x="44" y="33"/>
              </a:lnTo>
              <a:lnTo>
                <a:pt x="40" y="36"/>
              </a:lnTo>
              <a:lnTo>
                <a:pt x="35" y="36"/>
              </a:lnTo>
              <a:lnTo>
                <a:pt x="30" y="38"/>
              </a:lnTo>
              <a:lnTo>
                <a:pt x="25" y="43"/>
              </a:lnTo>
              <a:lnTo>
                <a:pt x="28" y="47"/>
              </a:lnTo>
              <a:lnTo>
                <a:pt x="23" y="48"/>
              </a:lnTo>
              <a:lnTo>
                <a:pt x="27" y="54"/>
              </a:lnTo>
              <a:lnTo>
                <a:pt x="22" y="54"/>
              </a:lnTo>
              <a:lnTo>
                <a:pt x="17" y="49"/>
              </a:lnTo>
              <a:lnTo>
                <a:pt x="12" y="48"/>
              </a:lnTo>
              <a:lnTo>
                <a:pt x="9" y="48"/>
              </a:lnTo>
              <a:lnTo>
                <a:pt x="8" y="46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9</xdr:col>
      <xdr:colOff>722599</xdr:colOff>
      <xdr:row>15</xdr:row>
      <xdr:rowOff>196294</xdr:rowOff>
    </xdr:from>
    <xdr:to>
      <xdr:col>10</xdr:col>
      <xdr:colOff>428416</xdr:colOff>
      <xdr:row>18</xdr:row>
      <xdr:rowOff>31627</xdr:rowOff>
    </xdr:to>
    <xdr:sp macro="" textlink="">
      <xdr:nvSpPr>
        <xdr:cNvPr id="189" name="Freeform 112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6218524" y="2882344"/>
          <a:ext cx="667842" cy="435409"/>
        </a:xfrm>
        <a:custGeom>
          <a:avLst/>
          <a:gdLst>
            <a:gd name="T0" fmla="*/ 2147483647 w 83"/>
            <a:gd name="T1" fmla="*/ 2147483647 h 51"/>
            <a:gd name="T2" fmla="*/ 2147483647 w 83"/>
            <a:gd name="T3" fmla="*/ 2147483647 h 51"/>
            <a:gd name="T4" fmla="*/ 2147483647 w 83"/>
            <a:gd name="T5" fmla="*/ 2147483647 h 51"/>
            <a:gd name="T6" fmla="*/ 2147483647 w 83"/>
            <a:gd name="T7" fmla="*/ 2147483647 h 51"/>
            <a:gd name="T8" fmla="*/ 2147483647 w 83"/>
            <a:gd name="T9" fmla="*/ 2147483647 h 51"/>
            <a:gd name="T10" fmla="*/ 2147483647 w 83"/>
            <a:gd name="T11" fmla="*/ 2147483647 h 51"/>
            <a:gd name="T12" fmla="*/ 2147483647 w 83"/>
            <a:gd name="T13" fmla="*/ 2147483647 h 51"/>
            <a:gd name="T14" fmla="*/ 2147483647 w 83"/>
            <a:gd name="T15" fmla="*/ 2147483647 h 51"/>
            <a:gd name="T16" fmla="*/ 2147483647 w 83"/>
            <a:gd name="T17" fmla="*/ 2147483647 h 51"/>
            <a:gd name="T18" fmla="*/ 2147483647 w 83"/>
            <a:gd name="T19" fmla="*/ 2147483647 h 51"/>
            <a:gd name="T20" fmla="*/ 2147483647 w 83"/>
            <a:gd name="T21" fmla="*/ 1995963748 h 51"/>
            <a:gd name="T22" fmla="*/ 2147483647 w 83"/>
            <a:gd name="T23" fmla="*/ 2147483647 h 51"/>
            <a:gd name="T24" fmla="*/ 2147483647 w 83"/>
            <a:gd name="T25" fmla="*/ 2147483647 h 51"/>
            <a:gd name="T26" fmla="*/ 2147483647 w 83"/>
            <a:gd name="T27" fmla="*/ 2147483647 h 51"/>
            <a:gd name="T28" fmla="*/ 2147483647 w 83"/>
            <a:gd name="T29" fmla="*/ 2147483647 h 51"/>
            <a:gd name="T30" fmla="*/ 2147483647 w 83"/>
            <a:gd name="T31" fmla="*/ 2147483647 h 51"/>
            <a:gd name="T32" fmla="*/ 2147483647 w 83"/>
            <a:gd name="T33" fmla="*/ 2147483647 h 51"/>
            <a:gd name="T34" fmla="*/ 2147483647 w 83"/>
            <a:gd name="T35" fmla="*/ 2147483647 h 51"/>
            <a:gd name="T36" fmla="*/ 2147483647 w 83"/>
            <a:gd name="T37" fmla="*/ 2147483647 h 51"/>
            <a:gd name="T38" fmla="*/ 2147483647 w 83"/>
            <a:gd name="T39" fmla="*/ 2147483647 h 51"/>
            <a:gd name="T40" fmla="*/ 2147483647 w 83"/>
            <a:gd name="T41" fmla="*/ 2147483647 h 51"/>
            <a:gd name="T42" fmla="*/ 2147483647 w 83"/>
            <a:gd name="T43" fmla="*/ 2147483647 h 51"/>
            <a:gd name="T44" fmla="*/ 2147483647 w 83"/>
            <a:gd name="T45" fmla="*/ 2147483647 h 51"/>
            <a:gd name="T46" fmla="*/ 2147483647 w 83"/>
            <a:gd name="T47" fmla="*/ 2147483647 h 51"/>
            <a:gd name="T48" fmla="*/ 2147483647 w 83"/>
            <a:gd name="T49" fmla="*/ 2147483647 h 51"/>
            <a:gd name="T50" fmla="*/ 2147483647 w 83"/>
            <a:gd name="T51" fmla="*/ 2147483647 h 51"/>
            <a:gd name="T52" fmla="*/ 2147483647 w 83"/>
            <a:gd name="T53" fmla="*/ 2147483647 h 51"/>
            <a:gd name="T54" fmla="*/ 2147483647 w 83"/>
            <a:gd name="T55" fmla="*/ 2147483647 h 51"/>
            <a:gd name="T56" fmla="*/ 2147483647 w 83"/>
            <a:gd name="T57" fmla="*/ 2147483647 h 51"/>
            <a:gd name="T58" fmla="*/ 2147483647 w 83"/>
            <a:gd name="T59" fmla="*/ 2147483647 h 51"/>
            <a:gd name="T60" fmla="*/ 2147483647 w 83"/>
            <a:gd name="T61" fmla="*/ 2147483647 h 51"/>
            <a:gd name="T62" fmla="*/ 2147483647 w 83"/>
            <a:gd name="T63" fmla="*/ 2147483647 h 51"/>
            <a:gd name="T64" fmla="*/ 2147483647 w 83"/>
            <a:gd name="T65" fmla="*/ 2147483647 h 51"/>
            <a:gd name="T66" fmla="*/ 1360884470 w 83"/>
            <a:gd name="T67" fmla="*/ 2147483647 h 51"/>
            <a:gd name="T68" fmla="*/ 1270158878 w 83"/>
            <a:gd name="T69" fmla="*/ 2147483647 h 51"/>
            <a:gd name="T70" fmla="*/ 1360884470 w 83"/>
            <a:gd name="T71" fmla="*/ 1814512552 h 51"/>
            <a:gd name="T72" fmla="*/ 997981806 w 83"/>
            <a:gd name="T73" fmla="*/ 1905238150 h 51"/>
            <a:gd name="T74" fmla="*/ 907256214 w 83"/>
            <a:gd name="T75" fmla="*/ 2147483647 h 51"/>
            <a:gd name="T76" fmla="*/ 997981806 w 83"/>
            <a:gd name="T77" fmla="*/ 2147483647 h 51"/>
            <a:gd name="T78" fmla="*/ 635079439 w 83"/>
            <a:gd name="T79" fmla="*/ 2147483647 h 51"/>
            <a:gd name="T80" fmla="*/ 544353699 w 83"/>
            <a:gd name="T81" fmla="*/ 1995963748 h 51"/>
            <a:gd name="T82" fmla="*/ 907256214 w 83"/>
            <a:gd name="T83" fmla="*/ 1723786955 h 51"/>
            <a:gd name="T84" fmla="*/ 816530622 w 83"/>
            <a:gd name="T85" fmla="*/ 1270158965 h 51"/>
            <a:gd name="T86" fmla="*/ 1088707397 w 83"/>
            <a:gd name="T87" fmla="*/ 1633061357 h 51"/>
            <a:gd name="T88" fmla="*/ 1270158878 w 83"/>
            <a:gd name="T89" fmla="*/ 1633061357 h 51"/>
            <a:gd name="T90" fmla="*/ 1270158878 w 83"/>
            <a:gd name="T91" fmla="*/ 1270158965 h 51"/>
            <a:gd name="T92" fmla="*/ 997981806 w 83"/>
            <a:gd name="T93" fmla="*/ 725805081 h 51"/>
            <a:gd name="T94" fmla="*/ 362902515 w 83"/>
            <a:gd name="T95" fmla="*/ 544353736 h 51"/>
            <a:gd name="T96" fmla="*/ 0 w 83"/>
            <a:gd name="T97" fmla="*/ 0 h 51"/>
            <a:gd name="T98" fmla="*/ 544353699 w 83"/>
            <a:gd name="T99" fmla="*/ 453628138 h 51"/>
            <a:gd name="T100" fmla="*/ 907256214 w 83"/>
            <a:gd name="T101" fmla="*/ 544353736 h 51"/>
            <a:gd name="T102" fmla="*/ 1451610062 w 83"/>
            <a:gd name="T103" fmla="*/ 544353736 h 51"/>
            <a:gd name="T104" fmla="*/ 2147483647 w 83"/>
            <a:gd name="T105" fmla="*/ 90725635 h 51"/>
            <a:gd name="T106" fmla="*/ 2147483647 w 83"/>
            <a:gd name="T107" fmla="*/ 272176868 h 51"/>
            <a:gd name="T108" fmla="*/ 1360884470 w 83"/>
            <a:gd name="T109" fmla="*/ 725805081 h 51"/>
            <a:gd name="T110" fmla="*/ 1451610062 w 83"/>
            <a:gd name="T111" fmla="*/ 1360884563 h 51"/>
            <a:gd name="T112" fmla="*/ 1814512428 w 83"/>
            <a:gd name="T113" fmla="*/ 1995963748 h 51"/>
            <a:gd name="T114" fmla="*/ 2147483647 w 83"/>
            <a:gd name="T115" fmla="*/ 1814512552 h 51"/>
            <a:gd name="T116" fmla="*/ 2147483647 w 83"/>
            <a:gd name="T117" fmla="*/ 2147483647 h 51"/>
            <a:gd name="T118" fmla="*/ 2147483647 w 83"/>
            <a:gd name="T119" fmla="*/ 2147483647 h 51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83"/>
            <a:gd name="T181" fmla="*/ 0 h 51"/>
            <a:gd name="T182" fmla="*/ 83 w 83"/>
            <a:gd name="T183" fmla="*/ 51 h 51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83" h="51">
              <a:moveTo>
                <a:pt x="26" y="25"/>
              </a:moveTo>
              <a:lnTo>
                <a:pt x="32" y="25"/>
              </a:lnTo>
              <a:lnTo>
                <a:pt x="40" y="27"/>
              </a:lnTo>
              <a:lnTo>
                <a:pt x="45" y="27"/>
              </a:lnTo>
              <a:lnTo>
                <a:pt x="50" y="32"/>
              </a:lnTo>
              <a:lnTo>
                <a:pt x="53" y="34"/>
              </a:lnTo>
              <a:lnTo>
                <a:pt x="58" y="35"/>
              </a:lnTo>
              <a:lnTo>
                <a:pt x="62" y="34"/>
              </a:lnTo>
              <a:lnTo>
                <a:pt x="65" y="30"/>
              </a:lnTo>
              <a:lnTo>
                <a:pt x="64" y="24"/>
              </a:lnTo>
              <a:lnTo>
                <a:pt x="65" y="22"/>
              </a:lnTo>
              <a:lnTo>
                <a:pt x="67" y="24"/>
              </a:lnTo>
              <a:lnTo>
                <a:pt x="69" y="31"/>
              </a:lnTo>
              <a:lnTo>
                <a:pt x="66" y="32"/>
              </a:lnTo>
              <a:lnTo>
                <a:pt x="62" y="37"/>
              </a:lnTo>
              <a:lnTo>
                <a:pt x="62" y="42"/>
              </a:lnTo>
              <a:lnTo>
                <a:pt x="67" y="45"/>
              </a:lnTo>
              <a:lnTo>
                <a:pt x="77" y="45"/>
              </a:lnTo>
              <a:lnTo>
                <a:pt x="83" y="43"/>
              </a:lnTo>
              <a:lnTo>
                <a:pt x="81" y="46"/>
              </a:lnTo>
              <a:lnTo>
                <a:pt x="81" y="49"/>
              </a:lnTo>
              <a:lnTo>
                <a:pt x="76" y="47"/>
              </a:lnTo>
              <a:lnTo>
                <a:pt x="65" y="47"/>
              </a:lnTo>
              <a:lnTo>
                <a:pt x="54" y="51"/>
              </a:lnTo>
              <a:lnTo>
                <a:pt x="53" y="49"/>
              </a:lnTo>
              <a:lnTo>
                <a:pt x="59" y="45"/>
              </a:lnTo>
              <a:lnTo>
                <a:pt x="60" y="40"/>
              </a:lnTo>
              <a:lnTo>
                <a:pt x="55" y="37"/>
              </a:lnTo>
              <a:lnTo>
                <a:pt x="49" y="34"/>
              </a:lnTo>
              <a:lnTo>
                <a:pt x="36" y="30"/>
              </a:lnTo>
              <a:lnTo>
                <a:pt x="36" y="34"/>
              </a:lnTo>
              <a:lnTo>
                <a:pt x="31" y="31"/>
              </a:lnTo>
              <a:lnTo>
                <a:pt x="25" y="31"/>
              </a:lnTo>
              <a:lnTo>
                <a:pt x="15" y="34"/>
              </a:lnTo>
              <a:lnTo>
                <a:pt x="14" y="28"/>
              </a:lnTo>
              <a:lnTo>
                <a:pt x="15" y="20"/>
              </a:lnTo>
              <a:lnTo>
                <a:pt x="11" y="21"/>
              </a:lnTo>
              <a:lnTo>
                <a:pt x="10" y="25"/>
              </a:lnTo>
              <a:lnTo>
                <a:pt x="11" y="35"/>
              </a:lnTo>
              <a:lnTo>
                <a:pt x="7" y="27"/>
              </a:lnTo>
              <a:lnTo>
                <a:pt x="6" y="22"/>
              </a:lnTo>
              <a:lnTo>
                <a:pt x="10" y="19"/>
              </a:lnTo>
              <a:lnTo>
                <a:pt x="9" y="14"/>
              </a:lnTo>
              <a:lnTo>
                <a:pt x="12" y="18"/>
              </a:lnTo>
              <a:lnTo>
                <a:pt x="14" y="18"/>
              </a:lnTo>
              <a:lnTo>
                <a:pt x="14" y="14"/>
              </a:lnTo>
              <a:lnTo>
                <a:pt x="11" y="8"/>
              </a:lnTo>
              <a:lnTo>
                <a:pt x="4" y="6"/>
              </a:lnTo>
              <a:lnTo>
                <a:pt x="0" y="0"/>
              </a:lnTo>
              <a:lnTo>
                <a:pt x="6" y="5"/>
              </a:lnTo>
              <a:lnTo>
                <a:pt x="10" y="6"/>
              </a:lnTo>
              <a:lnTo>
                <a:pt x="16" y="6"/>
              </a:lnTo>
              <a:lnTo>
                <a:pt x="24" y="1"/>
              </a:lnTo>
              <a:lnTo>
                <a:pt x="24" y="3"/>
              </a:lnTo>
              <a:lnTo>
                <a:pt x="15" y="8"/>
              </a:lnTo>
              <a:lnTo>
                <a:pt x="16" y="15"/>
              </a:lnTo>
              <a:lnTo>
                <a:pt x="20" y="22"/>
              </a:lnTo>
              <a:lnTo>
                <a:pt x="25" y="20"/>
              </a:lnTo>
              <a:lnTo>
                <a:pt x="24" y="24"/>
              </a:lnTo>
              <a:lnTo>
                <a:pt x="26" y="25"/>
              </a:lnTo>
              <a:close/>
            </a:path>
          </a:pathLst>
        </a:custGeom>
        <a:solidFill>
          <a:srgbClr val="1F4E78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1F4E78"/>
              </a:solidFill>
              <a:round/>
              <a:headEnd/>
              <a:tailEnd/>
            </a14:hiddenLine>
          </a:ext>
        </a:extLst>
      </xdr:spPr>
      <xdr:txBody>
        <a:bodyPr lIns="0" tIns="0" rIns="0" bIns="0"/>
        <a:lstStyle/>
        <a:p>
          <a:endParaRPr lang="en-US"/>
        </a:p>
      </xdr:txBody>
    </xdr:sp>
    <xdr:clientData/>
  </xdr:twoCellAnchor>
  <xdr:twoCellAnchor editAs="oneCell">
    <xdr:from>
      <xdr:col>1</xdr:col>
      <xdr:colOff>142292</xdr:colOff>
      <xdr:row>1</xdr:row>
      <xdr:rowOff>66870</xdr:rowOff>
    </xdr:from>
    <xdr:to>
      <xdr:col>2</xdr:col>
      <xdr:colOff>509889</xdr:colOff>
      <xdr:row>2</xdr:row>
      <xdr:rowOff>260551</xdr:rowOff>
    </xdr:to>
    <xdr:pic>
      <xdr:nvPicPr>
        <xdr:cNvPr id="340" name="mainicon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277" y="154344"/>
          <a:ext cx="931321" cy="436666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8</xdr:col>
      <xdr:colOff>67868</xdr:colOff>
      <xdr:row>21</xdr:row>
      <xdr:rowOff>95656</xdr:rowOff>
    </xdr:from>
    <xdr:ext cx="377924" cy="147476"/>
    <xdr:sp macro="" textlink="">
      <xdr:nvSpPr>
        <xdr:cNvPr id="10" name="text0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68443" y="4058056"/>
          <a:ext cx="37792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Adana</a:t>
          </a:r>
        </a:p>
      </xdr:txBody>
    </xdr:sp>
    <xdr:clientData/>
  </xdr:oneCellAnchor>
  <xdr:oneCellAnchor>
    <xdr:from>
      <xdr:col>9</xdr:col>
      <xdr:colOff>370947</xdr:colOff>
      <xdr:row>20</xdr:row>
      <xdr:rowOff>118619</xdr:rowOff>
    </xdr:from>
    <xdr:ext cx="584520" cy="147476"/>
    <xdr:sp macro="" textlink="">
      <xdr:nvSpPr>
        <xdr:cNvPr id="11" name="text0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933547" y="3880994"/>
          <a:ext cx="58452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Adıyaman</a:t>
          </a:r>
        </a:p>
      </xdr:txBody>
    </xdr:sp>
    <xdr:clientData/>
  </xdr:oneCellAnchor>
  <xdr:oneCellAnchor>
    <xdr:from>
      <xdr:col>4</xdr:col>
      <xdr:colOff>208853</xdr:colOff>
      <xdr:row>17</xdr:row>
      <xdr:rowOff>23469</xdr:rowOff>
    </xdr:from>
    <xdr:ext cx="335092" cy="147476"/>
    <xdr:sp macro="" textlink="">
      <xdr:nvSpPr>
        <xdr:cNvPr id="12" name="text0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428178" y="3185769"/>
          <a:ext cx="33509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Afyon</a:t>
          </a:r>
        </a:p>
      </xdr:txBody>
    </xdr:sp>
    <xdr:clientData/>
  </xdr:oneCellAnchor>
  <xdr:twoCellAnchor editAs="oneCell">
    <xdr:from>
      <xdr:col>12</xdr:col>
      <xdr:colOff>369849</xdr:colOff>
      <xdr:row>13</xdr:row>
      <xdr:rowOff>196317</xdr:rowOff>
    </xdr:from>
    <xdr:to>
      <xdr:col>12</xdr:col>
      <xdr:colOff>612223</xdr:colOff>
      <xdr:row>14</xdr:row>
      <xdr:rowOff>143768</xdr:rowOff>
    </xdr:to>
    <xdr:sp macro="" textlink="">
      <xdr:nvSpPr>
        <xdr:cNvPr id="13" name="text0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275599" y="2558517"/>
          <a:ext cx="24237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Ağrı</a:t>
          </a:r>
        </a:p>
      </xdr:txBody>
    </xdr:sp>
    <xdr:clientData/>
  </xdr:twoCellAnchor>
  <xdr:oneCellAnchor>
    <xdr:from>
      <xdr:col>8</xdr:col>
      <xdr:colOff>202091</xdr:colOff>
      <xdr:row>11</xdr:row>
      <xdr:rowOff>4174</xdr:rowOff>
    </xdr:from>
    <xdr:ext cx="470386" cy="147476"/>
    <xdr:sp macro="" textlink="">
      <xdr:nvSpPr>
        <xdr:cNvPr id="14" name="text0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802666" y="1966324"/>
          <a:ext cx="47038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Amasya</a:t>
          </a:r>
        </a:p>
      </xdr:txBody>
    </xdr:sp>
    <xdr:clientData/>
  </xdr:oneCellAnchor>
  <xdr:oneCellAnchor>
    <xdr:from>
      <xdr:col>5</xdr:col>
      <xdr:colOff>387190</xdr:colOff>
      <xdr:row>13</xdr:row>
      <xdr:rowOff>95696</xdr:rowOff>
    </xdr:from>
    <xdr:ext cx="413447" cy="147476"/>
    <xdr:sp macro="" textlink="">
      <xdr:nvSpPr>
        <xdr:cNvPr id="15" name="text0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11365" y="2457896"/>
          <a:ext cx="41344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Ankara</a:t>
          </a:r>
        </a:p>
      </xdr:txBody>
    </xdr:sp>
    <xdr:clientData/>
  </xdr:oneCellAnchor>
  <xdr:oneCellAnchor>
    <xdr:from>
      <xdr:col>4</xdr:col>
      <xdr:colOff>181715</xdr:colOff>
      <xdr:row>22</xdr:row>
      <xdr:rowOff>153431</xdr:rowOff>
    </xdr:from>
    <xdr:ext cx="434864" cy="147476"/>
    <xdr:sp macro="" textlink="">
      <xdr:nvSpPr>
        <xdr:cNvPr id="16" name="text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401040" y="4315856"/>
          <a:ext cx="43486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Antalya</a:t>
          </a:r>
        </a:p>
      </xdr:txBody>
    </xdr:sp>
    <xdr:clientData/>
  </xdr:oneCellAnchor>
  <xdr:oneCellAnchor>
    <xdr:from>
      <xdr:col>11</xdr:col>
      <xdr:colOff>357341</xdr:colOff>
      <xdr:row>8</xdr:row>
      <xdr:rowOff>197922</xdr:rowOff>
    </xdr:from>
    <xdr:ext cx="334965" cy="147476"/>
    <xdr:sp macro="" textlink="">
      <xdr:nvSpPr>
        <xdr:cNvPr id="17" name="text0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615391" y="1559997"/>
          <a:ext cx="33496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Artvin</a:t>
          </a:r>
        </a:p>
      </xdr:txBody>
    </xdr:sp>
    <xdr:clientData/>
  </xdr:oneCellAnchor>
  <xdr:oneCellAnchor>
    <xdr:from>
      <xdr:col>2</xdr:col>
      <xdr:colOff>261082</xdr:colOff>
      <xdr:row>19</xdr:row>
      <xdr:rowOff>161770</xdr:rowOff>
    </xdr:from>
    <xdr:ext cx="335092" cy="147476"/>
    <xdr:sp macro="" textlink="">
      <xdr:nvSpPr>
        <xdr:cNvPr id="18" name="text0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70707" y="3724120"/>
          <a:ext cx="33509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Aydın</a:t>
          </a:r>
        </a:p>
      </xdr:txBody>
    </xdr:sp>
    <xdr:clientData/>
  </xdr:oneCellAnchor>
  <xdr:oneCellAnchor>
    <xdr:from>
      <xdr:col>2</xdr:col>
      <xdr:colOff>271747</xdr:colOff>
      <xdr:row>13</xdr:row>
      <xdr:rowOff>105198</xdr:rowOff>
    </xdr:from>
    <xdr:ext cx="498855" cy="147476"/>
    <xdr:sp macro="" textlink="">
      <xdr:nvSpPr>
        <xdr:cNvPr id="19" name="text1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81372" y="2467398"/>
          <a:ext cx="49885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Balıkesir</a:t>
          </a:r>
        </a:p>
      </xdr:txBody>
    </xdr:sp>
    <xdr:clientData/>
  </xdr:oneCellAnchor>
  <xdr:oneCellAnchor>
    <xdr:from>
      <xdr:col>3</xdr:col>
      <xdr:colOff>701744</xdr:colOff>
      <xdr:row>12</xdr:row>
      <xdr:rowOff>73493</xdr:rowOff>
    </xdr:from>
    <xdr:ext cx="377667" cy="147476"/>
    <xdr:sp macro="" textlink="">
      <xdr:nvSpPr>
        <xdr:cNvPr id="20" name="text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216219" y="2235668"/>
          <a:ext cx="37766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Bilecik</a:t>
          </a:r>
        </a:p>
      </xdr:txBody>
    </xdr:sp>
    <xdr:clientData/>
  </xdr:oneCellAnchor>
  <xdr:oneCellAnchor>
    <xdr:from>
      <xdr:col>10</xdr:col>
      <xdr:colOff>616488</xdr:colOff>
      <xdr:row>16</xdr:row>
      <xdr:rowOff>16369</xdr:rowOff>
    </xdr:from>
    <xdr:ext cx="363562" cy="147476"/>
    <xdr:sp macro="" textlink="">
      <xdr:nvSpPr>
        <xdr:cNvPr id="21" name="text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141113" y="2978644"/>
          <a:ext cx="36356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Bingöl</a:t>
          </a:r>
        </a:p>
      </xdr:txBody>
    </xdr:sp>
    <xdr:clientData/>
  </xdr:oneCellAnchor>
  <xdr:oneCellAnchor>
    <xdr:from>
      <xdr:col>11</xdr:col>
      <xdr:colOff>567769</xdr:colOff>
      <xdr:row>18</xdr:row>
      <xdr:rowOff>4099</xdr:rowOff>
    </xdr:from>
    <xdr:ext cx="277898" cy="147476"/>
    <xdr:sp macro="" textlink="">
      <xdr:nvSpPr>
        <xdr:cNvPr id="22" name="text1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25819" y="3366424"/>
          <a:ext cx="27789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Bitlis</a:t>
          </a:r>
        </a:p>
      </xdr:txBody>
    </xdr:sp>
    <xdr:clientData/>
  </xdr:oneCellAnchor>
  <xdr:oneCellAnchor>
    <xdr:from>
      <xdr:col>5</xdr:col>
      <xdr:colOff>89142</xdr:colOff>
      <xdr:row>11</xdr:row>
      <xdr:rowOff>35847</xdr:rowOff>
    </xdr:from>
    <xdr:ext cx="263790" cy="147476"/>
    <xdr:sp macro="" textlink="">
      <xdr:nvSpPr>
        <xdr:cNvPr id="23" name="text1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013317" y="1997997"/>
          <a:ext cx="26379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Bolu</a:t>
          </a:r>
        </a:p>
      </xdr:txBody>
    </xdr:sp>
    <xdr:clientData/>
  </xdr:oneCellAnchor>
  <xdr:oneCellAnchor>
    <xdr:from>
      <xdr:col>3</xdr:col>
      <xdr:colOff>562458</xdr:colOff>
      <xdr:row>21</xdr:row>
      <xdr:rowOff>8830</xdr:rowOff>
    </xdr:from>
    <xdr:ext cx="392030" cy="147476"/>
    <xdr:sp macro="" textlink="">
      <xdr:nvSpPr>
        <xdr:cNvPr id="24" name="text1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2076933" y="3971230"/>
          <a:ext cx="39203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Burdur</a:t>
          </a:r>
        </a:p>
      </xdr:txBody>
    </xdr:sp>
    <xdr:clientData/>
  </xdr:oneCellAnchor>
  <xdr:oneCellAnchor>
    <xdr:from>
      <xdr:col>3</xdr:col>
      <xdr:colOff>170722</xdr:colOff>
      <xdr:row>12</xdr:row>
      <xdr:rowOff>65575</xdr:rowOff>
    </xdr:from>
    <xdr:ext cx="342145" cy="147476"/>
    <xdr:sp macro="" textlink="">
      <xdr:nvSpPr>
        <xdr:cNvPr id="25" name="text1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685197" y="2227750"/>
          <a:ext cx="34214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Bursa</a:t>
          </a:r>
        </a:p>
      </xdr:txBody>
    </xdr:sp>
    <xdr:clientData/>
  </xdr:oneCellAnchor>
  <xdr:oneCellAnchor>
    <xdr:from>
      <xdr:col>1</xdr:col>
      <xdr:colOff>287169</xdr:colOff>
      <xdr:row>12</xdr:row>
      <xdr:rowOff>22359</xdr:rowOff>
    </xdr:from>
    <xdr:ext cx="612988" cy="147476"/>
    <xdr:sp macro="" textlink="">
      <xdr:nvSpPr>
        <xdr:cNvPr id="26" name="text1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534819" y="2184534"/>
          <a:ext cx="61298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Çanakkale</a:t>
          </a:r>
        </a:p>
      </xdr:txBody>
    </xdr:sp>
    <xdr:clientData/>
  </xdr:oneCellAnchor>
  <xdr:oneCellAnchor>
    <xdr:from>
      <xdr:col>6</xdr:col>
      <xdr:colOff>68730</xdr:colOff>
      <xdr:row>10</xdr:row>
      <xdr:rowOff>198322</xdr:rowOff>
    </xdr:from>
    <xdr:ext cx="420501" cy="147476"/>
    <xdr:sp macro="" textlink="">
      <xdr:nvSpPr>
        <xdr:cNvPr id="27" name="text1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697755" y="1960447"/>
          <a:ext cx="42050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Çankırı</a:t>
          </a:r>
        </a:p>
      </xdr:txBody>
    </xdr:sp>
    <xdr:clientData/>
  </xdr:oneCellAnchor>
  <xdr:oneCellAnchor>
    <xdr:from>
      <xdr:col>6</xdr:col>
      <xdr:colOff>646132</xdr:colOff>
      <xdr:row>11</xdr:row>
      <xdr:rowOff>125388</xdr:rowOff>
    </xdr:from>
    <xdr:ext cx="391903" cy="147476"/>
    <xdr:sp macro="" textlink="">
      <xdr:nvSpPr>
        <xdr:cNvPr id="28" name="text1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275157" y="2087538"/>
          <a:ext cx="39190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Çorum</a:t>
          </a:r>
        </a:p>
      </xdr:txBody>
    </xdr:sp>
    <xdr:clientData/>
  </xdr:oneCellAnchor>
  <xdr:oneCellAnchor>
    <xdr:from>
      <xdr:col>3</xdr:col>
      <xdr:colOff>160368</xdr:colOff>
      <xdr:row>19</xdr:row>
      <xdr:rowOff>131681</xdr:rowOff>
    </xdr:from>
    <xdr:ext cx="391902" cy="147476"/>
    <xdr:sp macro="" textlink="">
      <xdr:nvSpPr>
        <xdr:cNvPr id="29" name="text2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74843" y="3694031"/>
          <a:ext cx="39190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Denizli</a:t>
          </a:r>
        </a:p>
      </xdr:txBody>
    </xdr:sp>
    <xdr:clientData/>
  </xdr:oneCellAnchor>
  <xdr:oneCellAnchor>
    <xdr:from>
      <xdr:col>10</xdr:col>
      <xdr:colOff>383294</xdr:colOff>
      <xdr:row>19</xdr:row>
      <xdr:rowOff>67204</xdr:rowOff>
    </xdr:from>
    <xdr:ext cx="591445" cy="147476"/>
    <xdr:sp macro="" textlink="">
      <xdr:nvSpPr>
        <xdr:cNvPr id="30" name="text2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907919" y="3629554"/>
          <a:ext cx="59144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Diyarbakır</a:t>
          </a:r>
        </a:p>
      </xdr:txBody>
    </xdr:sp>
    <xdr:clientData/>
  </xdr:oneCellAnchor>
  <xdr:oneCellAnchor>
    <xdr:from>
      <xdr:col>1</xdr:col>
      <xdr:colOff>260878</xdr:colOff>
      <xdr:row>7</xdr:row>
      <xdr:rowOff>148796</xdr:rowOff>
    </xdr:from>
    <xdr:ext cx="377796" cy="147476"/>
    <xdr:sp macro="" textlink="">
      <xdr:nvSpPr>
        <xdr:cNvPr id="31" name="text2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08528" y="1310846"/>
          <a:ext cx="37779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Edirne</a:t>
          </a:r>
        </a:p>
      </xdr:txBody>
    </xdr:sp>
    <xdr:clientData/>
  </xdr:oneCellAnchor>
  <xdr:oneCellAnchor>
    <xdr:from>
      <xdr:col>10</xdr:col>
      <xdr:colOff>23047</xdr:colOff>
      <xdr:row>18</xdr:row>
      <xdr:rowOff>4099</xdr:rowOff>
    </xdr:from>
    <xdr:ext cx="363561" cy="147476"/>
    <xdr:sp macro="" textlink="">
      <xdr:nvSpPr>
        <xdr:cNvPr id="32" name="text2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547672" y="3366424"/>
          <a:ext cx="36356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Elazığ</a:t>
          </a:r>
        </a:p>
      </xdr:txBody>
    </xdr:sp>
    <xdr:clientData/>
  </xdr:oneCellAnchor>
  <xdr:oneCellAnchor>
    <xdr:from>
      <xdr:col>9</xdr:col>
      <xdr:colOff>745295</xdr:colOff>
      <xdr:row>14</xdr:row>
      <xdr:rowOff>42892</xdr:rowOff>
    </xdr:from>
    <xdr:ext cx="506037" cy="147476"/>
    <xdr:sp macro="" textlink="">
      <xdr:nvSpPr>
        <xdr:cNvPr id="33" name="text2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307895" y="2605117"/>
          <a:ext cx="50603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Erzincan</a:t>
          </a:r>
        </a:p>
      </xdr:txBody>
    </xdr:sp>
    <xdr:clientData/>
  </xdr:oneCellAnchor>
  <xdr:oneCellAnchor>
    <xdr:from>
      <xdr:col>11</xdr:col>
      <xdr:colOff>202208</xdr:colOff>
      <xdr:row>13</xdr:row>
      <xdr:rowOff>2536</xdr:rowOff>
    </xdr:from>
    <xdr:ext cx="491674" cy="147476"/>
    <xdr:sp macro="" textlink="">
      <xdr:nvSpPr>
        <xdr:cNvPr id="34" name="text2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460258" y="2364736"/>
          <a:ext cx="49167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Erzurum</a:t>
          </a:r>
        </a:p>
      </xdr:txBody>
    </xdr:sp>
    <xdr:clientData/>
  </xdr:oneCellAnchor>
  <xdr:oneCellAnchor>
    <xdr:from>
      <xdr:col>4</xdr:col>
      <xdr:colOff>359574</xdr:colOff>
      <xdr:row>14</xdr:row>
      <xdr:rowOff>12803</xdr:rowOff>
    </xdr:from>
    <xdr:ext cx="527324" cy="147476"/>
    <xdr:sp macro="" textlink="">
      <xdr:nvSpPr>
        <xdr:cNvPr id="35" name="text2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2578899" y="2575028"/>
          <a:ext cx="52732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Eskişehir</a:t>
          </a:r>
        </a:p>
      </xdr:txBody>
    </xdr:sp>
    <xdr:clientData/>
  </xdr:oneCellAnchor>
  <xdr:oneCellAnchor>
    <xdr:from>
      <xdr:col>9</xdr:col>
      <xdr:colOff>55794</xdr:colOff>
      <xdr:row>22</xdr:row>
      <xdr:rowOff>120175</xdr:rowOff>
    </xdr:from>
    <xdr:ext cx="591700" cy="147476"/>
    <xdr:sp macro="" textlink="">
      <xdr:nvSpPr>
        <xdr:cNvPr id="36" name="text2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5618394" y="4282600"/>
          <a:ext cx="59170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Gaziantep</a:t>
          </a:r>
        </a:p>
      </xdr:txBody>
    </xdr:sp>
    <xdr:clientData/>
  </xdr:oneCellAnchor>
  <xdr:oneCellAnchor>
    <xdr:from>
      <xdr:col>9</xdr:col>
      <xdr:colOff>487327</xdr:colOff>
      <xdr:row>10</xdr:row>
      <xdr:rowOff>137291</xdr:rowOff>
    </xdr:from>
    <xdr:ext cx="456152" cy="147476"/>
    <xdr:sp macro="" textlink="">
      <xdr:nvSpPr>
        <xdr:cNvPr id="37" name="text2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049927" y="1899416"/>
          <a:ext cx="45615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Giresun</a:t>
          </a:r>
        </a:p>
      </xdr:txBody>
    </xdr:sp>
    <xdr:clientData/>
  </xdr:oneCellAnchor>
  <xdr:oneCellAnchor>
    <xdr:from>
      <xdr:col>9</xdr:col>
      <xdr:colOff>735291</xdr:colOff>
      <xdr:row>11</xdr:row>
      <xdr:rowOff>146827</xdr:rowOff>
    </xdr:from>
    <xdr:ext cx="705707" cy="147476"/>
    <xdr:sp macro="" textlink="">
      <xdr:nvSpPr>
        <xdr:cNvPr id="38" name="text2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297891" y="2108977"/>
          <a:ext cx="70570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Gümüşhane</a:t>
          </a:r>
        </a:p>
      </xdr:txBody>
    </xdr:sp>
    <xdr:clientData/>
  </xdr:oneCellAnchor>
  <xdr:oneCellAnchor>
    <xdr:from>
      <xdr:col>13</xdr:col>
      <xdr:colOff>211059</xdr:colOff>
      <xdr:row>20</xdr:row>
      <xdr:rowOff>124980</xdr:rowOff>
    </xdr:from>
    <xdr:ext cx="441788" cy="147476"/>
    <xdr:sp macro="" textlink="">
      <xdr:nvSpPr>
        <xdr:cNvPr id="39" name="text3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8764509" y="3887355"/>
          <a:ext cx="44178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Hakkari</a:t>
          </a:r>
        </a:p>
      </xdr:txBody>
    </xdr:sp>
    <xdr:clientData/>
  </xdr:oneCellAnchor>
  <xdr:oneCellAnchor>
    <xdr:from>
      <xdr:col>8</xdr:col>
      <xdr:colOff>454807</xdr:colOff>
      <xdr:row>24</xdr:row>
      <xdr:rowOff>178437</xdr:rowOff>
    </xdr:from>
    <xdr:ext cx="342145" cy="147476"/>
    <xdr:sp macro="" textlink="">
      <xdr:nvSpPr>
        <xdr:cNvPr id="40" name="text3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055382" y="4740912"/>
          <a:ext cx="34214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Hatay</a:t>
          </a:r>
        </a:p>
      </xdr:txBody>
    </xdr:sp>
    <xdr:clientData/>
  </xdr:oneCellAnchor>
  <xdr:oneCellAnchor>
    <xdr:from>
      <xdr:col>4</xdr:col>
      <xdr:colOff>228418</xdr:colOff>
      <xdr:row>20</xdr:row>
      <xdr:rowOff>20734</xdr:rowOff>
    </xdr:from>
    <xdr:ext cx="399212" cy="147476"/>
    <xdr:sp macro="" textlink="">
      <xdr:nvSpPr>
        <xdr:cNvPr id="41" name="text3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2447743" y="3783109"/>
          <a:ext cx="39921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Isparta</a:t>
          </a:r>
        </a:p>
      </xdr:txBody>
    </xdr:sp>
    <xdr:clientData/>
  </xdr:oneCellAnchor>
  <xdr:oneCellAnchor>
    <xdr:from>
      <xdr:col>6</xdr:col>
      <xdr:colOff>317766</xdr:colOff>
      <xdr:row>24</xdr:row>
      <xdr:rowOff>18764</xdr:rowOff>
    </xdr:from>
    <xdr:ext cx="206723" cy="147476"/>
    <xdr:sp macro="" textlink="">
      <xdr:nvSpPr>
        <xdr:cNvPr id="42" name="text3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946791" y="4581239"/>
          <a:ext cx="20672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İçel</a:t>
          </a:r>
        </a:p>
      </xdr:txBody>
    </xdr:sp>
    <xdr:clientData/>
  </xdr:oneCellAnchor>
  <xdr:oneCellAnchor>
    <xdr:from>
      <xdr:col>3</xdr:col>
      <xdr:colOff>231036</xdr:colOff>
      <xdr:row>8</xdr:row>
      <xdr:rowOff>91698</xdr:rowOff>
    </xdr:from>
    <xdr:ext cx="456279" cy="147476"/>
    <xdr:sp macro="" textlink="">
      <xdr:nvSpPr>
        <xdr:cNvPr id="43" name="text3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745511" y="1453773"/>
          <a:ext cx="456279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İstanbul</a:t>
          </a:r>
        </a:p>
      </xdr:txBody>
    </xdr:sp>
    <xdr:clientData/>
  </xdr:oneCellAnchor>
  <xdr:oneCellAnchor>
    <xdr:from>
      <xdr:col>1</xdr:col>
      <xdr:colOff>454634</xdr:colOff>
      <xdr:row>17</xdr:row>
      <xdr:rowOff>166574</xdr:rowOff>
    </xdr:from>
    <xdr:ext cx="284950" cy="147476"/>
    <xdr:sp macro="" textlink="">
      <xdr:nvSpPr>
        <xdr:cNvPr id="44" name="text3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02284" y="3328874"/>
          <a:ext cx="28495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İzmir</a:t>
          </a:r>
        </a:p>
      </xdr:txBody>
    </xdr:sp>
    <xdr:clientData/>
  </xdr:oneCellAnchor>
  <xdr:oneCellAnchor>
    <xdr:from>
      <xdr:col>12</xdr:col>
      <xdr:colOff>310335</xdr:colOff>
      <xdr:row>11</xdr:row>
      <xdr:rowOff>56439</xdr:rowOff>
    </xdr:from>
    <xdr:ext cx="270843" cy="147476"/>
    <xdr:sp macro="" textlink="">
      <xdr:nvSpPr>
        <xdr:cNvPr id="45" name="text3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8216085" y="2018589"/>
          <a:ext cx="27084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Kars</a:t>
          </a:r>
        </a:p>
      </xdr:txBody>
    </xdr:sp>
    <xdr:clientData/>
  </xdr:oneCellAnchor>
  <xdr:oneCellAnchor>
    <xdr:from>
      <xdr:col>6</xdr:col>
      <xdr:colOff>82588</xdr:colOff>
      <xdr:row>7</xdr:row>
      <xdr:rowOff>192406</xdr:rowOff>
    </xdr:from>
    <xdr:ext cx="655822" cy="147476"/>
    <xdr:sp macro="" textlink="">
      <xdr:nvSpPr>
        <xdr:cNvPr id="46" name="text3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711613" y="1354456"/>
          <a:ext cx="65582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Kastamonu</a:t>
          </a:r>
        </a:p>
      </xdr:txBody>
    </xdr:sp>
    <xdr:clientData/>
  </xdr:oneCellAnchor>
  <xdr:oneCellAnchor>
    <xdr:from>
      <xdr:col>8</xdr:col>
      <xdr:colOff>227663</xdr:colOff>
      <xdr:row>17</xdr:row>
      <xdr:rowOff>142819</xdr:rowOff>
    </xdr:from>
    <xdr:ext cx="434735" cy="147476"/>
    <xdr:sp macro="" textlink="">
      <xdr:nvSpPr>
        <xdr:cNvPr id="47" name="text3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828238" y="3305119"/>
          <a:ext cx="43473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Kayseri</a:t>
          </a:r>
        </a:p>
      </xdr:txBody>
    </xdr:sp>
    <xdr:clientData/>
  </xdr:oneCellAnchor>
  <xdr:oneCellAnchor>
    <xdr:from>
      <xdr:col>2</xdr:col>
      <xdr:colOff>190791</xdr:colOff>
      <xdr:row>6</xdr:row>
      <xdr:rowOff>102837</xdr:rowOff>
    </xdr:from>
    <xdr:ext cx="505908" cy="147476"/>
    <xdr:sp macro="" textlink="">
      <xdr:nvSpPr>
        <xdr:cNvPr id="48" name="text39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0416" y="1064862"/>
          <a:ext cx="50590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Kırklareli</a:t>
          </a:r>
        </a:p>
      </xdr:txBody>
    </xdr:sp>
    <xdr:clientData/>
  </xdr:oneCellAnchor>
  <xdr:oneCellAnchor>
    <xdr:from>
      <xdr:col>6</xdr:col>
      <xdr:colOff>364364</xdr:colOff>
      <xdr:row>15</xdr:row>
      <xdr:rowOff>87725</xdr:rowOff>
    </xdr:from>
    <xdr:ext cx="448970" cy="147476"/>
    <xdr:sp macro="" textlink="">
      <xdr:nvSpPr>
        <xdr:cNvPr id="49" name="text4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3993389" y="2849975"/>
          <a:ext cx="44897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Kırşehir</a:t>
          </a:r>
        </a:p>
      </xdr:txBody>
    </xdr:sp>
    <xdr:clientData/>
  </xdr:oneCellAnchor>
  <xdr:oneCellAnchor>
    <xdr:from>
      <xdr:col>3</xdr:col>
      <xdr:colOff>592398</xdr:colOff>
      <xdr:row>9</xdr:row>
      <xdr:rowOff>174933</xdr:rowOff>
    </xdr:from>
    <xdr:ext cx="427681" cy="147476"/>
    <xdr:sp macro="" textlink="">
      <xdr:nvSpPr>
        <xdr:cNvPr id="50" name="text4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106873" y="1737033"/>
          <a:ext cx="42768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Kocaeli</a:t>
          </a:r>
        </a:p>
      </xdr:txBody>
    </xdr:sp>
    <xdr:clientData/>
  </xdr:oneCellAnchor>
  <xdr:oneCellAnchor>
    <xdr:from>
      <xdr:col>5</xdr:col>
      <xdr:colOff>273436</xdr:colOff>
      <xdr:row>19</xdr:row>
      <xdr:rowOff>67204</xdr:rowOff>
    </xdr:from>
    <xdr:ext cx="370743" cy="147476"/>
    <xdr:sp macro="" textlink="">
      <xdr:nvSpPr>
        <xdr:cNvPr id="51" name="text4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197611" y="3629554"/>
          <a:ext cx="37074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Konya</a:t>
          </a:r>
        </a:p>
      </xdr:txBody>
    </xdr:sp>
    <xdr:clientData/>
  </xdr:oneCellAnchor>
  <xdr:oneCellAnchor>
    <xdr:from>
      <xdr:col>3</xdr:col>
      <xdr:colOff>379618</xdr:colOff>
      <xdr:row>15</xdr:row>
      <xdr:rowOff>21939</xdr:rowOff>
    </xdr:from>
    <xdr:ext cx="477695" cy="147476"/>
    <xdr:sp macro="" textlink="">
      <xdr:nvSpPr>
        <xdr:cNvPr id="52" name="text4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894093" y="2784189"/>
          <a:ext cx="47769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Kütahya</a:t>
          </a:r>
        </a:p>
      </xdr:txBody>
    </xdr:sp>
    <xdr:clientData/>
  </xdr:oneCellAnchor>
  <xdr:oneCellAnchor>
    <xdr:from>
      <xdr:col>9</xdr:col>
      <xdr:colOff>256115</xdr:colOff>
      <xdr:row>17</xdr:row>
      <xdr:rowOff>164781</xdr:rowOff>
    </xdr:from>
    <xdr:ext cx="456152" cy="147476"/>
    <xdr:sp macro="" textlink="">
      <xdr:nvSpPr>
        <xdr:cNvPr id="53" name="text4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5818715" y="3327081"/>
          <a:ext cx="45615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Malatya</a:t>
          </a:r>
        </a:p>
      </xdr:txBody>
    </xdr:sp>
    <xdr:clientData/>
  </xdr:oneCellAnchor>
  <xdr:oneCellAnchor>
    <xdr:from>
      <xdr:col>2</xdr:col>
      <xdr:colOff>371625</xdr:colOff>
      <xdr:row>16</xdr:row>
      <xdr:rowOff>108798</xdr:rowOff>
    </xdr:from>
    <xdr:ext cx="420500" cy="147476"/>
    <xdr:sp macro="" textlink="">
      <xdr:nvSpPr>
        <xdr:cNvPr id="54" name="text45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81250" y="3071073"/>
          <a:ext cx="42050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Manisa</a:t>
          </a:r>
        </a:p>
      </xdr:txBody>
    </xdr:sp>
    <xdr:clientData/>
  </xdr:oneCellAnchor>
  <xdr:oneCellAnchor>
    <xdr:from>
      <xdr:col>8</xdr:col>
      <xdr:colOff>596448</xdr:colOff>
      <xdr:row>19</xdr:row>
      <xdr:rowOff>105833</xdr:rowOff>
    </xdr:from>
    <xdr:ext cx="955005" cy="147476"/>
    <xdr:sp macro="" textlink="">
      <xdr:nvSpPr>
        <xdr:cNvPr id="55" name="text4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5197023" y="3668183"/>
          <a:ext cx="95500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Kahramanmaraş</a:t>
          </a:r>
        </a:p>
      </xdr:txBody>
    </xdr:sp>
    <xdr:clientData/>
  </xdr:oneCellAnchor>
  <xdr:oneCellAnchor>
    <xdr:from>
      <xdr:col>10</xdr:col>
      <xdr:colOff>693842</xdr:colOff>
      <xdr:row>21</xdr:row>
      <xdr:rowOff>135247</xdr:rowOff>
    </xdr:from>
    <xdr:ext cx="399085" cy="147476"/>
    <xdr:sp macro="" textlink="">
      <xdr:nvSpPr>
        <xdr:cNvPr id="56" name="text4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7218467" y="4097647"/>
          <a:ext cx="39908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Mardin</a:t>
          </a:r>
        </a:p>
      </xdr:txBody>
    </xdr:sp>
    <xdr:clientData/>
  </xdr:oneCellAnchor>
  <xdr:oneCellAnchor>
    <xdr:from>
      <xdr:col>2</xdr:col>
      <xdr:colOff>366915</xdr:colOff>
      <xdr:row>22</xdr:row>
      <xdr:rowOff>65201</xdr:rowOff>
    </xdr:from>
    <xdr:ext cx="356381" cy="147476"/>
    <xdr:sp macro="" textlink="">
      <xdr:nvSpPr>
        <xdr:cNvPr id="57" name="text4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176540" y="4227626"/>
          <a:ext cx="35638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Muğla</a:t>
          </a:r>
        </a:p>
      </xdr:txBody>
    </xdr:sp>
    <xdr:clientData/>
  </xdr:oneCellAnchor>
  <xdr:oneCellAnchor>
    <xdr:from>
      <xdr:col>11</xdr:col>
      <xdr:colOff>383611</xdr:colOff>
      <xdr:row>16</xdr:row>
      <xdr:rowOff>57270</xdr:rowOff>
    </xdr:from>
    <xdr:ext cx="249428" cy="147476"/>
    <xdr:sp macro="" textlink="">
      <xdr:nvSpPr>
        <xdr:cNvPr id="58" name="text4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7641661" y="3019545"/>
          <a:ext cx="24942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Muş</a:t>
          </a:r>
        </a:p>
      </xdr:txBody>
    </xdr:sp>
    <xdr:clientData/>
  </xdr:oneCellAnchor>
  <xdr:oneCellAnchor>
    <xdr:from>
      <xdr:col>6</xdr:col>
      <xdr:colOff>602518</xdr:colOff>
      <xdr:row>17</xdr:row>
      <xdr:rowOff>73871</xdr:rowOff>
    </xdr:from>
    <xdr:ext cx="513090" cy="147476"/>
    <xdr:sp macro="" textlink="">
      <xdr:nvSpPr>
        <xdr:cNvPr id="59" name="text50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4231543" y="3236171"/>
          <a:ext cx="51309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Nevşehir</a:t>
          </a:r>
        </a:p>
      </xdr:txBody>
    </xdr:sp>
    <xdr:clientData/>
  </xdr:oneCellAnchor>
  <xdr:oneCellAnchor>
    <xdr:from>
      <xdr:col>7</xdr:col>
      <xdr:colOff>3245</xdr:colOff>
      <xdr:row>20</xdr:row>
      <xdr:rowOff>20734</xdr:rowOff>
    </xdr:from>
    <xdr:ext cx="342145" cy="147476"/>
    <xdr:sp macro="" textlink="">
      <xdr:nvSpPr>
        <xdr:cNvPr id="60" name="text5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4337120" y="3783109"/>
          <a:ext cx="34214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Niğde</a:t>
          </a:r>
        </a:p>
      </xdr:txBody>
    </xdr:sp>
    <xdr:clientData/>
  </xdr:oneCellAnchor>
  <xdr:oneCellAnchor>
    <xdr:from>
      <xdr:col>9</xdr:col>
      <xdr:colOff>78652</xdr:colOff>
      <xdr:row>10</xdr:row>
      <xdr:rowOff>68343</xdr:rowOff>
    </xdr:from>
    <xdr:ext cx="292261" cy="147476"/>
    <xdr:sp macro="" textlink="">
      <xdr:nvSpPr>
        <xdr:cNvPr id="61" name="text5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5641252" y="1830468"/>
          <a:ext cx="29226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Ordu</a:t>
          </a:r>
        </a:p>
      </xdr:txBody>
    </xdr:sp>
    <xdr:clientData/>
  </xdr:oneCellAnchor>
  <xdr:oneCellAnchor>
    <xdr:from>
      <xdr:col>10</xdr:col>
      <xdr:colOff>621457</xdr:colOff>
      <xdr:row>9</xdr:row>
      <xdr:rowOff>91332</xdr:rowOff>
    </xdr:from>
    <xdr:ext cx="263662" cy="147476"/>
    <xdr:sp macro="" textlink="">
      <xdr:nvSpPr>
        <xdr:cNvPr id="62" name="text5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7146082" y="1653432"/>
          <a:ext cx="26366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Rize</a:t>
          </a:r>
        </a:p>
      </xdr:txBody>
    </xdr:sp>
    <xdr:clientData/>
  </xdr:oneCellAnchor>
  <xdr:oneCellAnchor>
    <xdr:from>
      <xdr:col>4</xdr:col>
      <xdr:colOff>116217</xdr:colOff>
      <xdr:row>10</xdr:row>
      <xdr:rowOff>198322</xdr:rowOff>
    </xdr:from>
    <xdr:ext cx="477567" cy="147476"/>
    <xdr:sp macro="" textlink="">
      <xdr:nvSpPr>
        <xdr:cNvPr id="63" name="text5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335542" y="1960447"/>
          <a:ext cx="47756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Sakarya</a:t>
          </a:r>
        </a:p>
      </xdr:txBody>
    </xdr:sp>
    <xdr:clientData/>
  </xdr:oneCellAnchor>
  <xdr:oneCellAnchor>
    <xdr:from>
      <xdr:col>8</xdr:col>
      <xdr:colOff>296012</xdr:colOff>
      <xdr:row>9</xdr:row>
      <xdr:rowOff>14651</xdr:rowOff>
    </xdr:from>
    <xdr:ext cx="477568" cy="147476"/>
    <xdr:sp macro="" textlink="">
      <xdr:nvSpPr>
        <xdr:cNvPr id="64" name="text55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896587" y="1576751"/>
          <a:ext cx="47756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Samsun</a:t>
          </a:r>
        </a:p>
      </xdr:txBody>
    </xdr:sp>
    <xdr:clientData/>
  </xdr:oneCellAnchor>
  <xdr:oneCellAnchor>
    <xdr:from>
      <xdr:col>11</xdr:col>
      <xdr:colOff>617747</xdr:colOff>
      <xdr:row>19</xdr:row>
      <xdr:rowOff>106795</xdr:rowOff>
    </xdr:from>
    <xdr:ext cx="228011" cy="147476"/>
    <xdr:sp macro="" textlink="">
      <xdr:nvSpPr>
        <xdr:cNvPr id="65" name="text56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7875797" y="3669145"/>
          <a:ext cx="228011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Siirt</a:t>
          </a:r>
        </a:p>
      </xdr:txBody>
    </xdr:sp>
    <xdr:clientData/>
  </xdr:oneCellAnchor>
  <xdr:oneCellAnchor>
    <xdr:from>
      <xdr:col>7</xdr:col>
      <xdr:colOff>131871</xdr:colOff>
      <xdr:row>7</xdr:row>
      <xdr:rowOff>148796</xdr:rowOff>
    </xdr:from>
    <xdr:ext cx="335093" cy="147476"/>
    <xdr:sp macro="" textlink="">
      <xdr:nvSpPr>
        <xdr:cNvPr id="66" name="text5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4465746" y="1310846"/>
          <a:ext cx="33509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Sinop</a:t>
          </a:r>
        </a:p>
      </xdr:txBody>
    </xdr:sp>
    <xdr:clientData/>
  </xdr:oneCellAnchor>
  <xdr:oneCellAnchor>
    <xdr:from>
      <xdr:col>8</xdr:col>
      <xdr:colOff>881033</xdr:colOff>
      <xdr:row>14</xdr:row>
      <xdr:rowOff>144823</xdr:rowOff>
    </xdr:from>
    <xdr:ext cx="320729" cy="147476"/>
    <xdr:sp macro="" textlink="">
      <xdr:nvSpPr>
        <xdr:cNvPr id="67" name="text58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81608" y="2707048"/>
          <a:ext cx="320729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Sivas</a:t>
          </a:r>
        </a:p>
      </xdr:txBody>
    </xdr:sp>
    <xdr:clientData/>
  </xdr:oneCellAnchor>
  <xdr:oneCellAnchor>
    <xdr:from>
      <xdr:col>2</xdr:col>
      <xdr:colOff>91063</xdr:colOff>
      <xdr:row>8</xdr:row>
      <xdr:rowOff>188420</xdr:rowOff>
    </xdr:from>
    <xdr:ext cx="506036" cy="147476"/>
    <xdr:sp macro="" textlink="">
      <xdr:nvSpPr>
        <xdr:cNvPr id="68" name="text5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900688" y="1550495"/>
          <a:ext cx="50603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Tekirdağ</a:t>
          </a:r>
        </a:p>
      </xdr:txBody>
    </xdr:sp>
    <xdr:clientData/>
  </xdr:oneCellAnchor>
  <xdr:oneCellAnchor>
    <xdr:from>
      <xdr:col>8</xdr:col>
      <xdr:colOff>636767</xdr:colOff>
      <xdr:row>11</xdr:row>
      <xdr:rowOff>186418</xdr:rowOff>
    </xdr:from>
    <xdr:ext cx="327910" cy="147476"/>
    <xdr:sp macro="" textlink="">
      <xdr:nvSpPr>
        <xdr:cNvPr id="69" name="text6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5237342" y="2148568"/>
          <a:ext cx="32791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Tokat</a:t>
          </a:r>
        </a:p>
      </xdr:txBody>
    </xdr:sp>
    <xdr:clientData/>
  </xdr:oneCellAnchor>
  <xdr:oneCellAnchor>
    <xdr:from>
      <xdr:col>10</xdr:col>
      <xdr:colOff>107644</xdr:colOff>
      <xdr:row>10</xdr:row>
      <xdr:rowOff>44131</xdr:rowOff>
    </xdr:from>
    <xdr:ext cx="477568" cy="147476"/>
    <xdr:sp macro="" textlink="">
      <xdr:nvSpPr>
        <xdr:cNvPr id="70" name="text6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632269" y="1806256"/>
          <a:ext cx="47756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Trabzon</a:t>
          </a:r>
        </a:p>
      </xdr:txBody>
    </xdr:sp>
    <xdr:clientData/>
  </xdr:oneCellAnchor>
  <xdr:oneCellAnchor>
    <xdr:from>
      <xdr:col>9</xdr:col>
      <xdr:colOff>961798</xdr:colOff>
      <xdr:row>15</xdr:row>
      <xdr:rowOff>156674</xdr:rowOff>
    </xdr:from>
    <xdr:ext cx="420500" cy="147476"/>
    <xdr:sp macro="" textlink="">
      <xdr:nvSpPr>
        <xdr:cNvPr id="71" name="text6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524398" y="2918924"/>
          <a:ext cx="42050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Tunceli</a:t>
          </a:r>
        </a:p>
      </xdr:txBody>
    </xdr:sp>
    <xdr:clientData/>
  </xdr:oneCellAnchor>
  <xdr:oneCellAnchor>
    <xdr:from>
      <xdr:col>9</xdr:col>
      <xdr:colOff>826868</xdr:colOff>
      <xdr:row>22</xdr:row>
      <xdr:rowOff>142346</xdr:rowOff>
    </xdr:from>
    <xdr:ext cx="520400" cy="147476"/>
    <xdr:sp macro="" textlink="">
      <xdr:nvSpPr>
        <xdr:cNvPr id="72" name="text6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389468" y="4304771"/>
          <a:ext cx="52040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Şanlıurfa</a:t>
          </a:r>
        </a:p>
      </xdr:txBody>
    </xdr:sp>
    <xdr:clientData/>
  </xdr:oneCellAnchor>
  <xdr:oneCellAnchor>
    <xdr:from>
      <xdr:col>3</xdr:col>
      <xdr:colOff>266525</xdr:colOff>
      <xdr:row>17</xdr:row>
      <xdr:rowOff>58034</xdr:rowOff>
    </xdr:from>
    <xdr:ext cx="299314" cy="147476"/>
    <xdr:sp macro="" textlink="">
      <xdr:nvSpPr>
        <xdr:cNvPr id="73" name="text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781000" y="3220334"/>
          <a:ext cx="29931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Uşak</a:t>
          </a:r>
        </a:p>
      </xdr:txBody>
    </xdr:sp>
    <xdr:clientData/>
  </xdr:oneCellAnchor>
  <xdr:oneCellAnchor>
    <xdr:from>
      <xdr:col>13</xdr:col>
      <xdr:colOff>67222</xdr:colOff>
      <xdr:row>17</xdr:row>
      <xdr:rowOff>142819</xdr:rowOff>
    </xdr:from>
    <xdr:ext cx="235322" cy="147476"/>
    <xdr:sp macro="" textlink="">
      <xdr:nvSpPr>
        <xdr:cNvPr id="74" name="text65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8620672" y="3305119"/>
          <a:ext cx="23532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Van</a:t>
          </a:r>
        </a:p>
      </xdr:txBody>
    </xdr:sp>
    <xdr:clientData/>
  </xdr:oneCellAnchor>
  <xdr:oneCellAnchor>
    <xdr:from>
      <xdr:col>7</xdr:col>
      <xdr:colOff>251805</xdr:colOff>
      <xdr:row>14</xdr:row>
      <xdr:rowOff>83792</xdr:rowOff>
    </xdr:from>
    <xdr:ext cx="406394" cy="147476"/>
    <xdr:sp macro="" textlink="">
      <xdr:nvSpPr>
        <xdr:cNvPr id="75" name="text66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585680" y="2646017"/>
          <a:ext cx="40639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Yozgat</a:t>
          </a:r>
        </a:p>
      </xdr:txBody>
    </xdr:sp>
    <xdr:clientData/>
  </xdr:oneCellAnchor>
  <xdr:oneCellAnchor>
    <xdr:from>
      <xdr:col>4</xdr:col>
      <xdr:colOff>614538</xdr:colOff>
      <xdr:row>8</xdr:row>
      <xdr:rowOff>188420</xdr:rowOff>
    </xdr:from>
    <xdr:ext cx="605935" cy="147476"/>
    <xdr:sp macro="" textlink="">
      <xdr:nvSpPr>
        <xdr:cNvPr id="76" name="text6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2833863" y="1550495"/>
          <a:ext cx="605935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Zonguldak</a:t>
          </a:r>
        </a:p>
      </xdr:txBody>
    </xdr:sp>
    <xdr:clientData/>
  </xdr:oneCellAnchor>
  <xdr:oneCellAnchor>
    <xdr:from>
      <xdr:col>6</xdr:col>
      <xdr:colOff>216211</xdr:colOff>
      <xdr:row>18</xdr:row>
      <xdr:rowOff>137250</xdr:rowOff>
    </xdr:from>
    <xdr:ext cx="470386" cy="147476"/>
    <xdr:sp macro="" textlink="">
      <xdr:nvSpPr>
        <xdr:cNvPr id="77" name="text68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3845236" y="3499575"/>
          <a:ext cx="47038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Aksaray</a:t>
          </a:r>
        </a:p>
      </xdr:txBody>
    </xdr:sp>
    <xdr:clientData/>
  </xdr:oneCellAnchor>
  <xdr:oneCellAnchor>
    <xdr:from>
      <xdr:col>10</xdr:col>
      <xdr:colOff>377170</xdr:colOff>
      <xdr:row>12</xdr:row>
      <xdr:rowOff>94931</xdr:rowOff>
    </xdr:from>
    <xdr:ext cx="449097" cy="147476"/>
    <xdr:sp macro="" textlink="">
      <xdr:nvSpPr>
        <xdr:cNvPr id="78" name="text69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901795" y="2257106"/>
          <a:ext cx="44909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Bayburt</a:t>
          </a:r>
        </a:p>
      </xdr:txBody>
    </xdr:sp>
    <xdr:clientData/>
  </xdr:oneCellAnchor>
  <xdr:oneCellAnchor>
    <xdr:from>
      <xdr:col>5</xdr:col>
      <xdr:colOff>674065</xdr:colOff>
      <xdr:row>22</xdr:row>
      <xdr:rowOff>65201</xdr:rowOff>
    </xdr:from>
    <xdr:ext cx="527453" cy="147476"/>
    <xdr:sp macro="" textlink="">
      <xdr:nvSpPr>
        <xdr:cNvPr id="79" name="text70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598240" y="4227626"/>
          <a:ext cx="527453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Karaman</a:t>
          </a:r>
        </a:p>
      </xdr:txBody>
    </xdr:sp>
    <xdr:clientData/>
  </xdr:oneCellAnchor>
  <xdr:oneCellAnchor>
    <xdr:from>
      <xdr:col>6</xdr:col>
      <xdr:colOff>164977</xdr:colOff>
      <xdr:row>13</xdr:row>
      <xdr:rowOff>164645</xdr:rowOff>
    </xdr:from>
    <xdr:ext cx="506036" cy="147476"/>
    <xdr:sp macro="" textlink="">
      <xdr:nvSpPr>
        <xdr:cNvPr id="80" name="text7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794002" y="2526845"/>
          <a:ext cx="50603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Kırıkkale</a:t>
          </a:r>
        </a:p>
      </xdr:txBody>
    </xdr:sp>
    <xdr:clientData/>
  </xdr:oneCellAnchor>
  <xdr:oneCellAnchor>
    <xdr:from>
      <xdr:col>11</xdr:col>
      <xdr:colOff>204356</xdr:colOff>
      <xdr:row>20</xdr:row>
      <xdr:rowOff>30236</xdr:rowOff>
    </xdr:from>
    <xdr:ext cx="449098" cy="147476"/>
    <xdr:sp macro="" textlink="">
      <xdr:nvSpPr>
        <xdr:cNvPr id="81" name="text72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7462406" y="3792611"/>
          <a:ext cx="449098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Batman</a:t>
          </a:r>
        </a:p>
      </xdr:txBody>
    </xdr:sp>
    <xdr:clientData/>
  </xdr:oneCellAnchor>
  <xdr:oneCellAnchor>
    <xdr:from>
      <xdr:col>12</xdr:col>
      <xdr:colOff>137076</xdr:colOff>
      <xdr:row>21</xdr:row>
      <xdr:rowOff>8830</xdr:rowOff>
    </xdr:from>
    <xdr:ext cx="377796" cy="147476"/>
    <xdr:sp macro="" textlink="">
      <xdr:nvSpPr>
        <xdr:cNvPr id="82" name="text73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8042826" y="3971230"/>
          <a:ext cx="37779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Şırnak</a:t>
          </a:r>
        </a:p>
      </xdr:txBody>
    </xdr:sp>
    <xdr:clientData/>
  </xdr:oneCellAnchor>
  <xdr:oneCellAnchor>
    <xdr:from>
      <xdr:col>5</xdr:col>
      <xdr:colOff>372904</xdr:colOff>
      <xdr:row>7</xdr:row>
      <xdr:rowOff>148796</xdr:rowOff>
    </xdr:from>
    <xdr:ext cx="349327" cy="147476"/>
    <xdr:sp macro="" textlink="">
      <xdr:nvSpPr>
        <xdr:cNvPr id="83" name="text7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297079" y="1310846"/>
          <a:ext cx="349327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Bartın</a:t>
          </a:r>
        </a:p>
      </xdr:txBody>
    </xdr:sp>
    <xdr:clientData/>
  </xdr:oneCellAnchor>
  <xdr:oneCellAnchor>
    <xdr:from>
      <xdr:col>12</xdr:col>
      <xdr:colOff>136192</xdr:colOff>
      <xdr:row>8</xdr:row>
      <xdr:rowOff>188420</xdr:rowOff>
    </xdr:from>
    <xdr:ext cx="491930" cy="147476"/>
    <xdr:sp macro="" textlink="">
      <xdr:nvSpPr>
        <xdr:cNvPr id="84" name="text75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8041942" y="1550495"/>
          <a:ext cx="49193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Ardahan</a:t>
          </a:r>
        </a:p>
      </xdr:txBody>
    </xdr:sp>
    <xdr:clientData/>
  </xdr:oneCellAnchor>
  <xdr:twoCellAnchor editAs="oneCell">
    <xdr:from>
      <xdr:col>13</xdr:col>
      <xdr:colOff>83090</xdr:colOff>
      <xdr:row>12</xdr:row>
      <xdr:rowOff>133338</xdr:rowOff>
    </xdr:from>
    <xdr:to>
      <xdr:col>13</xdr:col>
      <xdr:colOff>346880</xdr:colOff>
      <xdr:row>13</xdr:row>
      <xdr:rowOff>80789</xdr:rowOff>
    </xdr:to>
    <xdr:sp macro="" textlink="">
      <xdr:nvSpPr>
        <xdr:cNvPr id="85" name="text76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8636540" y="2295513"/>
          <a:ext cx="263790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Iğdır</a:t>
          </a:r>
        </a:p>
      </xdr:txBody>
    </xdr:sp>
    <xdr:clientData/>
  </xdr:twoCellAnchor>
  <xdr:oneCellAnchor>
    <xdr:from>
      <xdr:col>3</xdr:col>
      <xdr:colOff>121063</xdr:colOff>
      <xdr:row>10</xdr:row>
      <xdr:rowOff>137291</xdr:rowOff>
    </xdr:from>
    <xdr:ext cx="399212" cy="147476"/>
    <xdr:sp macro="" textlink="">
      <xdr:nvSpPr>
        <xdr:cNvPr id="86" name="text7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635538" y="1899416"/>
          <a:ext cx="39921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Yalova</a:t>
          </a:r>
        </a:p>
      </xdr:txBody>
    </xdr:sp>
    <xdr:clientData/>
  </xdr:oneCellAnchor>
  <xdr:oneCellAnchor>
    <xdr:from>
      <xdr:col>5</xdr:col>
      <xdr:colOff>448170</xdr:colOff>
      <xdr:row>9</xdr:row>
      <xdr:rowOff>61243</xdr:rowOff>
    </xdr:from>
    <xdr:ext cx="484749" cy="147476"/>
    <xdr:sp macro="" textlink="">
      <xdr:nvSpPr>
        <xdr:cNvPr id="89" name="text7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3372345" y="1623343"/>
          <a:ext cx="484749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Karabük</a:t>
          </a:r>
        </a:p>
      </xdr:txBody>
    </xdr:sp>
    <xdr:clientData/>
  </xdr:oneCellAnchor>
  <xdr:oneCellAnchor>
    <xdr:from>
      <xdr:col>8</xdr:col>
      <xdr:colOff>884975</xdr:colOff>
      <xdr:row>24</xdr:row>
      <xdr:rowOff>18764</xdr:rowOff>
    </xdr:from>
    <xdr:ext cx="242246" cy="147476"/>
    <xdr:sp macro="" textlink="">
      <xdr:nvSpPr>
        <xdr:cNvPr id="90" name="text7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85550" y="4581239"/>
          <a:ext cx="242246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Kilis</a:t>
          </a:r>
        </a:p>
      </xdr:txBody>
    </xdr:sp>
    <xdr:clientData/>
  </xdr:oneCellAnchor>
  <xdr:oneCellAnchor>
    <xdr:from>
      <xdr:col>8</xdr:col>
      <xdr:colOff>417448</xdr:colOff>
      <xdr:row>22</xdr:row>
      <xdr:rowOff>17966</xdr:rowOff>
    </xdr:from>
    <xdr:ext cx="584392" cy="147476"/>
    <xdr:sp macro="" textlink="">
      <xdr:nvSpPr>
        <xdr:cNvPr id="92" name="text80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5018023" y="4180391"/>
          <a:ext cx="584392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Osmaniye</a:t>
          </a:r>
        </a:p>
      </xdr:txBody>
    </xdr:sp>
    <xdr:clientData/>
  </xdr:oneCellAnchor>
  <xdr:oneCellAnchor>
    <xdr:from>
      <xdr:col>4</xdr:col>
      <xdr:colOff>531644</xdr:colOff>
      <xdr:row>10</xdr:row>
      <xdr:rowOff>10874</xdr:rowOff>
    </xdr:from>
    <xdr:ext cx="370614" cy="147476"/>
    <xdr:sp macro="" textlink="">
      <xdr:nvSpPr>
        <xdr:cNvPr id="102" name="text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2750969" y="1772999"/>
          <a:ext cx="370614" cy="14747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3556" tIns="0" rIns="3556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r>
            <a:rPr lang="en-US" sz="1000">
              <a:solidFill>
                <a:srgbClr val="1F4E78"/>
              </a:solidFill>
              <a:latin typeface="Arial" panose="020B0604020202020204" pitchFamily="34" charset="0"/>
              <a:cs typeface="Arial" panose="020B0604020202020204" pitchFamily="34" charset="0"/>
            </a:rPr>
            <a:t>Düzce</a:t>
          </a:r>
        </a:p>
      </xdr:txBody>
    </xdr:sp>
    <xdr:clientData/>
  </xdr:oneCellAnchor>
  <xdr:oneCellAnchor>
    <xdr:from>
      <xdr:col>16</xdr:col>
      <xdr:colOff>952500</xdr:colOff>
      <xdr:row>1</xdr:row>
      <xdr:rowOff>57150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91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02" customWidth="1"/>
    <col min="2" max="2" width="8.42578125" style="102" customWidth="1"/>
    <col min="3" max="7" width="10.5703125" style="102" customWidth="1"/>
    <col min="8" max="8" width="4" style="102" customWidth="1"/>
    <col min="9" max="10" width="14.42578125" style="102" customWidth="1"/>
    <col min="11" max="11" width="11" style="102" customWidth="1"/>
    <col min="12" max="13" width="9.7109375" style="102" customWidth="1"/>
    <col min="14" max="14" width="12.85546875" style="102" customWidth="1"/>
    <col min="15" max="15" width="2.85546875" style="102" customWidth="1"/>
    <col min="16" max="16" width="21.85546875" style="102" customWidth="1"/>
    <col min="17" max="17" width="16" style="102" customWidth="1"/>
    <col min="18" max="18" width="19.42578125" style="102" customWidth="1"/>
    <col min="19" max="19" width="2.7109375" style="102" customWidth="1"/>
    <col min="20" max="20" width="27.42578125" style="102" customWidth="1"/>
    <col min="21" max="26" width="7.140625" style="102" customWidth="1"/>
    <col min="27" max="16384" width="9.140625" style="102"/>
  </cols>
  <sheetData>
    <row r="1" spans="1:18" s="86" customFormat="1" ht="6.75" customHeight="1" x14ac:dyDescent="0.25">
      <c r="B1" s="87"/>
      <c r="E1" s="88"/>
      <c r="F1" s="88"/>
      <c r="G1" s="88"/>
    </row>
    <row r="2" spans="1:18" s="89" customFormat="1" ht="20.100000000000001" customHeight="1" x14ac:dyDescent="0.25">
      <c r="B2" s="90"/>
      <c r="C2" s="91"/>
      <c r="D2" s="91" t="s">
        <v>368</v>
      </c>
      <c r="E2" s="92"/>
      <c r="F2" s="92"/>
      <c r="G2" s="92"/>
      <c r="H2" s="92"/>
      <c r="I2" s="92"/>
      <c r="J2" s="92"/>
      <c r="K2" s="93"/>
      <c r="L2" s="93"/>
      <c r="M2" s="93"/>
      <c r="N2" s="93"/>
      <c r="O2" s="93"/>
      <c r="P2" s="93"/>
      <c r="Q2" s="93"/>
      <c r="R2" s="93"/>
    </row>
    <row r="3" spans="1:18" s="94" customFormat="1" ht="24" customHeight="1" x14ac:dyDescent="0.25">
      <c r="B3" s="95"/>
      <c r="C3" s="96"/>
      <c r="D3" s="96" t="s">
        <v>369</v>
      </c>
      <c r="E3" s="97"/>
      <c r="F3" s="97"/>
      <c r="G3" s="97"/>
      <c r="H3" s="97"/>
      <c r="I3" s="97"/>
      <c r="J3" s="97"/>
      <c r="K3" s="98"/>
      <c r="L3" s="98"/>
      <c r="M3" s="98"/>
      <c r="N3" s="98"/>
      <c r="O3" s="98"/>
      <c r="P3" s="98"/>
      <c r="Q3" s="98"/>
      <c r="R3" s="98"/>
    </row>
    <row r="4" spans="1:18" s="100" customFormat="1" ht="4.9000000000000004" customHeigh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8" s="100" customFormat="1" ht="4.9000000000000004" customHeight="1" x14ac:dyDescent="0.2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8" ht="16.899999999999999" customHeight="1" x14ac:dyDescent="0.25">
      <c r="A6" s="101"/>
      <c r="B6" s="143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5"/>
      <c r="O6" s="45"/>
      <c r="P6" s="24" t="s">
        <v>5</v>
      </c>
      <c r="Q6" s="15"/>
      <c r="R6" s="16"/>
    </row>
    <row r="7" spans="1:18" ht="16.149999999999999" customHeight="1" x14ac:dyDescent="0.25">
      <c r="A7" s="101"/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8"/>
      <c r="O7" s="46"/>
      <c r="P7" s="17" t="s">
        <v>363</v>
      </c>
      <c r="Q7" s="57" t="s">
        <v>22</v>
      </c>
      <c r="R7" s="58" t="s">
        <v>23</v>
      </c>
    </row>
    <row r="8" spans="1:18" ht="16.149999999999999" customHeight="1" x14ac:dyDescent="0.25">
      <c r="A8" s="101"/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8"/>
      <c r="O8" s="46"/>
      <c r="P8" s="18" t="s">
        <v>38</v>
      </c>
      <c r="Q8" s="82" t="s">
        <v>86</v>
      </c>
      <c r="R8" s="84">
        <v>2165595</v>
      </c>
    </row>
    <row r="9" spans="1:18" ht="16.149999999999999" customHeight="1" x14ac:dyDescent="0.25">
      <c r="A9" s="101"/>
      <c r="B9" s="146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8"/>
      <c r="O9" s="46"/>
      <c r="P9" s="19" t="s">
        <v>170</v>
      </c>
      <c r="Q9" s="83" t="s">
        <v>87</v>
      </c>
      <c r="R9" s="85">
        <v>597835</v>
      </c>
    </row>
    <row r="10" spans="1:18" ht="16.149999999999999" customHeight="1" x14ac:dyDescent="0.25">
      <c r="A10" s="101"/>
      <c r="B10" s="146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8"/>
      <c r="O10" s="46"/>
      <c r="P10" s="19" t="s">
        <v>39</v>
      </c>
      <c r="Q10" s="83" t="s">
        <v>88</v>
      </c>
      <c r="R10" s="85">
        <v>706371</v>
      </c>
    </row>
    <row r="11" spans="1:18" ht="16.149999999999999" customHeight="1" x14ac:dyDescent="0.25">
      <c r="A11" s="101"/>
      <c r="B11" s="146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8"/>
      <c r="O11" s="46"/>
      <c r="P11" s="19" t="s">
        <v>171</v>
      </c>
      <c r="Q11" s="83" t="s">
        <v>89</v>
      </c>
      <c r="R11" s="85">
        <v>549435</v>
      </c>
    </row>
    <row r="12" spans="1:18" ht="16.149999999999999" customHeight="1" x14ac:dyDescent="0.25">
      <c r="A12" s="101"/>
      <c r="B12" s="146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8"/>
      <c r="O12" s="46"/>
      <c r="P12" s="19" t="s">
        <v>40</v>
      </c>
      <c r="Q12" s="83" t="s">
        <v>90</v>
      </c>
      <c r="R12" s="85">
        <v>321913</v>
      </c>
    </row>
    <row r="13" spans="1:18" ht="16.149999999999999" customHeight="1" x14ac:dyDescent="0.25">
      <c r="A13" s="101"/>
      <c r="B13" s="146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8"/>
      <c r="O13" s="46"/>
      <c r="P13" s="19" t="s">
        <v>41</v>
      </c>
      <c r="Q13" s="83" t="s">
        <v>91</v>
      </c>
      <c r="R13" s="85">
        <v>5150072</v>
      </c>
    </row>
    <row r="14" spans="1:18" ht="16.149999999999999" customHeight="1" x14ac:dyDescent="0.25">
      <c r="A14" s="101"/>
      <c r="B14" s="146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8"/>
      <c r="O14" s="46"/>
      <c r="P14" s="19" t="s">
        <v>42</v>
      </c>
      <c r="Q14" s="83" t="s">
        <v>92</v>
      </c>
      <c r="R14" s="85">
        <v>2222562</v>
      </c>
    </row>
    <row r="15" spans="1:18" ht="16.149999999999999" customHeight="1" x14ac:dyDescent="0.25">
      <c r="A15" s="101"/>
      <c r="B15" s="146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8"/>
      <c r="O15" s="46"/>
      <c r="P15" s="19" t="s">
        <v>43</v>
      </c>
      <c r="Q15" s="83" t="s">
        <v>93</v>
      </c>
      <c r="R15" s="85">
        <v>169674</v>
      </c>
    </row>
    <row r="16" spans="1:18" ht="16.149999999999999" customHeight="1" x14ac:dyDescent="0.25">
      <c r="A16" s="101"/>
      <c r="B16" s="146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8"/>
      <c r="O16" s="46"/>
      <c r="P16" s="19" t="s">
        <v>172</v>
      </c>
      <c r="Q16" s="83" t="s">
        <v>94</v>
      </c>
      <c r="R16" s="85">
        <v>1041979</v>
      </c>
    </row>
    <row r="17" spans="1:20" ht="16.149999999999999" customHeight="1" x14ac:dyDescent="0.25">
      <c r="A17" s="101"/>
      <c r="B17" s="146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8"/>
      <c r="O17" s="46"/>
      <c r="P17" s="19" t="s">
        <v>173</v>
      </c>
      <c r="Q17" s="83" t="s">
        <v>95</v>
      </c>
      <c r="R17" s="85">
        <v>1189057</v>
      </c>
    </row>
    <row r="18" spans="1:20" ht="16.149999999999999" customHeight="1" x14ac:dyDescent="0.25">
      <c r="A18" s="101"/>
      <c r="B18" s="146"/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8"/>
      <c r="O18" s="46"/>
      <c r="P18" s="19" t="s">
        <v>44</v>
      </c>
      <c r="Q18" s="83" t="s">
        <v>96</v>
      </c>
      <c r="R18" s="85">
        <v>209925</v>
      </c>
    </row>
    <row r="19" spans="1:20" ht="16.149999999999999" customHeight="1" x14ac:dyDescent="0.25">
      <c r="A19" s="101"/>
      <c r="B19" s="146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8"/>
      <c r="O19" s="46"/>
      <c r="P19" s="19" t="s">
        <v>174</v>
      </c>
      <c r="Q19" s="83" t="s">
        <v>97</v>
      </c>
      <c r="R19" s="85">
        <v>266019</v>
      </c>
    </row>
    <row r="20" spans="1:20" ht="16.149999999999999" customHeight="1" x14ac:dyDescent="0.25">
      <c r="A20" s="101"/>
      <c r="B20" s="146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8"/>
      <c r="O20" s="46"/>
      <c r="P20" s="19" t="s">
        <v>45</v>
      </c>
      <c r="Q20" s="83" t="s">
        <v>98</v>
      </c>
      <c r="R20" s="85">
        <v>338023</v>
      </c>
    </row>
    <row r="21" spans="1:20" ht="16.149999999999999" customHeight="1" x14ac:dyDescent="0.25">
      <c r="A21" s="101"/>
      <c r="B21" s="146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46"/>
      <c r="P21" s="19" t="s">
        <v>46</v>
      </c>
      <c r="Q21" s="83" t="s">
        <v>99</v>
      </c>
      <c r="R21" s="85">
        <v>284789</v>
      </c>
    </row>
    <row r="22" spans="1:20" ht="16.149999999999999" customHeight="1" x14ac:dyDescent="0.25">
      <c r="A22" s="101"/>
      <c r="B22" s="146"/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8"/>
      <c r="O22" s="46"/>
      <c r="P22" s="19" t="s">
        <v>47</v>
      </c>
      <c r="Q22" s="172" t="s">
        <v>100</v>
      </c>
      <c r="R22" s="173">
        <v>256898</v>
      </c>
    </row>
    <row r="23" spans="1:20" ht="16.149999999999999" customHeight="1" x14ac:dyDescent="0.25">
      <c r="A23" s="101"/>
      <c r="B23" s="146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8"/>
      <c r="O23" s="46"/>
      <c r="P23" s="19" t="s">
        <v>48</v>
      </c>
      <c r="Q23" s="174" t="s">
        <v>101</v>
      </c>
      <c r="R23" s="175">
        <v>2787539</v>
      </c>
      <c r="T23" s="106"/>
    </row>
    <row r="24" spans="1:20" ht="16.149999999999999" customHeight="1" x14ac:dyDescent="0.25">
      <c r="A24" s="101"/>
      <c r="B24" s="146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8"/>
      <c r="O24" s="46"/>
      <c r="P24" s="19" t="s">
        <v>175</v>
      </c>
      <c r="Q24" s="174" t="s">
        <v>102</v>
      </c>
      <c r="R24" s="175">
        <v>51179</v>
      </c>
    </row>
    <row r="25" spans="1:20" ht="16.149999999999999" customHeight="1" x14ac:dyDescent="0.25">
      <c r="A25" s="101"/>
      <c r="B25" s="146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8"/>
      <c r="O25" s="46"/>
      <c r="P25" s="19" t="s">
        <v>176</v>
      </c>
      <c r="Q25" s="174" t="s">
        <v>103</v>
      </c>
      <c r="R25" s="175">
        <v>18355</v>
      </c>
    </row>
    <row r="26" spans="1:20" ht="16.149999999999999" customHeight="1" x14ac:dyDescent="0.25">
      <c r="A26" s="101"/>
      <c r="B26" s="146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8"/>
      <c r="O26" s="46"/>
      <c r="P26" s="19" t="s">
        <v>177</v>
      </c>
      <c r="Q26" s="174" t="s">
        <v>104</v>
      </c>
      <c r="R26" s="175">
        <v>52722</v>
      </c>
    </row>
    <row r="27" spans="1:20" ht="16.149999999999999" customHeight="1" x14ac:dyDescent="0.25">
      <c r="A27" s="101"/>
      <c r="B27" s="151" t="s">
        <v>31</v>
      </c>
      <c r="C27" s="152"/>
      <c r="D27" s="153"/>
      <c r="E27" s="147"/>
      <c r="F27" s="147"/>
      <c r="G27" s="147"/>
      <c r="H27" s="147"/>
      <c r="I27" s="147"/>
      <c r="J27" s="147"/>
      <c r="K27" s="147"/>
      <c r="L27" s="147"/>
      <c r="M27" s="147"/>
      <c r="N27" s="148"/>
      <c r="O27" s="46"/>
      <c r="P27" s="19" t="s">
        <v>49</v>
      </c>
      <c r="Q27" s="174" t="s">
        <v>105</v>
      </c>
      <c r="R27" s="175">
        <v>9787</v>
      </c>
    </row>
    <row r="28" spans="1:20" ht="16.149999999999999" customHeight="1" x14ac:dyDescent="0.25">
      <c r="A28" s="101"/>
      <c r="B28" s="154" t="s">
        <v>32</v>
      </c>
      <c r="C28" s="155" t="s">
        <v>10</v>
      </c>
      <c r="D28" s="156" t="s">
        <v>11</v>
      </c>
      <c r="E28" s="147"/>
      <c r="F28" s="147"/>
      <c r="G28" s="147"/>
      <c r="H28" s="147"/>
      <c r="I28" s="147"/>
      <c r="J28" s="147"/>
      <c r="K28" s="147"/>
      <c r="L28" s="147"/>
      <c r="M28" s="147"/>
      <c r="N28" s="148"/>
      <c r="O28" s="46"/>
      <c r="P28" s="19" t="s">
        <v>178</v>
      </c>
      <c r="Q28" s="174" t="s">
        <v>106</v>
      </c>
      <c r="R28" s="175">
        <v>1635048</v>
      </c>
    </row>
    <row r="29" spans="1:20" ht="16.149999999999999" customHeight="1" x14ac:dyDescent="0.25">
      <c r="A29" s="101"/>
      <c r="B29" s="133"/>
      <c r="C29" s="48">
        <v>0</v>
      </c>
      <c r="D29" s="49">
        <v>200000</v>
      </c>
      <c r="E29" s="147"/>
      <c r="F29" s="147"/>
      <c r="G29" s="147"/>
      <c r="H29" s="147"/>
      <c r="I29" s="147"/>
      <c r="J29" s="147"/>
      <c r="K29" s="147"/>
      <c r="L29" s="147"/>
      <c r="M29" s="147"/>
      <c r="N29" s="148"/>
      <c r="O29" s="46"/>
      <c r="P29" s="19" t="s">
        <v>50</v>
      </c>
      <c r="Q29" s="174" t="s">
        <v>107</v>
      </c>
      <c r="R29" s="175">
        <v>40028</v>
      </c>
    </row>
    <row r="30" spans="1:20" ht="16.149999999999999" customHeight="1" x14ac:dyDescent="0.25">
      <c r="A30" s="101"/>
      <c r="B30" s="134"/>
      <c r="C30" s="50">
        <v>200000</v>
      </c>
      <c r="D30" s="51">
        <v>500000</v>
      </c>
      <c r="E30" s="147"/>
      <c r="F30" s="147"/>
      <c r="G30" s="147"/>
      <c r="H30" s="147"/>
      <c r="I30" s="147"/>
      <c r="J30" s="147"/>
      <c r="K30" s="147"/>
      <c r="L30" s="147"/>
      <c r="M30" s="147"/>
      <c r="N30" s="148"/>
      <c r="O30" s="46"/>
      <c r="P30" s="19" t="s">
        <v>179</v>
      </c>
      <c r="Q30" s="174" t="s">
        <v>108</v>
      </c>
      <c r="R30" s="175">
        <v>568753</v>
      </c>
    </row>
    <row r="31" spans="1:20" ht="16.149999999999999" customHeight="1" x14ac:dyDescent="0.25">
      <c r="A31" s="101"/>
      <c r="B31" s="135"/>
      <c r="C31" s="50">
        <v>500000</v>
      </c>
      <c r="D31" s="51">
        <v>1000000</v>
      </c>
      <c r="E31" s="147"/>
      <c r="F31" s="147"/>
      <c r="G31" s="147"/>
      <c r="H31" s="147"/>
      <c r="I31" s="147"/>
      <c r="J31" s="147"/>
      <c r="K31" s="147"/>
      <c r="L31" s="147"/>
      <c r="M31" s="147"/>
      <c r="N31" s="148"/>
      <c r="O31" s="46"/>
      <c r="P31" s="19" t="s">
        <v>51</v>
      </c>
      <c r="Q31" s="174" t="s">
        <v>109</v>
      </c>
      <c r="R31" s="175">
        <v>223633</v>
      </c>
    </row>
    <row r="32" spans="1:20" ht="16.149999999999999" customHeight="1" x14ac:dyDescent="0.25">
      <c r="A32" s="101"/>
      <c r="B32" s="136"/>
      <c r="C32" s="50">
        <v>1000000</v>
      </c>
      <c r="D32" s="51">
        <v>3000000</v>
      </c>
      <c r="E32" s="147"/>
      <c r="F32" s="147"/>
      <c r="G32" s="147"/>
      <c r="H32" s="147"/>
      <c r="I32" s="147"/>
      <c r="J32" s="147"/>
      <c r="K32" s="147"/>
      <c r="L32" s="147"/>
      <c r="M32" s="147"/>
      <c r="N32" s="148"/>
      <c r="O32" s="46"/>
      <c r="P32" s="19" t="s">
        <v>52</v>
      </c>
      <c r="Q32" s="174" t="s">
        <v>110</v>
      </c>
      <c r="R32" s="175">
        <v>76332</v>
      </c>
    </row>
    <row r="33" spans="1:18" ht="16.149999999999999" customHeight="1" x14ac:dyDescent="0.25">
      <c r="A33" s="101"/>
      <c r="B33" s="137"/>
      <c r="C33" s="52">
        <v>3000000</v>
      </c>
      <c r="D33" s="53">
        <v>999000000</v>
      </c>
      <c r="E33" s="149"/>
      <c r="F33" s="149"/>
      <c r="G33" s="149"/>
      <c r="H33" s="149"/>
      <c r="I33" s="149"/>
      <c r="J33" s="149"/>
      <c r="K33" s="149"/>
      <c r="L33" s="149"/>
      <c r="M33" s="149"/>
      <c r="N33" s="150"/>
      <c r="O33" s="46"/>
      <c r="P33" s="19" t="s">
        <v>180</v>
      </c>
      <c r="Q33" s="174" t="s">
        <v>111</v>
      </c>
      <c r="R33" s="175">
        <v>81232</v>
      </c>
    </row>
    <row r="34" spans="1:18" ht="16.149999999999999" customHeight="1" x14ac:dyDescent="0.25"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11"/>
      <c r="P34" s="19" t="s">
        <v>53</v>
      </c>
      <c r="Q34" s="174" t="s">
        <v>112</v>
      </c>
      <c r="R34" s="175">
        <v>1889466</v>
      </c>
    </row>
    <row r="35" spans="1:18" ht="16.149999999999999" customHeight="1" x14ac:dyDescent="0.25">
      <c r="B35" s="24" t="s">
        <v>18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16"/>
      <c r="O35" s="12"/>
      <c r="P35" s="19" t="s">
        <v>54</v>
      </c>
      <c r="Q35" s="174" t="s">
        <v>113</v>
      </c>
      <c r="R35" s="175">
        <v>429984</v>
      </c>
    </row>
    <row r="36" spans="1:18" ht="16.149999999999999" customHeight="1" x14ac:dyDescent="0.25">
      <c r="B36" s="1"/>
      <c r="C36" s="2"/>
      <c r="D36" s="2"/>
      <c r="E36" s="2"/>
      <c r="F36" s="2"/>
      <c r="G36" s="2"/>
      <c r="H36" s="2"/>
      <c r="I36" s="13"/>
      <c r="J36" s="13"/>
      <c r="K36" s="2"/>
      <c r="L36" s="2"/>
      <c r="M36" s="2"/>
      <c r="N36" s="6"/>
      <c r="O36" s="12"/>
      <c r="P36" s="19" t="s">
        <v>181</v>
      </c>
      <c r="Q36" s="174" t="s">
        <v>114</v>
      </c>
      <c r="R36" s="175">
        <v>146353</v>
      </c>
    </row>
    <row r="37" spans="1:18" ht="16.149999999999999" customHeight="1" thickBot="1" x14ac:dyDescent="0.3">
      <c r="B37" s="1"/>
      <c r="C37" s="7" t="s">
        <v>20</v>
      </c>
      <c r="D37" s="8"/>
      <c r="E37" s="8"/>
      <c r="F37" s="8"/>
      <c r="G37" s="9"/>
      <c r="H37" s="2"/>
      <c r="I37" s="21" t="s">
        <v>10</v>
      </c>
      <c r="J37" s="22" t="s">
        <v>11</v>
      </c>
      <c r="K37" s="2"/>
      <c r="L37" s="2"/>
      <c r="M37" s="2"/>
      <c r="N37" s="6"/>
      <c r="O37" s="12"/>
      <c r="P37" s="19" t="s">
        <v>55</v>
      </c>
      <c r="Q37" s="174" t="s">
        <v>115</v>
      </c>
      <c r="R37" s="175">
        <v>276287</v>
      </c>
    </row>
    <row r="38" spans="1:18" ht="16.149999999999999" customHeight="1" x14ac:dyDescent="0.25">
      <c r="B38" s="1"/>
      <c r="C38" s="138"/>
      <c r="D38" s="128"/>
      <c r="E38" s="61"/>
      <c r="F38" s="28"/>
      <c r="G38" s="29"/>
      <c r="H38" s="2"/>
      <c r="I38" s="166">
        <v>0</v>
      </c>
      <c r="J38" s="167">
        <v>200000</v>
      </c>
      <c r="K38" s="2"/>
      <c r="L38" s="2"/>
      <c r="M38" s="2"/>
      <c r="N38" s="6"/>
      <c r="O38" s="12"/>
      <c r="P38" s="19" t="s">
        <v>56</v>
      </c>
      <c r="Q38" s="174" t="s">
        <v>116</v>
      </c>
      <c r="R38" s="175">
        <v>1519836</v>
      </c>
    </row>
    <row r="39" spans="1:18" ht="16.149999999999999" customHeight="1" x14ac:dyDescent="0.25">
      <c r="B39" s="1"/>
      <c r="C39" s="139"/>
      <c r="D39" s="129"/>
      <c r="E39" s="62"/>
      <c r="F39" s="30"/>
      <c r="G39" s="31"/>
      <c r="H39" s="2"/>
      <c r="I39" s="168">
        <v>200000</v>
      </c>
      <c r="J39" s="169">
        <v>500000</v>
      </c>
      <c r="K39" s="2"/>
      <c r="L39" s="2"/>
      <c r="M39" s="2"/>
      <c r="N39" s="6"/>
      <c r="O39" s="12"/>
      <c r="P39" s="19" t="s">
        <v>167</v>
      </c>
      <c r="Q39" s="174" t="s">
        <v>117</v>
      </c>
      <c r="R39" s="175">
        <v>41878</v>
      </c>
    </row>
    <row r="40" spans="1:18" ht="16.149999999999999" customHeight="1" x14ac:dyDescent="0.25">
      <c r="B40" s="1"/>
      <c r="C40" s="140"/>
      <c r="D40" s="130"/>
      <c r="E40" s="63"/>
      <c r="F40" s="32"/>
      <c r="G40" s="33"/>
      <c r="H40" s="2"/>
      <c r="I40" s="168">
        <v>500000</v>
      </c>
      <c r="J40" s="169">
        <v>1000000</v>
      </c>
      <c r="K40" s="2"/>
      <c r="L40" s="2"/>
      <c r="M40" s="2"/>
      <c r="N40" s="6"/>
      <c r="O40" s="12"/>
      <c r="P40" s="19" t="s">
        <v>182</v>
      </c>
      <c r="Q40" s="174" t="s">
        <v>118</v>
      </c>
      <c r="R40" s="175">
        <v>1727255</v>
      </c>
    </row>
    <row r="41" spans="1:18" ht="16.149999999999999" customHeight="1" x14ac:dyDescent="0.25">
      <c r="B41" s="1"/>
      <c r="C41" s="141"/>
      <c r="D41" s="131"/>
      <c r="E41" s="64"/>
      <c r="F41" s="34"/>
      <c r="G41" s="35"/>
      <c r="H41" s="2"/>
      <c r="I41" s="168">
        <v>1000000</v>
      </c>
      <c r="J41" s="169">
        <v>3000000</v>
      </c>
      <c r="K41" s="2"/>
      <c r="L41" s="2"/>
      <c r="M41" s="2"/>
      <c r="N41" s="6"/>
      <c r="O41" s="12"/>
      <c r="P41" s="19" t="s">
        <v>168</v>
      </c>
      <c r="Q41" s="174" t="s">
        <v>119</v>
      </c>
      <c r="R41" s="175">
        <v>14377018</v>
      </c>
    </row>
    <row r="42" spans="1:18" ht="16.149999999999999" customHeight="1" x14ac:dyDescent="0.25">
      <c r="B42" s="1"/>
      <c r="C42" s="142"/>
      <c r="D42" s="132"/>
      <c r="E42" s="65"/>
      <c r="F42" s="36"/>
      <c r="G42" s="37"/>
      <c r="H42" s="2"/>
      <c r="I42" s="170">
        <v>3000000</v>
      </c>
      <c r="J42" s="171">
        <v>999000000</v>
      </c>
      <c r="K42" s="2"/>
      <c r="L42" s="2"/>
      <c r="M42" s="2"/>
      <c r="N42" s="6"/>
      <c r="O42" s="12"/>
      <c r="P42" s="19" t="s">
        <v>169</v>
      </c>
      <c r="Q42" s="174" t="s">
        <v>120</v>
      </c>
      <c r="R42" s="175">
        <v>4113072</v>
      </c>
    </row>
    <row r="43" spans="1:18" ht="16.149999999999999" customHeight="1" x14ac:dyDescent="0.25">
      <c r="B43" s="1"/>
      <c r="C43" s="40"/>
      <c r="D43" s="38"/>
      <c r="E43" s="38"/>
      <c r="F43" s="38"/>
      <c r="G43" s="42"/>
      <c r="H43" s="2"/>
      <c r="I43" s="2"/>
      <c r="J43" s="2"/>
      <c r="K43" s="2"/>
      <c r="L43" s="2"/>
      <c r="M43" s="2"/>
      <c r="N43" s="6"/>
      <c r="O43" s="12"/>
      <c r="P43" s="19" t="s">
        <v>57</v>
      </c>
      <c r="Q43" s="174" t="s">
        <v>121</v>
      </c>
      <c r="R43" s="175">
        <v>296466</v>
      </c>
    </row>
    <row r="44" spans="1:18" ht="16.149999999999999" customHeight="1" thickBot="1" x14ac:dyDescent="0.3">
      <c r="B44" s="1"/>
      <c r="C44" s="25"/>
      <c r="D44" s="39"/>
      <c r="E44" s="39"/>
      <c r="F44" s="39"/>
      <c r="G44" s="43"/>
      <c r="H44" s="2"/>
      <c r="I44" s="2"/>
      <c r="J44" s="2"/>
      <c r="K44" s="2"/>
      <c r="L44" s="2"/>
      <c r="M44" s="2"/>
      <c r="N44" s="6"/>
      <c r="O44" s="12"/>
      <c r="P44" s="19" t="s">
        <v>58</v>
      </c>
      <c r="Q44" s="174" t="s">
        <v>122</v>
      </c>
      <c r="R44" s="175">
        <v>368907</v>
      </c>
    </row>
    <row r="45" spans="1:18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2"/>
      <c r="P45" s="19" t="s">
        <v>59</v>
      </c>
      <c r="Q45" s="174" t="s">
        <v>123</v>
      </c>
      <c r="R45" s="175">
        <v>1322376</v>
      </c>
    </row>
    <row r="46" spans="1:18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O46" s="10"/>
      <c r="P46" s="19" t="s">
        <v>183</v>
      </c>
      <c r="Q46" s="174" t="s">
        <v>124</v>
      </c>
      <c r="R46" s="175">
        <v>343723</v>
      </c>
    </row>
    <row r="47" spans="1:18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O47" s="10"/>
      <c r="P47" s="19" t="s">
        <v>184</v>
      </c>
      <c r="Q47" s="174" t="s">
        <v>125</v>
      </c>
      <c r="R47" s="175">
        <v>222707</v>
      </c>
    </row>
    <row r="48" spans="1:18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O48" s="10"/>
      <c r="P48" s="19" t="s">
        <v>60</v>
      </c>
      <c r="Q48" s="174" t="s">
        <v>126</v>
      </c>
      <c r="R48" s="175">
        <v>1722795</v>
      </c>
    </row>
    <row r="49" spans="2:20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O49" s="10"/>
      <c r="P49" s="19" t="s">
        <v>61</v>
      </c>
      <c r="Q49" s="174" t="s">
        <v>127</v>
      </c>
      <c r="R49" s="175">
        <v>2108808</v>
      </c>
      <c r="T49" s="106"/>
    </row>
    <row r="50" spans="2:20" ht="16.149999999999999" customHeight="1" x14ac:dyDescent="0.25">
      <c r="B50" s="1"/>
      <c r="C50" s="60"/>
      <c r="D50" s="60"/>
      <c r="E50" s="60"/>
      <c r="F50" s="2"/>
      <c r="G50" s="2"/>
      <c r="H50" s="2"/>
      <c r="I50" s="2"/>
      <c r="J50" s="2"/>
      <c r="K50" s="2"/>
      <c r="L50" s="2"/>
      <c r="M50" s="2"/>
      <c r="N50" s="6"/>
      <c r="O50" s="10"/>
      <c r="P50" s="19" t="s">
        <v>185</v>
      </c>
      <c r="Q50" s="174" t="s">
        <v>128</v>
      </c>
      <c r="R50" s="175">
        <v>571554</v>
      </c>
    </row>
    <row r="51" spans="2:20" ht="16.149999999999999" customHeight="1" x14ac:dyDescent="0.25">
      <c r="B51" s="1"/>
      <c r="C51" s="60"/>
      <c r="D51" s="60"/>
      <c r="E51" s="60"/>
      <c r="F51" s="2"/>
      <c r="G51" s="2"/>
      <c r="H51" s="2"/>
      <c r="I51" s="2"/>
      <c r="J51" s="2"/>
      <c r="K51" s="2"/>
      <c r="L51" s="2"/>
      <c r="M51" s="2"/>
      <c r="N51" s="6"/>
      <c r="O51" s="10"/>
      <c r="P51" s="19" t="s">
        <v>62</v>
      </c>
      <c r="Q51" s="174" t="s">
        <v>129</v>
      </c>
      <c r="R51" s="175">
        <v>769544</v>
      </c>
    </row>
    <row r="52" spans="2:20" ht="16.149999999999999" customHeight="1" x14ac:dyDescent="0.25">
      <c r="B52" s="1"/>
      <c r="C52" s="54" t="s">
        <v>35</v>
      </c>
      <c r="D52" s="55"/>
      <c r="E52" s="56"/>
      <c r="F52" s="2"/>
      <c r="G52" s="2"/>
      <c r="H52" s="2"/>
      <c r="I52" s="2"/>
      <c r="J52" s="2"/>
      <c r="K52" s="2"/>
      <c r="L52" s="2"/>
      <c r="M52" s="2"/>
      <c r="N52" s="6"/>
      <c r="O52" s="10"/>
      <c r="P52" s="19" t="s">
        <v>63</v>
      </c>
      <c r="Q52" s="174" t="s">
        <v>130</v>
      </c>
      <c r="R52" s="175">
        <v>1367905</v>
      </c>
    </row>
    <row r="53" spans="2:20" ht="16.149999999999999" customHeight="1" x14ac:dyDescent="0.25">
      <c r="B53" s="1"/>
      <c r="C53" s="26" t="s">
        <v>28</v>
      </c>
      <c r="D53" s="14"/>
      <c r="E53" s="41"/>
      <c r="F53" s="2"/>
      <c r="G53" s="2"/>
      <c r="H53" s="2"/>
      <c r="I53" s="2"/>
      <c r="J53" s="2"/>
      <c r="K53" s="2"/>
      <c r="L53" s="2"/>
      <c r="M53" s="2"/>
      <c r="N53" s="6"/>
      <c r="O53" s="10"/>
      <c r="P53" s="19" t="s">
        <v>186</v>
      </c>
      <c r="Q53" s="174" t="s">
        <v>131</v>
      </c>
      <c r="R53" s="175">
        <v>1089038</v>
      </c>
    </row>
    <row r="54" spans="2:20" ht="16.149999999999999" customHeight="1" x14ac:dyDescent="0.25">
      <c r="B54" s="1"/>
      <c r="C54" s="26" t="s">
        <v>200</v>
      </c>
      <c r="D54" s="14"/>
      <c r="E54" s="27" t="s">
        <v>37</v>
      </c>
      <c r="F54" s="2"/>
      <c r="G54" s="2"/>
      <c r="H54" s="2"/>
      <c r="I54" s="2"/>
      <c r="J54" s="2"/>
      <c r="K54" s="2"/>
      <c r="L54" s="2"/>
      <c r="M54" s="2"/>
      <c r="N54" s="6"/>
      <c r="O54" s="10"/>
      <c r="P54" s="19" t="s">
        <v>64</v>
      </c>
      <c r="Q54" s="174" t="s">
        <v>132</v>
      </c>
      <c r="R54" s="175">
        <v>788996</v>
      </c>
    </row>
    <row r="55" spans="2:20" ht="16.149999999999999" customHeight="1" x14ac:dyDescent="0.25">
      <c r="B55" s="1"/>
      <c r="C55" s="26" t="s">
        <v>36</v>
      </c>
      <c r="D55" s="14"/>
      <c r="E55" s="44"/>
      <c r="F55" s="2"/>
      <c r="G55" s="2"/>
      <c r="H55" s="2"/>
      <c r="I55" s="2"/>
      <c r="J55" s="2"/>
      <c r="K55" s="2"/>
      <c r="L55" s="2"/>
      <c r="M55" s="2"/>
      <c r="N55" s="6"/>
      <c r="O55" s="10"/>
      <c r="P55" s="19" t="s">
        <v>187</v>
      </c>
      <c r="Q55" s="174" t="s">
        <v>133</v>
      </c>
      <c r="R55" s="175">
        <v>894509</v>
      </c>
    </row>
    <row r="56" spans="2:20" ht="16.149999999999999" customHeight="1" x14ac:dyDescent="0.25">
      <c r="B56" s="1"/>
      <c r="C56" s="26" t="s">
        <v>33</v>
      </c>
      <c r="D56" s="14"/>
      <c r="E56" s="27" t="s">
        <v>34</v>
      </c>
      <c r="F56" s="2"/>
      <c r="G56" s="2"/>
      <c r="H56" s="2"/>
      <c r="I56" s="2"/>
      <c r="J56" s="2"/>
      <c r="K56" s="2"/>
      <c r="L56" s="2"/>
      <c r="M56" s="2"/>
      <c r="N56" s="6"/>
      <c r="O56" s="10"/>
      <c r="P56" s="19" t="s">
        <v>188</v>
      </c>
      <c r="Q56" s="174" t="s">
        <v>134</v>
      </c>
      <c r="R56" s="175">
        <v>411216</v>
      </c>
    </row>
    <row r="57" spans="2:20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O57" s="10"/>
      <c r="P57" s="19" t="s">
        <v>189</v>
      </c>
      <c r="Q57" s="174" t="s">
        <v>135</v>
      </c>
      <c r="R57" s="175">
        <v>28625</v>
      </c>
    </row>
    <row r="58" spans="2:20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59" t="s">
        <v>21</v>
      </c>
      <c r="M58" s="23">
        <v>10</v>
      </c>
      <c r="N58" s="6"/>
      <c r="O58" s="10"/>
      <c r="P58" s="19" t="s">
        <v>190</v>
      </c>
      <c r="Q58" s="174" t="s">
        <v>136</v>
      </c>
      <c r="R58" s="175">
        <v>343898</v>
      </c>
    </row>
    <row r="59" spans="2:20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O59" s="10"/>
      <c r="P59" s="19" t="s">
        <v>65</v>
      </c>
      <c r="Q59" s="174" t="s">
        <v>137</v>
      </c>
      <c r="R59" s="175">
        <v>724268</v>
      </c>
    </row>
    <row r="60" spans="2:20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O60" s="10"/>
      <c r="P60" s="19" t="s">
        <v>66</v>
      </c>
      <c r="Q60" s="174" t="s">
        <v>138</v>
      </c>
      <c r="R60" s="175">
        <v>329779</v>
      </c>
    </row>
    <row r="61" spans="2:20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O61" s="10"/>
      <c r="P61" s="19" t="s">
        <v>67</v>
      </c>
      <c r="Q61" s="174" t="s">
        <v>139</v>
      </c>
      <c r="R61" s="175">
        <v>932706</v>
      </c>
    </row>
    <row r="62" spans="2:20" ht="16.149999999999999" customHeight="1" x14ac:dyDescent="0.25">
      <c r="P62" s="103" t="s">
        <v>68</v>
      </c>
      <c r="Q62" s="174" t="s">
        <v>140</v>
      </c>
      <c r="R62" s="175">
        <v>1269989</v>
      </c>
    </row>
    <row r="63" spans="2:20" ht="16.149999999999999" customHeight="1" x14ac:dyDescent="0.25">
      <c r="P63" s="103" t="s">
        <v>69</v>
      </c>
      <c r="Q63" s="174" t="s">
        <v>141</v>
      </c>
      <c r="R63" s="175">
        <v>318366</v>
      </c>
    </row>
    <row r="64" spans="2:20" ht="16.149999999999999" customHeight="1" x14ac:dyDescent="0.25">
      <c r="P64" s="103" t="s">
        <v>70</v>
      </c>
      <c r="Q64" s="174" t="s">
        <v>142</v>
      </c>
      <c r="R64" s="175">
        <v>204526</v>
      </c>
    </row>
    <row r="65" spans="16:18" ht="16.149999999999999" customHeight="1" x14ac:dyDescent="0.25">
      <c r="P65" s="103" t="s">
        <v>71</v>
      </c>
      <c r="Q65" s="174" t="s">
        <v>143</v>
      </c>
      <c r="R65" s="175">
        <v>623116</v>
      </c>
    </row>
    <row r="66" spans="16:18" ht="16.149999999999999" customHeight="1" x14ac:dyDescent="0.25">
      <c r="P66" s="103" t="s">
        <v>191</v>
      </c>
      <c r="Q66" s="174" t="s">
        <v>144</v>
      </c>
      <c r="R66" s="175">
        <v>906732</v>
      </c>
    </row>
    <row r="67" spans="16:18" ht="16.149999999999999" customHeight="1" x14ac:dyDescent="0.25">
      <c r="P67" s="103" t="s">
        <v>72</v>
      </c>
      <c r="Q67" s="174" t="s">
        <v>145</v>
      </c>
      <c r="R67" s="175">
        <v>59792</v>
      </c>
    </row>
    <row r="68" spans="16:18" ht="16.149999999999999" customHeight="1" x14ac:dyDescent="0.25">
      <c r="P68" s="103" t="s">
        <v>73</v>
      </c>
      <c r="Q68" s="174" t="s">
        <v>146</v>
      </c>
      <c r="R68" s="175">
        <v>766782</v>
      </c>
    </row>
    <row r="69" spans="16:18" ht="16.149999999999999" customHeight="1" x14ac:dyDescent="0.25">
      <c r="P69" s="103" t="s">
        <v>74</v>
      </c>
      <c r="Q69" s="174" t="s">
        <v>147</v>
      </c>
      <c r="R69" s="175">
        <v>86527</v>
      </c>
    </row>
    <row r="70" spans="16:18" ht="16.149999999999999" customHeight="1" x14ac:dyDescent="0.25">
      <c r="P70" s="103" t="s">
        <v>192</v>
      </c>
      <c r="Q70" s="174" t="s">
        <v>148</v>
      </c>
      <c r="R70" s="175">
        <v>1845667</v>
      </c>
    </row>
    <row r="71" spans="16:18" ht="16.149999999999999" customHeight="1" x14ac:dyDescent="0.25">
      <c r="P71" s="103" t="s">
        <v>193</v>
      </c>
      <c r="Q71" s="174" t="s">
        <v>149</v>
      </c>
      <c r="R71" s="175">
        <v>349459</v>
      </c>
    </row>
    <row r="72" spans="16:18" ht="16.149999999999999" customHeight="1" x14ac:dyDescent="0.25">
      <c r="P72" s="103" t="s">
        <v>75</v>
      </c>
      <c r="Q72" s="174" t="s">
        <v>150</v>
      </c>
      <c r="R72" s="175">
        <v>1085542</v>
      </c>
    </row>
    <row r="73" spans="16:18" ht="16.149999999999999" customHeight="1" x14ac:dyDescent="0.25">
      <c r="P73" s="103" t="s">
        <v>76</v>
      </c>
      <c r="Q73" s="174" t="s">
        <v>151</v>
      </c>
      <c r="R73" s="175">
        <v>43256</v>
      </c>
    </row>
    <row r="74" spans="16:18" ht="16.149999999999999" customHeight="1" x14ac:dyDescent="0.25">
      <c r="P74" s="103" t="s">
        <v>77</v>
      </c>
      <c r="Q74" s="174" t="s">
        <v>152</v>
      </c>
      <c r="R74" s="175">
        <v>598796</v>
      </c>
    </row>
    <row r="75" spans="16:18" ht="16.149999999999999" customHeight="1" x14ac:dyDescent="0.25">
      <c r="P75" s="103" t="s">
        <v>78</v>
      </c>
      <c r="Q75" s="174" t="s">
        <v>153</v>
      </c>
      <c r="R75" s="175">
        <v>384252</v>
      </c>
    </row>
    <row r="76" spans="16:18" ht="16.149999999999999" customHeight="1" x14ac:dyDescent="0.25">
      <c r="P76" s="103" t="s">
        <v>79</v>
      </c>
      <c r="Q76" s="174" t="s">
        <v>154</v>
      </c>
      <c r="R76" s="175">
        <v>80607</v>
      </c>
    </row>
    <row r="77" spans="16:18" ht="16.149999999999999" customHeight="1" x14ac:dyDescent="0.25">
      <c r="P77" s="103" t="s">
        <v>80</v>
      </c>
      <c r="Q77" s="174" t="s">
        <v>155</v>
      </c>
      <c r="R77" s="175">
        <v>240362</v>
      </c>
    </row>
    <row r="78" spans="16:18" ht="16.149999999999999" customHeight="1" x14ac:dyDescent="0.25">
      <c r="P78" s="103" t="s">
        <v>194</v>
      </c>
      <c r="Q78" s="174" t="s">
        <v>156</v>
      </c>
      <c r="R78" s="175">
        <v>271092</v>
      </c>
    </row>
    <row r="79" spans="16:18" ht="16.149999999999999" customHeight="1" x14ac:dyDescent="0.25">
      <c r="P79" s="103" t="s">
        <v>81</v>
      </c>
      <c r="Q79" s="174" t="s">
        <v>157</v>
      </c>
      <c r="R79" s="175">
        <v>557593</v>
      </c>
    </row>
    <row r="80" spans="16:18" ht="16.149999999999999" customHeight="1" x14ac:dyDescent="0.25">
      <c r="P80" s="103" t="s">
        <v>195</v>
      </c>
      <c r="Q80" s="174" t="s">
        <v>158</v>
      </c>
      <c r="R80" s="175">
        <v>488966</v>
      </c>
    </row>
    <row r="81" spans="16:18" ht="16.149999999999999" customHeight="1" x14ac:dyDescent="0.25">
      <c r="P81" s="103" t="s">
        <v>196</v>
      </c>
      <c r="Q81" s="174" t="s">
        <v>159</v>
      </c>
      <c r="R81" s="175">
        <v>189405</v>
      </c>
    </row>
    <row r="82" spans="16:18" ht="16.149999999999999" customHeight="1" x14ac:dyDescent="0.25">
      <c r="P82" s="103" t="s">
        <v>82</v>
      </c>
      <c r="Q82" s="174" t="s">
        <v>160</v>
      </c>
      <c r="R82" s="175">
        <v>100809</v>
      </c>
    </row>
    <row r="83" spans="16:18" ht="16.149999999999999" customHeight="1" x14ac:dyDescent="0.25">
      <c r="P83" s="103" t="s">
        <v>197</v>
      </c>
      <c r="Q83" s="174" t="s">
        <v>161</v>
      </c>
      <c r="R83" s="175">
        <v>192056</v>
      </c>
    </row>
    <row r="84" spans="16:18" ht="16.149999999999999" customHeight="1" x14ac:dyDescent="0.25">
      <c r="P84" s="103" t="s">
        <v>83</v>
      </c>
      <c r="Q84" s="174" t="s">
        <v>162</v>
      </c>
      <c r="R84" s="175">
        <v>226514</v>
      </c>
    </row>
    <row r="85" spans="16:18" ht="16.149999999999999" customHeight="1" x14ac:dyDescent="0.25">
      <c r="P85" s="103" t="s">
        <v>198</v>
      </c>
      <c r="Q85" s="174" t="s">
        <v>163</v>
      </c>
      <c r="R85" s="175">
        <v>231333</v>
      </c>
    </row>
    <row r="86" spans="16:18" ht="16.149999999999999" customHeight="1" x14ac:dyDescent="0.25">
      <c r="P86" s="103" t="s">
        <v>84</v>
      </c>
      <c r="Q86" s="174" t="s">
        <v>164</v>
      </c>
      <c r="R86" s="175">
        <v>128781</v>
      </c>
    </row>
    <row r="87" spans="16:18" ht="16.149999999999999" customHeight="1" x14ac:dyDescent="0.25">
      <c r="P87" s="103" t="s">
        <v>85</v>
      </c>
      <c r="Q87" s="174" t="s">
        <v>165</v>
      </c>
      <c r="R87" s="175">
        <v>506807</v>
      </c>
    </row>
    <row r="88" spans="16:18" ht="16.149999999999999" customHeight="1" x14ac:dyDescent="0.25">
      <c r="P88" s="104" t="s">
        <v>199</v>
      </c>
      <c r="Q88" s="176" t="s">
        <v>166</v>
      </c>
      <c r="R88" s="177">
        <v>355549</v>
      </c>
    </row>
    <row r="89" spans="16:18" ht="16.149999999999999" customHeight="1" x14ac:dyDescent="0.25">
      <c r="P89" s="105"/>
      <c r="Q89" s="105"/>
      <c r="R89" s="105"/>
    </row>
    <row r="90" spans="16:18" ht="16.149999999999999" customHeight="1" x14ac:dyDescent="0.25"/>
    <row r="91" spans="16:18" ht="16.149999999999999" customHeight="1" x14ac:dyDescent="0.25"/>
  </sheetData>
  <sheetProtection algorithmName="SHA-512" hashValue="vgTJnw73Oud1kjo0VbUUUlWXbDIkosRG/5KXmu3l6xcqeQj17j7rl5kuva6ClWrENXcNjg6WC4tO6UZ3qKuIrg==" saltValue="XqTdLkSDHYvqTcBKEGmk8Q==" spinCount="100000" sheet="1" objects="1" scenarios="1" formatCells="0"/>
  <sortState xmlns:xlrd2="http://schemas.microsoft.com/office/spreadsheetml/2017/richdata2" ref="P8:Z88">
    <sortCondition ref="P8:P88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171450</xdr:rowOff>
                  </from>
                  <to>
                    <xdr:col>19</xdr:col>
                    <xdr:colOff>504825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171450</xdr:rowOff>
                  </from>
                  <to>
                    <xdr:col>19</xdr:col>
                    <xdr:colOff>962025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47625</xdr:rowOff>
                  </from>
                  <to>
                    <xdr:col>19</xdr:col>
                    <xdr:colOff>1152525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1A632-2E3C-48DE-B09A-901E79964F9D}">
  <sheetPr codeName="Sheet1"/>
  <dimension ref="A1:T87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9.140625" style="66"/>
    <col min="2" max="2" width="6.140625" style="66" bestFit="1" customWidth="1"/>
    <col min="3" max="3" width="12.140625" style="66" bestFit="1" customWidth="1"/>
    <col min="4" max="4" width="14" style="66" bestFit="1" customWidth="1"/>
    <col min="5" max="5" width="15.28515625" style="66" bestFit="1" customWidth="1"/>
    <col min="6" max="6" width="9.42578125" style="66" bestFit="1" customWidth="1"/>
    <col min="7" max="7" width="10.140625" style="66" bestFit="1" customWidth="1"/>
    <col min="8" max="8" width="15.5703125" style="66" bestFit="1" customWidth="1"/>
    <col min="9" max="9" width="9.140625" style="66"/>
    <col min="10" max="10" width="17.5703125" style="66" bestFit="1" customWidth="1"/>
    <col min="11" max="13" width="9.140625" style="66"/>
    <col min="14" max="14" width="4.5703125" style="66" bestFit="1" customWidth="1"/>
    <col min="15" max="15" width="14.85546875" style="66" bestFit="1" customWidth="1"/>
    <col min="16" max="16" width="17.7109375" style="66" bestFit="1" customWidth="1"/>
    <col min="17" max="17" width="9.140625" style="66"/>
    <col min="18" max="18" width="12.42578125" style="66" bestFit="1" customWidth="1"/>
    <col min="19" max="19" width="9.140625" style="66"/>
    <col min="20" max="20" width="11.42578125" style="66" bestFit="1" customWidth="1"/>
  </cols>
  <sheetData>
    <row r="1" spans="2:20" x14ac:dyDescent="0.25">
      <c r="B1" s="67"/>
      <c r="C1" s="67"/>
      <c r="D1" s="67"/>
      <c r="E1" s="68"/>
      <c r="F1" s="69"/>
      <c r="G1" s="69"/>
      <c r="H1" s="70"/>
      <c r="I1" s="67"/>
      <c r="J1" s="67"/>
      <c r="K1" s="69"/>
      <c r="L1" s="67"/>
      <c r="M1" s="67"/>
    </row>
    <row r="2" spans="2:20" x14ac:dyDescent="0.25">
      <c r="B2" s="157" t="s">
        <v>6</v>
      </c>
      <c r="C2" s="158" t="s">
        <v>24</v>
      </c>
      <c r="D2" s="158" t="s">
        <v>25</v>
      </c>
      <c r="E2" s="159" t="s">
        <v>30</v>
      </c>
      <c r="F2" s="157" t="s">
        <v>26</v>
      </c>
      <c r="G2" s="157" t="s">
        <v>9</v>
      </c>
      <c r="H2" s="160" t="s">
        <v>27</v>
      </c>
      <c r="I2" s="67"/>
      <c r="J2" s="72" t="s">
        <v>6</v>
      </c>
      <c r="K2" s="73">
        <v>81</v>
      </c>
      <c r="L2" s="67">
        <f>MATCH(actorder,B3:B83,0)</f>
        <v>81</v>
      </c>
      <c r="M2" s="67"/>
      <c r="N2" s="67"/>
      <c r="O2" s="71" t="s">
        <v>12</v>
      </c>
      <c r="P2" s="71" t="s">
        <v>13</v>
      </c>
      <c r="Q2" s="67"/>
      <c r="R2" s="81" t="s">
        <v>15</v>
      </c>
      <c r="S2" s="67"/>
      <c r="T2" s="71" t="s">
        <v>19</v>
      </c>
    </row>
    <row r="3" spans="2:20" x14ac:dyDescent="0.25">
      <c r="B3" s="161">
        <v>1</v>
      </c>
      <c r="C3" s="162" t="s">
        <v>201</v>
      </c>
      <c r="D3" s="162" t="s">
        <v>202</v>
      </c>
      <c r="E3" s="163" t="str">
        <f>IF(LEN(Dashboard!P8)&gt;0,Dashboard!P8,"")</f>
        <v>Adana</v>
      </c>
      <c r="F3" s="161" t="str">
        <f>IF(LEN(Dashboard!Q8)&gt;0,Dashboard!Q8,"")</f>
        <v>01</v>
      </c>
      <c r="G3" s="164">
        <f>IF(LEN(Dashboard!R8)&gt;0,Dashboard!R8,"")</f>
        <v>2165595</v>
      </c>
      <c r="H3" s="165" t="str">
        <f t="shared" ref="H3:H34" si="0">IF($R$3=1,"",IF($R$3=3,F3,E3))</f>
        <v>Adana</v>
      </c>
      <c r="I3" s="67"/>
      <c r="J3" s="72" t="s">
        <v>14</v>
      </c>
      <c r="K3" s="73" t="str">
        <f>INDEX($C$3:$C$83,L2,1)</f>
        <v>pl81</v>
      </c>
      <c r="L3" s="67"/>
      <c r="M3" s="67"/>
      <c r="N3" s="80"/>
      <c r="O3" s="133"/>
      <c r="P3" s="44"/>
      <c r="Q3" s="67"/>
      <c r="R3" s="69">
        <v>2</v>
      </c>
      <c r="S3" s="67"/>
      <c r="T3" s="69">
        <v>1</v>
      </c>
    </row>
    <row r="4" spans="2:20" x14ac:dyDescent="0.25">
      <c r="B4" s="161">
        <v>2</v>
      </c>
      <c r="C4" s="162" t="s">
        <v>203</v>
      </c>
      <c r="D4" s="162" t="s">
        <v>204</v>
      </c>
      <c r="E4" s="163" t="str">
        <f>IF(LEN(Dashboard!P9)&gt;0,Dashboard!P9,"")</f>
        <v>Adıyaman</v>
      </c>
      <c r="F4" s="161" t="str">
        <f>IF(LEN(Dashboard!Q9)&gt;0,Dashboard!Q9,"")</f>
        <v>02</v>
      </c>
      <c r="G4" s="164">
        <f>IF(LEN(Dashboard!R9)&gt;0,Dashboard!R9,"")</f>
        <v>597835</v>
      </c>
      <c r="H4" s="165" t="str">
        <f t="shared" si="0"/>
        <v>Adıyaman</v>
      </c>
      <c r="I4" s="67"/>
      <c r="J4" s="72" t="s">
        <v>8</v>
      </c>
      <c r="K4" s="78">
        <f>INDEX(G3:G83,L2,1)</f>
        <v>355549</v>
      </c>
      <c r="L4" s="67"/>
      <c r="M4" s="67"/>
      <c r="N4" s="80"/>
      <c r="O4" s="134"/>
      <c r="P4" s="67"/>
      <c r="Q4" s="67"/>
      <c r="R4" s="67"/>
      <c r="S4" s="67"/>
      <c r="T4" s="69"/>
    </row>
    <row r="5" spans="2:20" x14ac:dyDescent="0.25">
      <c r="B5" s="161">
        <v>3</v>
      </c>
      <c r="C5" s="162" t="s">
        <v>205</v>
      </c>
      <c r="D5" s="162" t="s">
        <v>206</v>
      </c>
      <c r="E5" s="163" t="str">
        <f>IF(LEN(Dashboard!P10)&gt;0,Dashboard!P10,"")</f>
        <v>Afyon</v>
      </c>
      <c r="F5" s="161" t="str">
        <f>IF(LEN(Dashboard!Q10)&gt;0,Dashboard!Q10,"")</f>
        <v>03</v>
      </c>
      <c r="G5" s="164">
        <f>IF(LEN(Dashboard!R10)&gt;0,Dashboard!R10,"")</f>
        <v>706371</v>
      </c>
      <c r="H5" s="165" t="str">
        <f t="shared" si="0"/>
        <v>Afyon</v>
      </c>
      <c r="I5" s="67"/>
      <c r="J5" s="72" t="s">
        <v>7</v>
      </c>
      <c r="K5" s="73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67"/>
      <c r="M5" s="67"/>
      <c r="N5" s="80"/>
      <c r="O5" s="135"/>
      <c r="P5" s="67"/>
      <c r="Q5" s="67"/>
      <c r="R5" s="69"/>
      <c r="S5" s="67"/>
      <c r="T5" s="69"/>
    </row>
    <row r="6" spans="2:20" x14ac:dyDescent="0.25">
      <c r="B6" s="161">
        <v>4</v>
      </c>
      <c r="C6" s="162" t="s">
        <v>207</v>
      </c>
      <c r="D6" s="162" t="s">
        <v>208</v>
      </c>
      <c r="E6" s="163" t="str">
        <f>IF(LEN(Dashboard!P11)&gt;0,Dashboard!P11,"")</f>
        <v>Ağrı</v>
      </c>
      <c r="F6" s="161" t="str">
        <f>IF(LEN(Dashboard!Q11)&gt;0,Dashboard!Q11,"")</f>
        <v>04</v>
      </c>
      <c r="G6" s="164">
        <f>IF(LEN(Dashboard!R11)&gt;0,Dashboard!R11,"")</f>
        <v>549435</v>
      </c>
      <c r="H6" s="165" t="str">
        <f t="shared" si="0"/>
        <v>Ağrı</v>
      </c>
      <c r="I6" s="67"/>
      <c r="J6" s="72" t="s">
        <v>16</v>
      </c>
      <c r="K6" s="73" t="str">
        <f>INDEX(D3:D83,L2,1)</f>
        <v>text81</v>
      </c>
      <c r="L6" s="67"/>
      <c r="M6" s="67"/>
      <c r="N6" s="80"/>
      <c r="O6" s="136"/>
      <c r="P6" s="67"/>
      <c r="Q6" s="67"/>
      <c r="R6" s="67"/>
      <c r="S6" s="67"/>
      <c r="T6" s="67"/>
    </row>
    <row r="7" spans="2:20" x14ac:dyDescent="0.25">
      <c r="B7" s="161">
        <v>5</v>
      </c>
      <c r="C7" s="162" t="s">
        <v>209</v>
      </c>
      <c r="D7" s="162" t="s">
        <v>210</v>
      </c>
      <c r="E7" s="163" t="str">
        <f>IF(LEN(Dashboard!P12)&gt;0,Dashboard!P12,"")</f>
        <v>Amasya</v>
      </c>
      <c r="F7" s="161" t="str">
        <f>IF(LEN(Dashboard!Q12)&gt;0,Dashboard!Q12,"")</f>
        <v>05</v>
      </c>
      <c r="G7" s="164">
        <f>IF(LEN(Dashboard!R12)&gt;0,Dashboard!R12,"")</f>
        <v>321913</v>
      </c>
      <c r="H7" s="165" t="str">
        <f t="shared" si="0"/>
        <v>Amasya</v>
      </c>
      <c r="I7" s="67"/>
      <c r="J7" s="72" t="s">
        <v>17</v>
      </c>
      <c r="K7" s="73" t="str">
        <f>INDEX(H3:H83,L2,1)</f>
        <v>Düzce</v>
      </c>
      <c r="L7" s="67"/>
      <c r="M7" s="67"/>
      <c r="N7" s="80"/>
      <c r="O7" s="137"/>
      <c r="P7" s="67"/>
      <c r="Q7" s="67"/>
      <c r="R7" s="67"/>
      <c r="S7" s="67"/>
      <c r="T7" s="67"/>
    </row>
    <row r="8" spans="2:20" x14ac:dyDescent="0.25">
      <c r="B8" s="161">
        <v>6</v>
      </c>
      <c r="C8" s="162" t="s">
        <v>211</v>
      </c>
      <c r="D8" s="162" t="s">
        <v>212</v>
      </c>
      <c r="E8" s="163" t="str">
        <f>IF(LEN(Dashboard!P13)&gt;0,Dashboard!P13,"")</f>
        <v>Ankara</v>
      </c>
      <c r="F8" s="161" t="str">
        <f>IF(LEN(Dashboard!Q13)&gt;0,Dashboard!Q13,"")</f>
        <v>06</v>
      </c>
      <c r="G8" s="164">
        <f>IF(LEN(Dashboard!R13)&gt;0,Dashboard!R13,"")</f>
        <v>5150072</v>
      </c>
      <c r="H8" s="165" t="str">
        <f t="shared" si="0"/>
        <v>Ankara</v>
      </c>
      <c r="I8" s="67"/>
      <c r="J8" s="67"/>
      <c r="K8" s="69"/>
      <c r="L8" s="67"/>
      <c r="M8" s="67"/>
      <c r="N8" s="67"/>
      <c r="O8" s="67"/>
      <c r="P8" s="67"/>
      <c r="Q8" s="67"/>
      <c r="R8" s="67"/>
      <c r="S8" s="67"/>
      <c r="T8" s="67"/>
    </row>
    <row r="9" spans="2:20" x14ac:dyDescent="0.25">
      <c r="B9" s="161">
        <v>7</v>
      </c>
      <c r="C9" s="162" t="s">
        <v>213</v>
      </c>
      <c r="D9" s="162" t="s">
        <v>214</v>
      </c>
      <c r="E9" s="163" t="str">
        <f>IF(LEN(Dashboard!P14)&gt;0,Dashboard!P14,"")</f>
        <v>Antalya</v>
      </c>
      <c r="F9" s="161" t="str">
        <f>IF(LEN(Dashboard!Q14)&gt;0,Dashboard!Q14,"")</f>
        <v>07</v>
      </c>
      <c r="G9" s="164">
        <f>IF(LEN(Dashboard!R14)&gt;0,Dashboard!R14,"")</f>
        <v>2222562</v>
      </c>
      <c r="H9" s="165" t="str">
        <f t="shared" si="0"/>
        <v>Antalya</v>
      </c>
      <c r="I9" s="67"/>
      <c r="J9" s="72" t="s">
        <v>29</v>
      </c>
      <c r="K9" s="73">
        <f>MAX(B$1:B$86)</f>
        <v>81</v>
      </c>
      <c r="L9" s="67"/>
      <c r="M9" s="67"/>
      <c r="N9" s="67"/>
      <c r="O9" s="67"/>
      <c r="P9" s="67"/>
      <c r="Q9" s="67"/>
      <c r="R9" s="67"/>
      <c r="S9" s="67"/>
      <c r="T9" s="67"/>
    </row>
    <row r="10" spans="2:20" x14ac:dyDescent="0.25">
      <c r="B10" s="161">
        <v>8</v>
      </c>
      <c r="C10" s="162" t="s">
        <v>215</v>
      </c>
      <c r="D10" s="162" t="s">
        <v>216</v>
      </c>
      <c r="E10" s="163" t="str">
        <f>IF(LEN(Dashboard!P15)&gt;0,Dashboard!P15,"")</f>
        <v>Artvin</v>
      </c>
      <c r="F10" s="161" t="str">
        <f>IF(LEN(Dashboard!Q15)&gt;0,Dashboard!Q15,"")</f>
        <v>08</v>
      </c>
      <c r="G10" s="164">
        <f>IF(LEN(Dashboard!R15)&gt;0,Dashboard!R15,"")</f>
        <v>169674</v>
      </c>
      <c r="H10" s="165" t="str">
        <f t="shared" si="0"/>
        <v>Artvin</v>
      </c>
      <c r="I10" s="67"/>
      <c r="J10" s="67"/>
      <c r="K10" s="69"/>
      <c r="L10" s="67"/>
      <c r="M10" s="67"/>
      <c r="N10" s="67"/>
      <c r="O10" s="67"/>
      <c r="P10" s="67"/>
      <c r="Q10" s="67"/>
      <c r="R10" s="67"/>
      <c r="S10" s="67"/>
      <c r="T10" s="67"/>
    </row>
    <row r="11" spans="2:20" x14ac:dyDescent="0.25">
      <c r="B11" s="161">
        <v>9</v>
      </c>
      <c r="C11" s="162" t="s">
        <v>217</v>
      </c>
      <c r="D11" s="162" t="s">
        <v>218</v>
      </c>
      <c r="E11" s="163" t="str">
        <f>IF(LEN(Dashboard!P16)&gt;0,Dashboard!P16,"")</f>
        <v>Aydın</v>
      </c>
      <c r="F11" s="161" t="str">
        <f>IF(LEN(Dashboard!Q16)&gt;0,Dashboard!Q16,"")</f>
        <v>09</v>
      </c>
      <c r="G11" s="164">
        <f>IF(LEN(Dashboard!R16)&gt;0,Dashboard!R16,"")</f>
        <v>1041979</v>
      </c>
      <c r="H11" s="165" t="str">
        <f t="shared" si="0"/>
        <v>Aydın</v>
      </c>
      <c r="I11" s="67"/>
      <c r="J11" s="67"/>
      <c r="K11" s="69"/>
      <c r="L11" s="67"/>
      <c r="M11" s="67"/>
      <c r="N11" s="151" t="s">
        <v>31</v>
      </c>
      <c r="O11" s="152"/>
      <c r="P11" s="153"/>
      <c r="Q11" s="67"/>
      <c r="R11" s="67"/>
      <c r="S11" s="67"/>
      <c r="T11" s="67"/>
    </row>
    <row r="12" spans="2:20" x14ac:dyDescent="0.25">
      <c r="B12" s="161">
        <v>10</v>
      </c>
      <c r="C12" s="162" t="s">
        <v>219</v>
      </c>
      <c r="D12" s="162" t="s">
        <v>220</v>
      </c>
      <c r="E12" s="163" t="str">
        <f>IF(LEN(Dashboard!P17)&gt;0,Dashboard!P17,"")</f>
        <v>Balıkesir</v>
      </c>
      <c r="F12" s="161" t="str">
        <f>IF(LEN(Dashboard!Q17)&gt;0,Dashboard!Q17,"")</f>
        <v>10</v>
      </c>
      <c r="G12" s="164">
        <f>IF(LEN(Dashboard!R17)&gt;0,Dashboard!R17,"")</f>
        <v>1189057</v>
      </c>
      <c r="H12" s="165" t="str">
        <f t="shared" si="0"/>
        <v>Balıkesir</v>
      </c>
      <c r="I12" s="67"/>
      <c r="J12" s="67"/>
      <c r="K12" s="69"/>
      <c r="L12" s="67"/>
      <c r="M12" s="79"/>
      <c r="N12" s="154" t="s">
        <v>32</v>
      </c>
      <c r="O12" s="155" t="s">
        <v>10</v>
      </c>
      <c r="P12" s="156" t="s">
        <v>11</v>
      </c>
      <c r="Q12" s="67"/>
      <c r="R12" s="67"/>
      <c r="S12" s="67"/>
      <c r="T12" s="67"/>
    </row>
    <row r="13" spans="2:20" x14ac:dyDescent="0.25">
      <c r="B13" s="161">
        <v>11</v>
      </c>
      <c r="C13" s="162" t="s">
        <v>221</v>
      </c>
      <c r="D13" s="162" t="s">
        <v>222</v>
      </c>
      <c r="E13" s="163" t="str">
        <f>IF(LEN(Dashboard!P18)&gt;0,Dashboard!P18,"")</f>
        <v>Bilecik</v>
      </c>
      <c r="F13" s="161" t="str">
        <f>IF(LEN(Dashboard!Q18)&gt;0,Dashboard!Q18,"")</f>
        <v>11</v>
      </c>
      <c r="G13" s="164">
        <f>IF(LEN(Dashboard!R18)&gt;0,Dashboard!R18,"")</f>
        <v>209925</v>
      </c>
      <c r="H13" s="165" t="str">
        <f t="shared" si="0"/>
        <v>Bilecik</v>
      </c>
      <c r="I13" s="67"/>
      <c r="J13" s="67"/>
      <c r="K13" s="69"/>
      <c r="L13" s="67"/>
      <c r="M13" s="79"/>
      <c r="N13" s="133"/>
      <c r="O13" s="48">
        <v>0</v>
      </c>
      <c r="P13" s="49">
        <v>200000</v>
      </c>
      <c r="Q13" s="67"/>
      <c r="R13" s="67"/>
      <c r="S13" s="67"/>
      <c r="T13" s="67"/>
    </row>
    <row r="14" spans="2:20" x14ac:dyDescent="0.25">
      <c r="B14" s="161">
        <v>12</v>
      </c>
      <c r="C14" s="162" t="s">
        <v>223</v>
      </c>
      <c r="D14" s="162" t="s">
        <v>224</v>
      </c>
      <c r="E14" s="163" t="str">
        <f>IF(LEN(Dashboard!P19)&gt;0,Dashboard!P19,"")</f>
        <v>Bingöl</v>
      </c>
      <c r="F14" s="161" t="str">
        <f>IF(LEN(Dashboard!Q19)&gt;0,Dashboard!Q19,"")</f>
        <v>12</v>
      </c>
      <c r="G14" s="164">
        <f>IF(LEN(Dashboard!R19)&gt;0,Dashboard!R19,"")</f>
        <v>266019</v>
      </c>
      <c r="H14" s="165" t="str">
        <f t="shared" si="0"/>
        <v>Bingöl</v>
      </c>
      <c r="I14" s="67"/>
      <c r="J14" s="67"/>
      <c r="K14" s="69"/>
      <c r="L14" s="67"/>
      <c r="M14" s="79"/>
      <c r="N14" s="134"/>
      <c r="O14" s="50">
        <v>200000</v>
      </c>
      <c r="P14" s="51">
        <v>500000</v>
      </c>
      <c r="Q14" s="67"/>
      <c r="R14" s="67"/>
      <c r="S14" s="67"/>
      <c r="T14" s="67"/>
    </row>
    <row r="15" spans="2:20" x14ac:dyDescent="0.25">
      <c r="B15" s="161">
        <v>13</v>
      </c>
      <c r="C15" s="162" t="s">
        <v>225</v>
      </c>
      <c r="D15" s="162" t="s">
        <v>226</v>
      </c>
      <c r="E15" s="163" t="str">
        <f>IF(LEN(Dashboard!P20)&gt;0,Dashboard!P20,"")</f>
        <v>Bitlis</v>
      </c>
      <c r="F15" s="161" t="str">
        <f>IF(LEN(Dashboard!Q20)&gt;0,Dashboard!Q20,"")</f>
        <v>13</v>
      </c>
      <c r="G15" s="164">
        <f>IF(LEN(Dashboard!R20)&gt;0,Dashboard!R20,"")</f>
        <v>338023</v>
      </c>
      <c r="H15" s="165" t="str">
        <f t="shared" si="0"/>
        <v>Bitlis</v>
      </c>
      <c r="I15" s="67"/>
      <c r="J15" s="67"/>
      <c r="K15" s="69"/>
      <c r="L15" s="67"/>
      <c r="M15" s="79"/>
      <c r="N15" s="135"/>
      <c r="O15" s="50">
        <v>500000</v>
      </c>
      <c r="P15" s="51">
        <v>1000000</v>
      </c>
      <c r="Q15" s="67"/>
      <c r="R15" s="67"/>
      <c r="S15" s="67"/>
      <c r="T15" s="67"/>
    </row>
    <row r="16" spans="2:20" x14ac:dyDescent="0.25">
      <c r="B16" s="161">
        <v>14</v>
      </c>
      <c r="C16" s="162" t="s">
        <v>227</v>
      </c>
      <c r="D16" s="162" t="s">
        <v>228</v>
      </c>
      <c r="E16" s="163" t="str">
        <f>IF(LEN(Dashboard!P21)&gt;0,Dashboard!P21,"")</f>
        <v>Bolu</v>
      </c>
      <c r="F16" s="161" t="str">
        <f>IF(LEN(Dashboard!Q21)&gt;0,Dashboard!Q21,"")</f>
        <v>14</v>
      </c>
      <c r="G16" s="164">
        <f>IF(LEN(Dashboard!R21)&gt;0,Dashboard!R21,"")</f>
        <v>284789</v>
      </c>
      <c r="H16" s="165" t="str">
        <f t="shared" si="0"/>
        <v>Bolu</v>
      </c>
      <c r="I16" s="67"/>
      <c r="J16" s="67"/>
      <c r="K16" s="69"/>
      <c r="L16" s="67"/>
      <c r="M16" s="79"/>
      <c r="N16" s="136"/>
      <c r="O16" s="50">
        <v>1000000</v>
      </c>
      <c r="P16" s="51">
        <v>3000000</v>
      </c>
      <c r="Q16" s="67"/>
      <c r="R16" s="67"/>
      <c r="S16" s="67"/>
      <c r="T16" s="67"/>
    </row>
    <row r="17" spans="2:20" x14ac:dyDescent="0.25">
      <c r="B17" s="161">
        <v>15</v>
      </c>
      <c r="C17" s="162" t="s">
        <v>229</v>
      </c>
      <c r="D17" s="162" t="s">
        <v>230</v>
      </c>
      <c r="E17" s="163" t="str">
        <f>IF(LEN(Dashboard!P22)&gt;0,Dashboard!P22,"")</f>
        <v>Burdur</v>
      </c>
      <c r="F17" s="161" t="str">
        <f>IF(LEN(Dashboard!Q22)&gt;0,Dashboard!Q22,"")</f>
        <v>15</v>
      </c>
      <c r="G17" s="164">
        <f>IF(LEN(Dashboard!R22)&gt;0,Dashboard!R22,"")</f>
        <v>256898</v>
      </c>
      <c r="H17" s="165" t="str">
        <f t="shared" si="0"/>
        <v>Burdur</v>
      </c>
      <c r="I17" s="67"/>
      <c r="J17" s="67"/>
      <c r="K17" s="69"/>
      <c r="L17" s="67"/>
      <c r="M17" s="67"/>
      <c r="N17" s="137"/>
      <c r="O17" s="52">
        <v>3000000</v>
      </c>
      <c r="P17" s="53">
        <v>999000000</v>
      </c>
      <c r="Q17" s="67"/>
      <c r="R17" s="67"/>
      <c r="S17" s="67"/>
      <c r="T17" s="67"/>
    </row>
    <row r="18" spans="2:20" x14ac:dyDescent="0.25">
      <c r="B18" s="161">
        <v>16</v>
      </c>
      <c r="C18" s="162" t="s">
        <v>231</v>
      </c>
      <c r="D18" s="162" t="s">
        <v>232</v>
      </c>
      <c r="E18" s="163" t="str">
        <f>IF(LEN(Dashboard!P23)&gt;0,Dashboard!P23,"")</f>
        <v>Bursa</v>
      </c>
      <c r="F18" s="161" t="str">
        <f>IF(LEN(Dashboard!Q23)&gt;0,Dashboard!Q23,"")</f>
        <v>16</v>
      </c>
      <c r="G18" s="164">
        <f>IF(LEN(Dashboard!R23)&gt;0,Dashboard!R23,"")</f>
        <v>2787539</v>
      </c>
      <c r="H18" s="165" t="str">
        <f t="shared" si="0"/>
        <v>Bursa</v>
      </c>
      <c r="I18" s="67"/>
      <c r="J18" s="67"/>
      <c r="K18" s="69"/>
      <c r="L18" s="67"/>
      <c r="M18" s="67"/>
      <c r="N18" s="79"/>
      <c r="O18" s="67"/>
      <c r="P18" s="67"/>
      <c r="Q18" s="67"/>
      <c r="R18" s="67"/>
      <c r="S18" s="67"/>
      <c r="T18" s="67"/>
    </row>
    <row r="19" spans="2:20" x14ac:dyDescent="0.25">
      <c r="B19" s="161">
        <v>17</v>
      </c>
      <c r="C19" s="162" t="s">
        <v>233</v>
      </c>
      <c r="D19" s="162" t="s">
        <v>234</v>
      </c>
      <c r="E19" s="163" t="str">
        <f>IF(LEN(Dashboard!P24)&gt;0,Dashboard!P24,"")</f>
        <v>Çanakkale</v>
      </c>
      <c r="F19" s="161" t="str">
        <f>IF(LEN(Dashboard!Q24)&gt;0,Dashboard!Q24,"")</f>
        <v>17</v>
      </c>
      <c r="G19" s="164">
        <f>IF(LEN(Dashboard!R24)&gt;0,Dashboard!R24,"")</f>
        <v>51179</v>
      </c>
      <c r="H19" s="165" t="str">
        <f t="shared" si="0"/>
        <v>Çanakkale</v>
      </c>
      <c r="I19" s="67"/>
      <c r="J19" s="67"/>
      <c r="K19" s="69"/>
      <c r="L19" s="67"/>
      <c r="M19" s="67"/>
      <c r="N19" s="67"/>
      <c r="O19" s="67"/>
      <c r="P19" s="67"/>
      <c r="Q19" s="67"/>
      <c r="R19" s="67"/>
      <c r="S19" s="67"/>
      <c r="T19" s="67"/>
    </row>
    <row r="20" spans="2:20" x14ac:dyDescent="0.25">
      <c r="B20" s="161">
        <v>18</v>
      </c>
      <c r="C20" s="162" t="s">
        <v>235</v>
      </c>
      <c r="D20" s="162" t="s">
        <v>236</v>
      </c>
      <c r="E20" s="163" t="str">
        <f>IF(LEN(Dashboard!P25)&gt;0,Dashboard!P25,"")</f>
        <v>Çankırı</v>
      </c>
      <c r="F20" s="161" t="str">
        <f>IF(LEN(Dashboard!Q25)&gt;0,Dashboard!Q25,"")</f>
        <v>18</v>
      </c>
      <c r="G20" s="164">
        <f>IF(LEN(Dashboard!R25)&gt;0,Dashboard!R25,"")</f>
        <v>18355</v>
      </c>
      <c r="H20" s="165" t="str">
        <f t="shared" si="0"/>
        <v>Çankırı</v>
      </c>
      <c r="I20" s="67"/>
      <c r="J20" s="67"/>
      <c r="K20" s="69"/>
      <c r="L20" s="67"/>
      <c r="M20" s="67"/>
      <c r="N20" s="67"/>
      <c r="O20" s="67"/>
      <c r="P20" s="67"/>
      <c r="Q20" s="67"/>
      <c r="R20" s="67"/>
      <c r="S20" s="67"/>
      <c r="T20" s="67"/>
    </row>
    <row r="21" spans="2:20" x14ac:dyDescent="0.25">
      <c r="B21" s="161">
        <v>19</v>
      </c>
      <c r="C21" s="162" t="s">
        <v>237</v>
      </c>
      <c r="D21" s="162" t="s">
        <v>238</v>
      </c>
      <c r="E21" s="163" t="str">
        <f>IF(LEN(Dashboard!P26)&gt;0,Dashboard!P26,"")</f>
        <v>Çorum</v>
      </c>
      <c r="F21" s="161" t="str">
        <f>IF(LEN(Dashboard!Q26)&gt;0,Dashboard!Q26,"")</f>
        <v>19</v>
      </c>
      <c r="G21" s="164">
        <f>IF(LEN(Dashboard!R26)&gt;0,Dashboard!R26,"")</f>
        <v>52722</v>
      </c>
      <c r="H21" s="165" t="str">
        <f t="shared" si="0"/>
        <v>Çorum</v>
      </c>
      <c r="I21" s="67"/>
      <c r="J21" s="67"/>
      <c r="K21" s="69"/>
      <c r="L21" s="67"/>
      <c r="M21" s="67"/>
      <c r="N21" s="67"/>
      <c r="O21" s="67"/>
      <c r="P21" s="67"/>
      <c r="Q21" s="67"/>
      <c r="R21" s="67"/>
      <c r="S21" s="67"/>
      <c r="T21" s="67"/>
    </row>
    <row r="22" spans="2:20" x14ac:dyDescent="0.25">
      <c r="B22" s="161">
        <v>20</v>
      </c>
      <c r="C22" s="162" t="s">
        <v>239</v>
      </c>
      <c r="D22" s="162" t="s">
        <v>240</v>
      </c>
      <c r="E22" s="163" t="str">
        <f>IF(LEN(Dashboard!P27)&gt;0,Dashboard!P27,"")</f>
        <v>Denizli</v>
      </c>
      <c r="F22" s="161" t="str">
        <f>IF(LEN(Dashboard!Q27)&gt;0,Dashboard!Q27,"")</f>
        <v>20</v>
      </c>
      <c r="G22" s="164">
        <f>IF(LEN(Dashboard!R27)&gt;0,Dashboard!R27,"")</f>
        <v>9787</v>
      </c>
      <c r="H22" s="165" t="str">
        <f t="shared" si="0"/>
        <v>Denizli</v>
      </c>
      <c r="I22" s="67"/>
      <c r="J22" s="67"/>
      <c r="K22" s="69"/>
      <c r="L22" s="67"/>
      <c r="M22" s="67"/>
      <c r="N22" s="67"/>
      <c r="O22" s="67"/>
      <c r="P22" s="67"/>
      <c r="Q22" s="67"/>
      <c r="R22" s="67"/>
      <c r="S22" s="67"/>
      <c r="T22" s="67"/>
    </row>
    <row r="23" spans="2:20" x14ac:dyDescent="0.25">
      <c r="B23" s="161">
        <v>21</v>
      </c>
      <c r="C23" s="162" t="s">
        <v>241</v>
      </c>
      <c r="D23" s="162" t="s">
        <v>242</v>
      </c>
      <c r="E23" s="163" t="str">
        <f>IF(LEN(Dashboard!P28)&gt;0,Dashboard!P28,"")</f>
        <v>Diyarbakır</v>
      </c>
      <c r="F23" s="161" t="str">
        <f>IF(LEN(Dashboard!Q28)&gt;0,Dashboard!Q28,"")</f>
        <v>21</v>
      </c>
      <c r="G23" s="164">
        <f>IF(LEN(Dashboard!R28)&gt;0,Dashboard!R28,"")</f>
        <v>1635048</v>
      </c>
      <c r="H23" s="165" t="str">
        <f t="shared" si="0"/>
        <v>Diyarbakır</v>
      </c>
      <c r="I23" s="67"/>
      <c r="J23" s="67"/>
      <c r="K23" s="69"/>
      <c r="L23" s="67"/>
      <c r="M23" s="67"/>
      <c r="N23" s="67"/>
      <c r="O23" s="67"/>
      <c r="P23" s="67"/>
      <c r="Q23" s="67"/>
      <c r="R23" s="67"/>
      <c r="S23" s="67"/>
      <c r="T23" s="67"/>
    </row>
    <row r="24" spans="2:20" x14ac:dyDescent="0.25">
      <c r="B24" s="161">
        <v>22</v>
      </c>
      <c r="C24" s="162" t="s">
        <v>243</v>
      </c>
      <c r="D24" s="162" t="s">
        <v>244</v>
      </c>
      <c r="E24" s="163" t="str">
        <f>IF(LEN(Dashboard!P29)&gt;0,Dashboard!P29,"")</f>
        <v>Edirne</v>
      </c>
      <c r="F24" s="161" t="str">
        <f>IF(LEN(Dashboard!Q29)&gt;0,Dashboard!Q29,"")</f>
        <v>22</v>
      </c>
      <c r="G24" s="164">
        <f>IF(LEN(Dashboard!R29)&gt;0,Dashboard!R29,"")</f>
        <v>40028</v>
      </c>
      <c r="H24" s="165" t="str">
        <f t="shared" si="0"/>
        <v>Edirne</v>
      </c>
      <c r="I24" s="67"/>
      <c r="J24" s="67"/>
      <c r="K24" s="69"/>
      <c r="L24" s="67"/>
      <c r="M24" s="67"/>
      <c r="N24" s="67"/>
      <c r="O24" s="67"/>
      <c r="P24" s="67"/>
      <c r="Q24" s="67"/>
      <c r="R24" s="67"/>
      <c r="S24" s="67"/>
      <c r="T24" s="67"/>
    </row>
    <row r="25" spans="2:20" x14ac:dyDescent="0.25">
      <c r="B25" s="161">
        <v>23</v>
      </c>
      <c r="C25" s="162" t="s">
        <v>245</v>
      </c>
      <c r="D25" s="162" t="s">
        <v>246</v>
      </c>
      <c r="E25" s="163" t="str">
        <f>IF(LEN(Dashboard!P30)&gt;0,Dashboard!P30,"")</f>
        <v>Elazığ</v>
      </c>
      <c r="F25" s="161" t="str">
        <f>IF(LEN(Dashboard!Q30)&gt;0,Dashboard!Q30,"")</f>
        <v>23</v>
      </c>
      <c r="G25" s="164">
        <f>IF(LEN(Dashboard!R30)&gt;0,Dashboard!R30,"")</f>
        <v>568753</v>
      </c>
      <c r="H25" s="165" t="str">
        <f t="shared" si="0"/>
        <v>Elazığ</v>
      </c>
      <c r="I25" s="67"/>
      <c r="J25" s="67"/>
      <c r="K25" s="69"/>
      <c r="L25" s="67"/>
      <c r="M25" s="67"/>
      <c r="N25" s="67"/>
      <c r="O25" s="67"/>
      <c r="P25" s="67"/>
      <c r="Q25" s="67"/>
      <c r="R25" s="67"/>
      <c r="S25" s="67"/>
      <c r="T25" s="67"/>
    </row>
    <row r="26" spans="2:20" x14ac:dyDescent="0.25">
      <c r="B26" s="161">
        <v>24</v>
      </c>
      <c r="C26" s="162" t="s">
        <v>247</v>
      </c>
      <c r="D26" s="162" t="s">
        <v>248</v>
      </c>
      <c r="E26" s="163" t="str">
        <f>IF(LEN(Dashboard!P31)&gt;0,Dashboard!P31,"")</f>
        <v>Erzincan</v>
      </c>
      <c r="F26" s="161" t="str">
        <f>IF(LEN(Dashboard!Q31)&gt;0,Dashboard!Q31,"")</f>
        <v>24</v>
      </c>
      <c r="G26" s="164">
        <f>IF(LEN(Dashboard!R31)&gt;0,Dashboard!R31,"")</f>
        <v>223633</v>
      </c>
      <c r="H26" s="165" t="str">
        <f t="shared" si="0"/>
        <v>Erzincan</v>
      </c>
      <c r="I26" s="67"/>
      <c r="J26" s="67"/>
      <c r="K26" s="69"/>
      <c r="L26" s="67"/>
      <c r="M26" s="67"/>
      <c r="N26" s="67"/>
      <c r="O26" s="67"/>
      <c r="P26" s="67"/>
      <c r="Q26" s="67"/>
      <c r="R26" s="67"/>
      <c r="S26" s="67"/>
      <c r="T26" s="67"/>
    </row>
    <row r="27" spans="2:20" x14ac:dyDescent="0.25">
      <c r="B27" s="161">
        <v>25</v>
      </c>
      <c r="C27" s="162" t="s">
        <v>249</v>
      </c>
      <c r="D27" s="162" t="s">
        <v>250</v>
      </c>
      <c r="E27" s="163" t="str">
        <f>IF(LEN(Dashboard!P32)&gt;0,Dashboard!P32,"")</f>
        <v>Erzurum</v>
      </c>
      <c r="F27" s="161" t="str">
        <f>IF(LEN(Dashboard!Q32)&gt;0,Dashboard!Q32,"")</f>
        <v>25</v>
      </c>
      <c r="G27" s="164">
        <f>IF(LEN(Dashboard!R32)&gt;0,Dashboard!R32,"")</f>
        <v>76332</v>
      </c>
      <c r="H27" s="165" t="str">
        <f t="shared" si="0"/>
        <v>Erzurum</v>
      </c>
      <c r="I27" s="67"/>
      <c r="J27" s="67"/>
      <c r="K27" s="69"/>
      <c r="L27" s="67"/>
      <c r="M27" s="67"/>
      <c r="N27" s="67"/>
      <c r="O27" s="67"/>
      <c r="P27" s="67"/>
      <c r="Q27" s="67"/>
      <c r="R27" s="67"/>
      <c r="S27" s="67"/>
      <c r="T27" s="67"/>
    </row>
    <row r="28" spans="2:20" x14ac:dyDescent="0.25">
      <c r="B28" s="161">
        <v>26</v>
      </c>
      <c r="C28" s="162" t="s">
        <v>251</v>
      </c>
      <c r="D28" s="162" t="s">
        <v>252</v>
      </c>
      <c r="E28" s="163" t="str">
        <f>IF(LEN(Dashboard!P33)&gt;0,Dashboard!P33,"")</f>
        <v>Eskişehir</v>
      </c>
      <c r="F28" s="161" t="str">
        <f>IF(LEN(Dashboard!Q33)&gt;0,Dashboard!Q33,"")</f>
        <v>26</v>
      </c>
      <c r="G28" s="164">
        <f>IF(LEN(Dashboard!R33)&gt;0,Dashboard!R33,"")</f>
        <v>81232</v>
      </c>
      <c r="H28" s="165" t="str">
        <f t="shared" si="0"/>
        <v>Eskişehir</v>
      </c>
      <c r="I28" s="67"/>
      <c r="J28" s="67"/>
      <c r="K28" s="69"/>
      <c r="L28" s="67"/>
      <c r="M28" s="67"/>
      <c r="N28" s="67"/>
      <c r="O28" s="67"/>
      <c r="P28" s="67"/>
      <c r="Q28" s="67"/>
      <c r="R28" s="67"/>
      <c r="S28" s="67"/>
      <c r="T28" s="67"/>
    </row>
    <row r="29" spans="2:20" x14ac:dyDescent="0.25">
      <c r="B29" s="161">
        <v>27</v>
      </c>
      <c r="C29" s="162" t="s">
        <v>253</v>
      </c>
      <c r="D29" s="162" t="s">
        <v>254</v>
      </c>
      <c r="E29" s="163" t="str">
        <f>IF(LEN(Dashboard!P34)&gt;0,Dashboard!P34,"")</f>
        <v>Gaziantep</v>
      </c>
      <c r="F29" s="161" t="str">
        <f>IF(LEN(Dashboard!Q34)&gt;0,Dashboard!Q34,"")</f>
        <v>27</v>
      </c>
      <c r="G29" s="164">
        <f>IF(LEN(Dashboard!R34)&gt;0,Dashboard!R34,"")</f>
        <v>1889466</v>
      </c>
      <c r="H29" s="165" t="str">
        <f t="shared" si="0"/>
        <v>Gaziantep</v>
      </c>
      <c r="I29" s="67"/>
      <c r="J29" s="67"/>
      <c r="K29" s="69"/>
      <c r="L29" s="67"/>
      <c r="M29" s="67"/>
      <c r="N29" s="67"/>
      <c r="O29" s="67"/>
      <c r="P29" s="67"/>
      <c r="Q29" s="67"/>
      <c r="R29" s="67"/>
      <c r="S29" s="67"/>
      <c r="T29" s="67"/>
    </row>
    <row r="30" spans="2:20" x14ac:dyDescent="0.25">
      <c r="B30" s="161">
        <v>28</v>
      </c>
      <c r="C30" s="162" t="s">
        <v>255</v>
      </c>
      <c r="D30" s="162" t="s">
        <v>256</v>
      </c>
      <c r="E30" s="163" t="str">
        <f>IF(LEN(Dashboard!P35)&gt;0,Dashboard!P35,"")</f>
        <v>Giresun</v>
      </c>
      <c r="F30" s="161" t="str">
        <f>IF(LEN(Dashboard!Q35)&gt;0,Dashboard!Q35,"")</f>
        <v>28</v>
      </c>
      <c r="G30" s="164">
        <f>IF(LEN(Dashboard!R35)&gt;0,Dashboard!R35,"")</f>
        <v>429984</v>
      </c>
      <c r="H30" s="165" t="str">
        <f t="shared" si="0"/>
        <v>Giresun</v>
      </c>
      <c r="I30" s="67"/>
      <c r="J30" s="67"/>
      <c r="K30" s="69"/>
      <c r="L30" s="67"/>
      <c r="M30" s="67"/>
      <c r="N30" s="67"/>
      <c r="O30" s="67"/>
      <c r="P30" s="67"/>
      <c r="Q30" s="67"/>
      <c r="R30" s="67"/>
      <c r="S30" s="67"/>
      <c r="T30" s="67"/>
    </row>
    <row r="31" spans="2:20" x14ac:dyDescent="0.25">
      <c r="B31" s="161">
        <v>29</v>
      </c>
      <c r="C31" s="162" t="s">
        <v>257</v>
      </c>
      <c r="D31" s="162" t="s">
        <v>258</v>
      </c>
      <c r="E31" s="163" t="str">
        <f>IF(LEN(Dashboard!P36)&gt;0,Dashboard!P36,"")</f>
        <v>Gümüşhane</v>
      </c>
      <c r="F31" s="161" t="str">
        <f>IF(LEN(Dashboard!Q36)&gt;0,Dashboard!Q36,"")</f>
        <v>29</v>
      </c>
      <c r="G31" s="164">
        <f>IF(LEN(Dashboard!R36)&gt;0,Dashboard!R36,"")</f>
        <v>146353</v>
      </c>
      <c r="H31" s="165" t="str">
        <f t="shared" si="0"/>
        <v>Gümüşhane</v>
      </c>
      <c r="I31" s="67"/>
      <c r="J31" s="67"/>
      <c r="K31" s="69"/>
      <c r="L31" s="67"/>
      <c r="M31" s="67"/>
      <c r="N31" s="67"/>
      <c r="O31" s="67"/>
      <c r="P31" s="67"/>
      <c r="Q31" s="67"/>
      <c r="R31" s="67"/>
      <c r="S31" s="67"/>
      <c r="T31" s="67"/>
    </row>
    <row r="32" spans="2:20" x14ac:dyDescent="0.25">
      <c r="B32" s="161">
        <v>30</v>
      </c>
      <c r="C32" s="162" t="s">
        <v>259</v>
      </c>
      <c r="D32" s="162" t="s">
        <v>260</v>
      </c>
      <c r="E32" s="163" t="str">
        <f>IF(LEN(Dashboard!P37)&gt;0,Dashboard!P37,"")</f>
        <v>Hakkari</v>
      </c>
      <c r="F32" s="161" t="str">
        <f>IF(LEN(Dashboard!Q37)&gt;0,Dashboard!Q37,"")</f>
        <v>30</v>
      </c>
      <c r="G32" s="164">
        <f>IF(LEN(Dashboard!R37)&gt;0,Dashboard!R37,"")</f>
        <v>276287</v>
      </c>
      <c r="H32" s="165" t="str">
        <f t="shared" si="0"/>
        <v>Hakkari</v>
      </c>
      <c r="I32" s="67"/>
      <c r="J32" s="67"/>
      <c r="K32" s="69"/>
      <c r="L32" s="67"/>
      <c r="M32" s="67"/>
      <c r="N32" s="67"/>
      <c r="O32" s="67"/>
      <c r="P32" s="67"/>
      <c r="Q32" s="67"/>
      <c r="R32" s="67"/>
      <c r="S32" s="67"/>
      <c r="T32" s="67"/>
    </row>
    <row r="33" spans="2:20" x14ac:dyDescent="0.25">
      <c r="B33" s="161">
        <v>31</v>
      </c>
      <c r="C33" s="162" t="s">
        <v>261</v>
      </c>
      <c r="D33" s="162" t="s">
        <v>262</v>
      </c>
      <c r="E33" s="163" t="str">
        <f>IF(LEN(Dashboard!P38)&gt;0,Dashboard!P38,"")</f>
        <v>Hatay</v>
      </c>
      <c r="F33" s="161" t="str">
        <f>IF(LEN(Dashboard!Q38)&gt;0,Dashboard!Q38,"")</f>
        <v>31</v>
      </c>
      <c r="G33" s="164">
        <f>IF(LEN(Dashboard!R38)&gt;0,Dashboard!R38,"")</f>
        <v>1519836</v>
      </c>
      <c r="H33" s="165" t="str">
        <f t="shared" si="0"/>
        <v>Hatay</v>
      </c>
      <c r="I33" s="67"/>
      <c r="J33" s="67"/>
      <c r="K33" s="69"/>
      <c r="L33" s="67"/>
      <c r="M33" s="67"/>
      <c r="N33" s="67"/>
      <c r="O33" s="67"/>
      <c r="P33" s="67"/>
      <c r="Q33" s="67"/>
      <c r="R33" s="67"/>
      <c r="S33" s="67"/>
      <c r="T33" s="67"/>
    </row>
    <row r="34" spans="2:20" x14ac:dyDescent="0.25">
      <c r="B34" s="161">
        <v>32</v>
      </c>
      <c r="C34" s="162" t="s">
        <v>263</v>
      </c>
      <c r="D34" s="162" t="s">
        <v>264</v>
      </c>
      <c r="E34" s="163" t="str">
        <f>IF(LEN(Dashboard!P39)&gt;0,Dashboard!P39,"")</f>
        <v>Isparta</v>
      </c>
      <c r="F34" s="161" t="str">
        <f>IF(LEN(Dashboard!Q39)&gt;0,Dashboard!Q39,"")</f>
        <v>32</v>
      </c>
      <c r="G34" s="164">
        <f>IF(LEN(Dashboard!R39)&gt;0,Dashboard!R39,"")</f>
        <v>41878</v>
      </c>
      <c r="H34" s="165" t="str">
        <f t="shared" si="0"/>
        <v>Isparta</v>
      </c>
      <c r="I34" s="67"/>
      <c r="J34" s="67"/>
      <c r="K34" s="69"/>
      <c r="L34" s="67"/>
      <c r="M34" s="67"/>
      <c r="N34" s="67"/>
      <c r="O34" s="67"/>
      <c r="P34" s="67"/>
      <c r="Q34" s="67"/>
      <c r="R34" s="67"/>
      <c r="S34" s="67"/>
      <c r="T34" s="67"/>
    </row>
    <row r="35" spans="2:20" x14ac:dyDescent="0.25">
      <c r="B35" s="161">
        <v>33</v>
      </c>
      <c r="C35" s="162" t="s">
        <v>265</v>
      </c>
      <c r="D35" s="162" t="s">
        <v>266</v>
      </c>
      <c r="E35" s="163" t="str">
        <f>IF(LEN(Dashboard!P40)&gt;0,Dashboard!P40,"")</f>
        <v>İçel</v>
      </c>
      <c r="F35" s="161" t="str">
        <f>IF(LEN(Dashboard!Q40)&gt;0,Dashboard!Q40,"")</f>
        <v>33</v>
      </c>
      <c r="G35" s="164">
        <f>IF(LEN(Dashboard!R40)&gt;0,Dashboard!R40,"")</f>
        <v>1727255</v>
      </c>
      <c r="H35" s="165" t="str">
        <f t="shared" ref="H35:H66" si="1">IF($R$3=1,"",IF($R$3=3,F35,E35))</f>
        <v>İçel</v>
      </c>
      <c r="I35" s="67"/>
      <c r="J35" s="67"/>
      <c r="K35" s="69"/>
      <c r="L35" s="67"/>
      <c r="M35" s="67"/>
      <c r="N35" s="67"/>
      <c r="O35" s="67"/>
      <c r="P35" s="67"/>
      <c r="Q35" s="67"/>
      <c r="R35" s="67"/>
      <c r="S35" s="67"/>
      <c r="T35" s="67"/>
    </row>
    <row r="36" spans="2:20" x14ac:dyDescent="0.25">
      <c r="B36" s="161">
        <v>34</v>
      </c>
      <c r="C36" s="162" t="s">
        <v>267</v>
      </c>
      <c r="D36" s="162" t="s">
        <v>268</v>
      </c>
      <c r="E36" s="163" t="str">
        <f>IF(LEN(Dashboard!P41)&gt;0,Dashboard!P41,"")</f>
        <v>İstanbul</v>
      </c>
      <c r="F36" s="161" t="str">
        <f>IF(LEN(Dashboard!Q41)&gt;0,Dashboard!Q41,"")</f>
        <v>34</v>
      </c>
      <c r="G36" s="164">
        <f>IF(LEN(Dashboard!R41)&gt;0,Dashboard!R41,"")</f>
        <v>14377018</v>
      </c>
      <c r="H36" s="165" t="str">
        <f t="shared" si="1"/>
        <v>İstanbul</v>
      </c>
      <c r="I36" s="67"/>
      <c r="J36" s="67"/>
      <c r="K36" s="69"/>
      <c r="L36" s="67"/>
      <c r="M36" s="67"/>
      <c r="N36" s="67"/>
      <c r="O36" s="67"/>
      <c r="P36" s="67"/>
      <c r="Q36" s="67"/>
      <c r="R36" s="67"/>
      <c r="S36" s="67"/>
      <c r="T36" s="67"/>
    </row>
    <row r="37" spans="2:20" x14ac:dyDescent="0.25">
      <c r="B37" s="161">
        <v>35</v>
      </c>
      <c r="C37" s="162" t="s">
        <v>269</v>
      </c>
      <c r="D37" s="162" t="s">
        <v>270</v>
      </c>
      <c r="E37" s="163" t="str">
        <f>IF(LEN(Dashboard!P42)&gt;0,Dashboard!P42,"")</f>
        <v>İzmir</v>
      </c>
      <c r="F37" s="161" t="str">
        <f>IF(LEN(Dashboard!Q42)&gt;0,Dashboard!Q42,"")</f>
        <v>35</v>
      </c>
      <c r="G37" s="164">
        <f>IF(LEN(Dashboard!R42)&gt;0,Dashboard!R42,"")</f>
        <v>4113072</v>
      </c>
      <c r="H37" s="165" t="str">
        <f t="shared" si="1"/>
        <v>İzmir</v>
      </c>
      <c r="I37" s="67"/>
      <c r="J37" s="67"/>
      <c r="K37" s="69"/>
      <c r="L37" s="67"/>
      <c r="M37" s="67"/>
      <c r="N37" s="67"/>
      <c r="O37" s="67"/>
      <c r="P37" s="67"/>
      <c r="Q37" s="67"/>
      <c r="R37" s="67"/>
      <c r="S37" s="67"/>
      <c r="T37" s="67"/>
    </row>
    <row r="38" spans="2:20" x14ac:dyDescent="0.25">
      <c r="B38" s="161">
        <v>36</v>
      </c>
      <c r="C38" s="162" t="s">
        <v>271</v>
      </c>
      <c r="D38" s="162" t="s">
        <v>272</v>
      </c>
      <c r="E38" s="163" t="str">
        <f>IF(LEN(Dashboard!P43)&gt;0,Dashboard!P43,"")</f>
        <v>Kars</v>
      </c>
      <c r="F38" s="161" t="str">
        <f>IF(LEN(Dashboard!Q43)&gt;0,Dashboard!Q43,"")</f>
        <v>36</v>
      </c>
      <c r="G38" s="164">
        <f>IF(LEN(Dashboard!R43)&gt;0,Dashboard!R43,"")</f>
        <v>296466</v>
      </c>
      <c r="H38" s="165" t="str">
        <f t="shared" si="1"/>
        <v>Kars</v>
      </c>
      <c r="I38" s="67"/>
      <c r="J38" s="67"/>
      <c r="K38" s="69"/>
      <c r="L38" s="67"/>
      <c r="M38" s="67"/>
      <c r="N38" s="67"/>
      <c r="O38" s="67"/>
      <c r="P38" s="67"/>
      <c r="Q38" s="67"/>
      <c r="R38" s="67"/>
      <c r="S38" s="67"/>
      <c r="T38" s="67"/>
    </row>
    <row r="39" spans="2:20" x14ac:dyDescent="0.25">
      <c r="B39" s="161">
        <v>37</v>
      </c>
      <c r="C39" s="162" t="s">
        <v>273</v>
      </c>
      <c r="D39" s="162" t="s">
        <v>274</v>
      </c>
      <c r="E39" s="163" t="str">
        <f>IF(LEN(Dashboard!P44)&gt;0,Dashboard!P44,"")</f>
        <v>Kastamonu</v>
      </c>
      <c r="F39" s="161" t="str">
        <f>IF(LEN(Dashboard!Q44)&gt;0,Dashboard!Q44,"")</f>
        <v>37</v>
      </c>
      <c r="G39" s="164">
        <f>IF(LEN(Dashboard!R44)&gt;0,Dashboard!R44,"")</f>
        <v>368907</v>
      </c>
      <c r="H39" s="165" t="str">
        <f t="shared" si="1"/>
        <v>Kastamonu</v>
      </c>
      <c r="I39" s="67"/>
      <c r="J39" s="67"/>
      <c r="K39" s="69"/>
      <c r="L39" s="67"/>
      <c r="M39" s="67"/>
      <c r="N39" s="67"/>
      <c r="O39" s="67"/>
      <c r="P39" s="67"/>
      <c r="Q39" s="67"/>
      <c r="R39" s="67"/>
      <c r="S39" s="67"/>
      <c r="T39" s="67"/>
    </row>
    <row r="40" spans="2:20" x14ac:dyDescent="0.25">
      <c r="B40" s="161">
        <v>38</v>
      </c>
      <c r="C40" s="162" t="s">
        <v>275</v>
      </c>
      <c r="D40" s="162" t="s">
        <v>276</v>
      </c>
      <c r="E40" s="163" t="str">
        <f>IF(LEN(Dashboard!P45)&gt;0,Dashboard!P45,"")</f>
        <v>Kayseri</v>
      </c>
      <c r="F40" s="161" t="str">
        <f>IF(LEN(Dashboard!Q45)&gt;0,Dashboard!Q45,"")</f>
        <v>38</v>
      </c>
      <c r="G40" s="164">
        <f>IF(LEN(Dashboard!R45)&gt;0,Dashboard!R45,"")</f>
        <v>1322376</v>
      </c>
      <c r="H40" s="165" t="str">
        <f t="shared" si="1"/>
        <v>Kayseri</v>
      </c>
      <c r="I40" s="67"/>
      <c r="J40" s="67"/>
      <c r="K40" s="69"/>
      <c r="L40" s="67"/>
      <c r="M40" s="67"/>
      <c r="N40" s="67"/>
      <c r="O40" s="67"/>
      <c r="P40" s="67"/>
      <c r="Q40" s="67"/>
      <c r="R40" s="67"/>
      <c r="S40" s="67"/>
      <c r="T40" s="67"/>
    </row>
    <row r="41" spans="2:20" x14ac:dyDescent="0.25">
      <c r="B41" s="161">
        <v>39</v>
      </c>
      <c r="C41" s="162" t="s">
        <v>277</v>
      </c>
      <c r="D41" s="162" t="s">
        <v>278</v>
      </c>
      <c r="E41" s="163" t="str">
        <f>IF(LEN(Dashboard!P46)&gt;0,Dashboard!P46,"")</f>
        <v>Kırklareli</v>
      </c>
      <c r="F41" s="161" t="str">
        <f>IF(LEN(Dashboard!Q46)&gt;0,Dashboard!Q46,"")</f>
        <v>39</v>
      </c>
      <c r="G41" s="164">
        <f>IF(LEN(Dashboard!R46)&gt;0,Dashboard!R46,"")</f>
        <v>343723</v>
      </c>
      <c r="H41" s="165" t="str">
        <f t="shared" si="1"/>
        <v>Kırklareli</v>
      </c>
      <c r="I41" s="67"/>
      <c r="J41" s="67"/>
      <c r="K41" s="69"/>
      <c r="L41" s="67"/>
      <c r="M41" s="67"/>
      <c r="N41" s="67"/>
      <c r="O41" s="67"/>
      <c r="P41" s="67"/>
      <c r="Q41" s="67"/>
      <c r="R41" s="67"/>
      <c r="S41" s="67"/>
      <c r="T41" s="67"/>
    </row>
    <row r="42" spans="2:20" x14ac:dyDescent="0.25">
      <c r="B42" s="161">
        <v>40</v>
      </c>
      <c r="C42" s="162" t="s">
        <v>279</v>
      </c>
      <c r="D42" s="162" t="s">
        <v>280</v>
      </c>
      <c r="E42" s="163" t="str">
        <f>IF(LEN(Dashboard!P47)&gt;0,Dashboard!P47,"")</f>
        <v>Kırşehir</v>
      </c>
      <c r="F42" s="161" t="str">
        <f>IF(LEN(Dashboard!Q47)&gt;0,Dashboard!Q47,"")</f>
        <v>40</v>
      </c>
      <c r="G42" s="164">
        <f>IF(LEN(Dashboard!R47)&gt;0,Dashboard!R47,"")</f>
        <v>222707</v>
      </c>
      <c r="H42" s="165" t="str">
        <f t="shared" si="1"/>
        <v>Kırşehir</v>
      </c>
      <c r="I42" s="67"/>
      <c r="J42" s="67"/>
      <c r="K42" s="69"/>
      <c r="L42" s="67"/>
      <c r="M42" s="67"/>
      <c r="N42" s="67"/>
      <c r="O42" s="67"/>
      <c r="P42" s="67"/>
      <c r="Q42" s="67"/>
      <c r="R42" s="67"/>
      <c r="S42" s="67"/>
      <c r="T42" s="67"/>
    </row>
    <row r="43" spans="2:20" x14ac:dyDescent="0.25">
      <c r="B43" s="161">
        <v>41</v>
      </c>
      <c r="C43" s="162" t="s">
        <v>281</v>
      </c>
      <c r="D43" s="162" t="s">
        <v>282</v>
      </c>
      <c r="E43" s="163" t="str">
        <f>IF(LEN(Dashboard!P48)&gt;0,Dashboard!P48,"")</f>
        <v>Kocaeli</v>
      </c>
      <c r="F43" s="161" t="str">
        <f>IF(LEN(Dashboard!Q48)&gt;0,Dashboard!Q48,"")</f>
        <v>41</v>
      </c>
      <c r="G43" s="164">
        <f>IF(LEN(Dashboard!R48)&gt;0,Dashboard!R48,"")</f>
        <v>1722795</v>
      </c>
      <c r="H43" s="165" t="str">
        <f t="shared" si="1"/>
        <v>Kocaeli</v>
      </c>
      <c r="I43" s="67"/>
      <c r="J43" s="67"/>
      <c r="K43" s="69"/>
      <c r="L43" s="67"/>
      <c r="M43" s="67"/>
      <c r="N43" s="67"/>
      <c r="O43" s="67"/>
      <c r="P43" s="67"/>
      <c r="Q43" s="67"/>
      <c r="R43" s="67"/>
      <c r="S43" s="67"/>
      <c r="T43" s="67"/>
    </row>
    <row r="44" spans="2:20" x14ac:dyDescent="0.25">
      <c r="B44" s="161">
        <v>42</v>
      </c>
      <c r="C44" s="162" t="s">
        <v>283</v>
      </c>
      <c r="D44" s="162" t="s">
        <v>284</v>
      </c>
      <c r="E44" s="163" t="str">
        <f>IF(LEN(Dashboard!P49)&gt;0,Dashboard!P49,"")</f>
        <v>Konya</v>
      </c>
      <c r="F44" s="161" t="str">
        <f>IF(LEN(Dashboard!Q49)&gt;0,Dashboard!Q49,"")</f>
        <v>42</v>
      </c>
      <c r="G44" s="164">
        <f>IF(LEN(Dashboard!R49)&gt;0,Dashboard!R49,"")</f>
        <v>2108808</v>
      </c>
      <c r="H44" s="165" t="str">
        <f t="shared" si="1"/>
        <v>Konya</v>
      </c>
      <c r="I44" s="67"/>
      <c r="J44" s="67"/>
      <c r="K44" s="69"/>
      <c r="L44" s="67"/>
      <c r="M44" s="67"/>
      <c r="N44" s="67"/>
      <c r="O44" s="67"/>
      <c r="P44" s="67"/>
      <c r="Q44" s="67"/>
      <c r="R44" s="67"/>
      <c r="S44" s="67"/>
      <c r="T44" s="67"/>
    </row>
    <row r="45" spans="2:20" x14ac:dyDescent="0.25">
      <c r="B45" s="161">
        <v>43</v>
      </c>
      <c r="C45" s="162" t="s">
        <v>285</v>
      </c>
      <c r="D45" s="162" t="s">
        <v>286</v>
      </c>
      <c r="E45" s="163" t="str">
        <f>IF(LEN(Dashboard!P50)&gt;0,Dashboard!P50,"")</f>
        <v>Kütahya</v>
      </c>
      <c r="F45" s="161" t="str">
        <f>IF(LEN(Dashboard!Q50)&gt;0,Dashboard!Q50,"")</f>
        <v>43</v>
      </c>
      <c r="G45" s="164">
        <f>IF(LEN(Dashboard!R50)&gt;0,Dashboard!R50,"")</f>
        <v>571554</v>
      </c>
      <c r="H45" s="165" t="str">
        <f t="shared" si="1"/>
        <v>Kütahya</v>
      </c>
      <c r="I45" s="67"/>
      <c r="J45" s="67"/>
      <c r="K45" s="69"/>
      <c r="L45" s="67"/>
      <c r="M45" s="67"/>
      <c r="N45" s="67"/>
      <c r="O45" s="67"/>
      <c r="P45" s="67"/>
      <c r="Q45" s="67"/>
      <c r="R45" s="67"/>
      <c r="S45" s="67"/>
      <c r="T45" s="67"/>
    </row>
    <row r="46" spans="2:20" x14ac:dyDescent="0.25">
      <c r="B46" s="161">
        <v>44</v>
      </c>
      <c r="C46" s="162" t="s">
        <v>287</v>
      </c>
      <c r="D46" s="162" t="s">
        <v>288</v>
      </c>
      <c r="E46" s="163" t="str">
        <f>IF(LEN(Dashboard!P51)&gt;0,Dashboard!P51,"")</f>
        <v>Malatya</v>
      </c>
      <c r="F46" s="161" t="str">
        <f>IF(LEN(Dashboard!Q51)&gt;0,Dashboard!Q51,"")</f>
        <v>44</v>
      </c>
      <c r="G46" s="164">
        <f>IF(LEN(Dashboard!R51)&gt;0,Dashboard!R51,"")</f>
        <v>769544</v>
      </c>
      <c r="H46" s="165" t="str">
        <f t="shared" si="1"/>
        <v>Malatya</v>
      </c>
      <c r="I46" s="67"/>
      <c r="J46" s="67"/>
      <c r="K46" s="69"/>
      <c r="L46" s="67"/>
      <c r="M46" s="67"/>
      <c r="N46" s="67"/>
      <c r="O46" s="67"/>
      <c r="P46" s="67"/>
      <c r="Q46" s="67"/>
      <c r="R46" s="67"/>
      <c r="S46" s="67"/>
      <c r="T46" s="67"/>
    </row>
    <row r="47" spans="2:20" x14ac:dyDescent="0.25">
      <c r="B47" s="161">
        <v>45</v>
      </c>
      <c r="C47" s="162" t="s">
        <v>289</v>
      </c>
      <c r="D47" s="162" t="s">
        <v>290</v>
      </c>
      <c r="E47" s="163" t="str">
        <f>IF(LEN(Dashboard!P52)&gt;0,Dashboard!P52,"")</f>
        <v>Manisa</v>
      </c>
      <c r="F47" s="161" t="str">
        <f>IF(LEN(Dashboard!Q52)&gt;0,Dashboard!Q52,"")</f>
        <v>45</v>
      </c>
      <c r="G47" s="164">
        <f>IF(LEN(Dashboard!R52)&gt;0,Dashboard!R52,"")</f>
        <v>1367905</v>
      </c>
      <c r="H47" s="165" t="str">
        <f t="shared" si="1"/>
        <v>Manisa</v>
      </c>
      <c r="I47" s="67"/>
      <c r="J47" s="67"/>
      <c r="K47" s="69"/>
      <c r="L47" s="67"/>
      <c r="M47" s="67"/>
      <c r="N47" s="67"/>
      <c r="O47" s="67"/>
      <c r="P47" s="67"/>
      <c r="Q47" s="67"/>
      <c r="R47" s="67"/>
      <c r="S47" s="67"/>
      <c r="T47" s="67"/>
    </row>
    <row r="48" spans="2:20" x14ac:dyDescent="0.25">
      <c r="B48" s="161">
        <v>46</v>
      </c>
      <c r="C48" s="162" t="s">
        <v>291</v>
      </c>
      <c r="D48" s="162" t="s">
        <v>292</v>
      </c>
      <c r="E48" s="163" t="str">
        <f>IF(LEN(Dashboard!P53)&gt;0,Dashboard!P53,"")</f>
        <v>Kahramanmaraş</v>
      </c>
      <c r="F48" s="161" t="str">
        <f>IF(LEN(Dashboard!Q53)&gt;0,Dashboard!Q53,"")</f>
        <v>46</v>
      </c>
      <c r="G48" s="164">
        <f>IF(LEN(Dashboard!R53)&gt;0,Dashboard!R53,"")</f>
        <v>1089038</v>
      </c>
      <c r="H48" s="165" t="str">
        <f t="shared" si="1"/>
        <v>Kahramanmaraş</v>
      </c>
      <c r="I48" s="67"/>
      <c r="J48" s="67"/>
      <c r="K48" s="69"/>
      <c r="L48" s="67"/>
      <c r="M48" s="67"/>
      <c r="N48" s="67"/>
      <c r="O48" s="67"/>
      <c r="P48" s="67"/>
      <c r="Q48" s="67"/>
      <c r="R48" s="67"/>
      <c r="S48" s="67"/>
      <c r="T48" s="67"/>
    </row>
    <row r="49" spans="2:20" x14ac:dyDescent="0.25">
      <c r="B49" s="161">
        <v>47</v>
      </c>
      <c r="C49" s="162" t="s">
        <v>293</v>
      </c>
      <c r="D49" s="162" t="s">
        <v>294</v>
      </c>
      <c r="E49" s="163" t="str">
        <f>IF(LEN(Dashboard!P54)&gt;0,Dashboard!P54,"")</f>
        <v>Mardin</v>
      </c>
      <c r="F49" s="161" t="str">
        <f>IF(LEN(Dashboard!Q54)&gt;0,Dashboard!Q54,"")</f>
        <v>47</v>
      </c>
      <c r="G49" s="164">
        <f>IF(LEN(Dashboard!R54)&gt;0,Dashboard!R54,"")</f>
        <v>788996</v>
      </c>
      <c r="H49" s="165" t="str">
        <f t="shared" si="1"/>
        <v>Mardin</v>
      </c>
      <c r="I49" s="67"/>
      <c r="J49" s="67"/>
      <c r="K49" s="69"/>
      <c r="L49" s="67"/>
      <c r="M49" s="67"/>
      <c r="N49" s="67"/>
      <c r="O49" s="67"/>
      <c r="P49" s="67"/>
      <c r="Q49" s="67"/>
      <c r="R49" s="67"/>
      <c r="S49" s="67"/>
      <c r="T49" s="67"/>
    </row>
    <row r="50" spans="2:20" x14ac:dyDescent="0.25">
      <c r="B50" s="161">
        <v>48</v>
      </c>
      <c r="C50" s="162" t="s">
        <v>295</v>
      </c>
      <c r="D50" s="162" t="s">
        <v>296</v>
      </c>
      <c r="E50" s="163" t="str">
        <f>IF(LEN(Dashboard!P55)&gt;0,Dashboard!P55,"")</f>
        <v>Muğla</v>
      </c>
      <c r="F50" s="161" t="str">
        <f>IF(LEN(Dashboard!Q55)&gt;0,Dashboard!Q55,"")</f>
        <v>48</v>
      </c>
      <c r="G50" s="164">
        <f>IF(LEN(Dashboard!R55)&gt;0,Dashboard!R55,"")</f>
        <v>894509</v>
      </c>
      <c r="H50" s="165" t="str">
        <f t="shared" si="1"/>
        <v>Muğla</v>
      </c>
      <c r="I50" s="67"/>
      <c r="J50" s="67"/>
      <c r="K50" s="69"/>
      <c r="L50" s="67"/>
      <c r="M50" s="67"/>
      <c r="N50" s="67"/>
      <c r="O50" s="67"/>
      <c r="P50" s="67"/>
      <c r="Q50" s="67"/>
      <c r="R50" s="67"/>
      <c r="S50" s="67"/>
      <c r="T50" s="67"/>
    </row>
    <row r="51" spans="2:20" x14ac:dyDescent="0.25">
      <c r="B51" s="161">
        <v>49</v>
      </c>
      <c r="C51" s="162" t="s">
        <v>297</v>
      </c>
      <c r="D51" s="162" t="s">
        <v>298</v>
      </c>
      <c r="E51" s="163" t="str">
        <f>IF(LEN(Dashboard!P56)&gt;0,Dashboard!P56,"")</f>
        <v>Muş</v>
      </c>
      <c r="F51" s="161" t="str">
        <f>IF(LEN(Dashboard!Q56)&gt;0,Dashboard!Q56,"")</f>
        <v>49</v>
      </c>
      <c r="G51" s="164">
        <f>IF(LEN(Dashboard!R56)&gt;0,Dashboard!R56,"")</f>
        <v>411216</v>
      </c>
      <c r="H51" s="165" t="str">
        <f t="shared" si="1"/>
        <v>Muş</v>
      </c>
      <c r="I51" s="67"/>
      <c r="J51" s="67"/>
      <c r="K51" s="69"/>
      <c r="L51" s="67"/>
      <c r="M51" s="67"/>
      <c r="N51" s="67"/>
      <c r="O51" s="67"/>
      <c r="P51" s="67"/>
      <c r="Q51" s="67"/>
      <c r="R51" s="67"/>
      <c r="S51" s="67"/>
      <c r="T51" s="67"/>
    </row>
    <row r="52" spans="2:20" x14ac:dyDescent="0.25">
      <c r="B52" s="161">
        <v>50</v>
      </c>
      <c r="C52" s="162" t="s">
        <v>299</v>
      </c>
      <c r="D52" s="162" t="s">
        <v>300</v>
      </c>
      <c r="E52" s="163" t="str">
        <f>IF(LEN(Dashboard!P57)&gt;0,Dashboard!P57,"")</f>
        <v>Nevşehir</v>
      </c>
      <c r="F52" s="161" t="str">
        <f>IF(LEN(Dashboard!Q57)&gt;0,Dashboard!Q57,"")</f>
        <v>50</v>
      </c>
      <c r="G52" s="164">
        <f>IF(LEN(Dashboard!R57)&gt;0,Dashboard!R57,"")</f>
        <v>28625</v>
      </c>
      <c r="H52" s="165" t="str">
        <f t="shared" si="1"/>
        <v>Nevşehir</v>
      </c>
      <c r="I52" s="67"/>
      <c r="J52" s="67"/>
      <c r="K52" s="69"/>
      <c r="L52" s="67"/>
      <c r="M52" s="67"/>
      <c r="N52" s="67"/>
      <c r="O52" s="67"/>
      <c r="P52" s="67"/>
      <c r="Q52" s="67"/>
      <c r="R52" s="67"/>
      <c r="S52" s="67"/>
      <c r="T52" s="67"/>
    </row>
    <row r="53" spans="2:20" x14ac:dyDescent="0.25">
      <c r="B53" s="161">
        <v>51</v>
      </c>
      <c r="C53" s="162" t="s">
        <v>301</v>
      </c>
      <c r="D53" s="162" t="s">
        <v>302</v>
      </c>
      <c r="E53" s="163" t="str">
        <f>IF(LEN(Dashboard!P58)&gt;0,Dashboard!P58,"")</f>
        <v>Niğde</v>
      </c>
      <c r="F53" s="161" t="str">
        <f>IF(LEN(Dashboard!Q58)&gt;0,Dashboard!Q58,"")</f>
        <v>51</v>
      </c>
      <c r="G53" s="164">
        <f>IF(LEN(Dashboard!R58)&gt;0,Dashboard!R58,"")</f>
        <v>343898</v>
      </c>
      <c r="H53" s="165" t="str">
        <f t="shared" si="1"/>
        <v>Niğde</v>
      </c>
      <c r="I53" s="67"/>
      <c r="J53" s="67"/>
      <c r="K53" s="69"/>
      <c r="L53" s="67"/>
      <c r="M53" s="67"/>
      <c r="N53" s="67"/>
      <c r="O53" s="67"/>
      <c r="P53" s="67"/>
      <c r="Q53" s="67"/>
      <c r="R53" s="67"/>
      <c r="S53" s="67"/>
      <c r="T53" s="67"/>
    </row>
    <row r="54" spans="2:20" x14ac:dyDescent="0.25">
      <c r="B54" s="161">
        <v>52</v>
      </c>
      <c r="C54" s="162" t="s">
        <v>303</v>
      </c>
      <c r="D54" s="162" t="s">
        <v>304</v>
      </c>
      <c r="E54" s="163" t="str">
        <f>IF(LEN(Dashboard!P59)&gt;0,Dashboard!P59,"")</f>
        <v>Ordu</v>
      </c>
      <c r="F54" s="161" t="str">
        <f>IF(LEN(Dashboard!Q59)&gt;0,Dashboard!Q59,"")</f>
        <v>52</v>
      </c>
      <c r="G54" s="164">
        <f>IF(LEN(Dashboard!R59)&gt;0,Dashboard!R59,"")</f>
        <v>724268</v>
      </c>
      <c r="H54" s="165" t="str">
        <f t="shared" si="1"/>
        <v>Ordu</v>
      </c>
      <c r="I54" s="67"/>
      <c r="J54" s="67"/>
      <c r="K54" s="69"/>
      <c r="L54" s="67"/>
      <c r="M54" s="67"/>
      <c r="N54" s="67"/>
      <c r="O54" s="67"/>
      <c r="P54" s="67"/>
      <c r="Q54" s="67"/>
      <c r="R54" s="67"/>
      <c r="S54" s="67"/>
      <c r="T54" s="67"/>
    </row>
    <row r="55" spans="2:20" x14ac:dyDescent="0.25">
      <c r="B55" s="161">
        <v>53</v>
      </c>
      <c r="C55" s="162" t="s">
        <v>305</v>
      </c>
      <c r="D55" s="162" t="s">
        <v>306</v>
      </c>
      <c r="E55" s="163" t="str">
        <f>IF(LEN(Dashboard!P60)&gt;0,Dashboard!P60,"")</f>
        <v>Rize</v>
      </c>
      <c r="F55" s="161" t="str">
        <f>IF(LEN(Dashboard!Q60)&gt;0,Dashboard!Q60,"")</f>
        <v>53</v>
      </c>
      <c r="G55" s="164">
        <f>IF(LEN(Dashboard!R60)&gt;0,Dashboard!R60,"")</f>
        <v>329779</v>
      </c>
      <c r="H55" s="165" t="str">
        <f t="shared" si="1"/>
        <v>Rize</v>
      </c>
      <c r="I55" s="67"/>
      <c r="J55" s="67"/>
      <c r="K55" s="69"/>
      <c r="L55" s="67"/>
      <c r="M55" s="67"/>
      <c r="N55" s="67"/>
      <c r="O55" s="67"/>
      <c r="P55" s="67"/>
      <c r="Q55" s="67"/>
      <c r="R55" s="67"/>
      <c r="S55" s="67"/>
      <c r="T55" s="67"/>
    </row>
    <row r="56" spans="2:20" x14ac:dyDescent="0.25">
      <c r="B56" s="161">
        <v>54</v>
      </c>
      <c r="C56" s="162" t="s">
        <v>307</v>
      </c>
      <c r="D56" s="162" t="s">
        <v>308</v>
      </c>
      <c r="E56" s="163" t="str">
        <f>IF(LEN(Dashboard!P61)&gt;0,Dashboard!P61,"")</f>
        <v>Sakarya</v>
      </c>
      <c r="F56" s="161" t="str">
        <f>IF(LEN(Dashboard!Q61)&gt;0,Dashboard!Q61,"")</f>
        <v>54</v>
      </c>
      <c r="G56" s="164">
        <f>IF(LEN(Dashboard!R61)&gt;0,Dashboard!R61,"")</f>
        <v>932706</v>
      </c>
      <c r="H56" s="165" t="str">
        <f t="shared" si="1"/>
        <v>Sakarya</v>
      </c>
      <c r="I56" s="67"/>
      <c r="J56" s="67"/>
      <c r="K56" s="69"/>
      <c r="L56" s="67"/>
      <c r="M56" s="67"/>
      <c r="N56" s="67"/>
      <c r="O56" s="67"/>
      <c r="P56" s="67"/>
      <c r="Q56" s="67"/>
      <c r="R56" s="67"/>
      <c r="S56" s="67"/>
      <c r="T56" s="67"/>
    </row>
    <row r="57" spans="2:20" x14ac:dyDescent="0.25">
      <c r="B57" s="161">
        <v>55</v>
      </c>
      <c r="C57" s="162" t="s">
        <v>309</v>
      </c>
      <c r="D57" s="162" t="s">
        <v>310</v>
      </c>
      <c r="E57" s="163" t="str">
        <f>IF(LEN(Dashboard!P62)&gt;0,Dashboard!P62,"")</f>
        <v>Samsun</v>
      </c>
      <c r="F57" s="161" t="str">
        <f>IF(LEN(Dashboard!Q62)&gt;0,Dashboard!Q62,"")</f>
        <v>55</v>
      </c>
      <c r="G57" s="164">
        <f>IF(LEN(Dashboard!R62)&gt;0,Dashboard!R62,"")</f>
        <v>1269989</v>
      </c>
      <c r="H57" s="165" t="str">
        <f t="shared" si="1"/>
        <v>Samsun</v>
      </c>
      <c r="I57" s="67"/>
      <c r="J57" s="67"/>
      <c r="K57" s="69"/>
      <c r="L57" s="67"/>
      <c r="M57" s="67"/>
      <c r="N57" s="67"/>
      <c r="O57" s="67"/>
      <c r="P57" s="67"/>
      <c r="Q57" s="67"/>
      <c r="R57" s="67"/>
      <c r="S57" s="67"/>
      <c r="T57" s="67"/>
    </row>
    <row r="58" spans="2:20" x14ac:dyDescent="0.25">
      <c r="B58" s="161">
        <v>56</v>
      </c>
      <c r="C58" s="162" t="s">
        <v>311</v>
      </c>
      <c r="D58" s="162" t="s">
        <v>312</v>
      </c>
      <c r="E58" s="163" t="str">
        <f>IF(LEN(Dashboard!P63)&gt;0,Dashboard!P63,"")</f>
        <v>Siirt</v>
      </c>
      <c r="F58" s="161" t="str">
        <f>IF(LEN(Dashboard!Q63)&gt;0,Dashboard!Q63,"")</f>
        <v>56</v>
      </c>
      <c r="G58" s="164">
        <f>IF(LEN(Dashboard!R63)&gt;0,Dashboard!R63,"")</f>
        <v>318366</v>
      </c>
      <c r="H58" s="165" t="str">
        <f t="shared" si="1"/>
        <v>Siirt</v>
      </c>
      <c r="I58" s="67"/>
      <c r="J58" s="67"/>
      <c r="K58" s="69"/>
      <c r="L58" s="67"/>
      <c r="M58" s="67"/>
      <c r="N58" s="67"/>
      <c r="O58" s="67"/>
      <c r="P58" s="67"/>
      <c r="Q58" s="67"/>
      <c r="R58" s="67"/>
      <c r="S58" s="67"/>
      <c r="T58" s="67"/>
    </row>
    <row r="59" spans="2:20" x14ac:dyDescent="0.25">
      <c r="B59" s="161">
        <v>57</v>
      </c>
      <c r="C59" s="162" t="s">
        <v>313</v>
      </c>
      <c r="D59" s="162" t="s">
        <v>314</v>
      </c>
      <c r="E59" s="163" t="str">
        <f>IF(LEN(Dashboard!P64)&gt;0,Dashboard!P64,"")</f>
        <v>Sinop</v>
      </c>
      <c r="F59" s="161" t="str">
        <f>IF(LEN(Dashboard!Q64)&gt;0,Dashboard!Q64,"")</f>
        <v>57</v>
      </c>
      <c r="G59" s="164">
        <f>IF(LEN(Dashboard!R64)&gt;0,Dashboard!R64,"")</f>
        <v>204526</v>
      </c>
      <c r="H59" s="165" t="str">
        <f t="shared" si="1"/>
        <v>Sinop</v>
      </c>
      <c r="I59" s="67"/>
      <c r="J59" s="67"/>
      <c r="K59" s="69"/>
      <c r="L59" s="67"/>
      <c r="M59" s="67"/>
      <c r="N59" s="67"/>
      <c r="O59" s="67"/>
      <c r="P59" s="67"/>
      <c r="Q59" s="67"/>
      <c r="R59" s="67"/>
      <c r="S59" s="67"/>
      <c r="T59" s="67"/>
    </row>
    <row r="60" spans="2:20" x14ac:dyDescent="0.25">
      <c r="B60" s="161">
        <v>58</v>
      </c>
      <c r="C60" s="162" t="s">
        <v>315</v>
      </c>
      <c r="D60" s="162" t="s">
        <v>316</v>
      </c>
      <c r="E60" s="163" t="str">
        <f>IF(LEN(Dashboard!P65)&gt;0,Dashboard!P65,"")</f>
        <v>Sivas</v>
      </c>
      <c r="F60" s="161" t="str">
        <f>IF(LEN(Dashboard!Q65)&gt;0,Dashboard!Q65,"")</f>
        <v>58</v>
      </c>
      <c r="G60" s="164">
        <f>IF(LEN(Dashboard!R65)&gt;0,Dashboard!R65,"")</f>
        <v>623116</v>
      </c>
      <c r="H60" s="165" t="str">
        <f t="shared" si="1"/>
        <v>Sivas</v>
      </c>
      <c r="I60" s="67"/>
      <c r="J60" s="67"/>
      <c r="K60" s="69"/>
      <c r="L60" s="67"/>
      <c r="M60" s="67"/>
      <c r="N60" s="67"/>
      <c r="O60" s="67"/>
      <c r="P60" s="67"/>
      <c r="Q60" s="67"/>
      <c r="R60" s="67"/>
      <c r="S60" s="67"/>
      <c r="T60" s="67"/>
    </row>
    <row r="61" spans="2:20" x14ac:dyDescent="0.25">
      <c r="B61" s="161">
        <v>59</v>
      </c>
      <c r="C61" s="162" t="s">
        <v>317</v>
      </c>
      <c r="D61" s="162" t="s">
        <v>318</v>
      </c>
      <c r="E61" s="163" t="str">
        <f>IF(LEN(Dashboard!P66)&gt;0,Dashboard!P66,"")</f>
        <v>Tekirdağ</v>
      </c>
      <c r="F61" s="161" t="str">
        <f>IF(LEN(Dashboard!Q66)&gt;0,Dashboard!Q66,"")</f>
        <v>59</v>
      </c>
      <c r="G61" s="164">
        <f>IF(LEN(Dashboard!R66)&gt;0,Dashboard!R66,"")</f>
        <v>906732</v>
      </c>
      <c r="H61" s="165" t="str">
        <f t="shared" si="1"/>
        <v>Tekirdağ</v>
      </c>
      <c r="I61" s="67"/>
      <c r="J61" s="67"/>
      <c r="K61" s="69"/>
      <c r="L61" s="67"/>
      <c r="M61" s="67"/>
      <c r="N61" s="67"/>
      <c r="O61" s="67"/>
      <c r="P61" s="67"/>
      <c r="Q61" s="67"/>
      <c r="R61" s="67"/>
      <c r="S61" s="67"/>
      <c r="T61" s="67"/>
    </row>
    <row r="62" spans="2:20" x14ac:dyDescent="0.25">
      <c r="B62" s="161">
        <v>60</v>
      </c>
      <c r="C62" s="162" t="s">
        <v>319</v>
      </c>
      <c r="D62" s="162" t="s">
        <v>320</v>
      </c>
      <c r="E62" s="163" t="str">
        <f>IF(LEN(Dashboard!P67)&gt;0,Dashboard!P67,"")</f>
        <v>Tokat</v>
      </c>
      <c r="F62" s="161" t="str">
        <f>IF(LEN(Dashboard!Q67)&gt;0,Dashboard!Q67,"")</f>
        <v>60</v>
      </c>
      <c r="G62" s="164">
        <f>IF(LEN(Dashboard!R67)&gt;0,Dashboard!R67,"")</f>
        <v>59792</v>
      </c>
      <c r="H62" s="165" t="str">
        <f t="shared" si="1"/>
        <v>Tokat</v>
      </c>
      <c r="I62" s="67"/>
      <c r="J62" s="67"/>
      <c r="K62" s="69"/>
      <c r="L62" s="67"/>
      <c r="M62" s="67"/>
      <c r="N62" s="67"/>
      <c r="O62" s="67"/>
      <c r="P62" s="67"/>
      <c r="Q62" s="67"/>
      <c r="R62" s="67"/>
      <c r="S62" s="67"/>
      <c r="T62" s="67"/>
    </row>
    <row r="63" spans="2:20" x14ac:dyDescent="0.25">
      <c r="B63" s="161">
        <v>61</v>
      </c>
      <c r="C63" s="162" t="s">
        <v>321</v>
      </c>
      <c r="D63" s="162" t="s">
        <v>322</v>
      </c>
      <c r="E63" s="163" t="str">
        <f>IF(LEN(Dashboard!P68)&gt;0,Dashboard!P68,"")</f>
        <v>Trabzon</v>
      </c>
      <c r="F63" s="161" t="str">
        <f>IF(LEN(Dashboard!Q68)&gt;0,Dashboard!Q68,"")</f>
        <v>61</v>
      </c>
      <c r="G63" s="164">
        <f>IF(LEN(Dashboard!R68)&gt;0,Dashboard!R68,"")</f>
        <v>766782</v>
      </c>
      <c r="H63" s="165" t="str">
        <f t="shared" si="1"/>
        <v>Trabzon</v>
      </c>
      <c r="I63" s="67"/>
      <c r="J63" s="67"/>
      <c r="K63" s="69"/>
      <c r="L63" s="67"/>
      <c r="M63" s="67"/>
      <c r="N63" s="67"/>
      <c r="O63" s="67"/>
      <c r="P63" s="67"/>
      <c r="Q63" s="67"/>
      <c r="R63" s="67"/>
      <c r="S63" s="67"/>
      <c r="T63" s="67"/>
    </row>
    <row r="64" spans="2:20" x14ac:dyDescent="0.25">
      <c r="B64" s="161">
        <v>62</v>
      </c>
      <c r="C64" s="162" t="s">
        <v>323</v>
      </c>
      <c r="D64" s="162" t="s">
        <v>324</v>
      </c>
      <c r="E64" s="163" t="str">
        <f>IF(LEN(Dashboard!P69)&gt;0,Dashboard!P69,"")</f>
        <v>Tunceli</v>
      </c>
      <c r="F64" s="161" t="str">
        <f>IF(LEN(Dashboard!Q69)&gt;0,Dashboard!Q69,"")</f>
        <v>62</v>
      </c>
      <c r="G64" s="164">
        <f>IF(LEN(Dashboard!R69)&gt;0,Dashboard!R69,"")</f>
        <v>86527</v>
      </c>
      <c r="H64" s="165" t="str">
        <f t="shared" si="1"/>
        <v>Tunceli</v>
      </c>
      <c r="I64" s="67"/>
      <c r="J64" s="67"/>
      <c r="K64" s="69"/>
      <c r="L64" s="67"/>
      <c r="M64" s="67"/>
      <c r="N64" s="67"/>
      <c r="O64" s="67"/>
      <c r="P64" s="67"/>
      <c r="Q64" s="67"/>
      <c r="R64" s="67"/>
      <c r="S64" s="67"/>
      <c r="T64" s="67"/>
    </row>
    <row r="65" spans="2:20" x14ac:dyDescent="0.25">
      <c r="B65" s="161">
        <v>63</v>
      </c>
      <c r="C65" s="162" t="s">
        <v>325</v>
      </c>
      <c r="D65" s="162" t="s">
        <v>326</v>
      </c>
      <c r="E65" s="163" t="str">
        <f>IF(LEN(Dashboard!P70)&gt;0,Dashboard!P70,"")</f>
        <v>Şanlıurfa</v>
      </c>
      <c r="F65" s="161" t="str">
        <f>IF(LEN(Dashboard!Q70)&gt;0,Dashboard!Q70,"")</f>
        <v>63</v>
      </c>
      <c r="G65" s="164">
        <f>IF(LEN(Dashboard!R70)&gt;0,Dashboard!R70,"")</f>
        <v>1845667</v>
      </c>
      <c r="H65" s="165" t="str">
        <f t="shared" si="1"/>
        <v>Şanlıurfa</v>
      </c>
      <c r="I65" s="67"/>
      <c r="J65" s="67"/>
      <c r="K65" s="69"/>
      <c r="L65" s="67"/>
      <c r="M65" s="67"/>
      <c r="N65" s="67"/>
      <c r="O65" s="67"/>
      <c r="P65" s="67"/>
      <c r="Q65" s="67"/>
      <c r="R65" s="67"/>
      <c r="S65" s="67"/>
      <c r="T65" s="67"/>
    </row>
    <row r="66" spans="2:20" x14ac:dyDescent="0.25">
      <c r="B66" s="161">
        <v>64</v>
      </c>
      <c r="C66" s="162" t="s">
        <v>327</v>
      </c>
      <c r="D66" s="162" t="s">
        <v>328</v>
      </c>
      <c r="E66" s="163" t="str">
        <f>IF(LEN(Dashboard!P71)&gt;0,Dashboard!P71,"")</f>
        <v>Uşak</v>
      </c>
      <c r="F66" s="161" t="str">
        <f>IF(LEN(Dashboard!Q71)&gt;0,Dashboard!Q71,"")</f>
        <v>64</v>
      </c>
      <c r="G66" s="164">
        <f>IF(LEN(Dashboard!R71)&gt;0,Dashboard!R71,"")</f>
        <v>349459</v>
      </c>
      <c r="H66" s="165" t="str">
        <f t="shared" si="1"/>
        <v>Uşak</v>
      </c>
      <c r="I66" s="67"/>
      <c r="J66" s="67"/>
      <c r="K66" s="69"/>
      <c r="L66" s="67"/>
      <c r="M66" s="67"/>
      <c r="N66" s="67"/>
      <c r="O66" s="67"/>
      <c r="P66" s="67"/>
      <c r="Q66" s="67"/>
      <c r="R66" s="67"/>
      <c r="S66" s="67"/>
      <c r="T66" s="67"/>
    </row>
    <row r="67" spans="2:20" x14ac:dyDescent="0.25">
      <c r="B67" s="161">
        <v>65</v>
      </c>
      <c r="C67" s="162" t="s">
        <v>329</v>
      </c>
      <c r="D67" s="162" t="s">
        <v>330</v>
      </c>
      <c r="E67" s="163" t="str">
        <f>IF(LEN(Dashboard!P72)&gt;0,Dashboard!P72,"")</f>
        <v>Van</v>
      </c>
      <c r="F67" s="161" t="str">
        <f>IF(LEN(Dashboard!Q72)&gt;0,Dashboard!Q72,"")</f>
        <v>65</v>
      </c>
      <c r="G67" s="164">
        <f>IF(LEN(Dashboard!R72)&gt;0,Dashboard!R72,"")</f>
        <v>1085542</v>
      </c>
      <c r="H67" s="165" t="str">
        <f t="shared" ref="H67:H83" si="2">IF($R$3=1,"",IF($R$3=3,F67,E67))</f>
        <v>Van</v>
      </c>
      <c r="I67" s="67"/>
      <c r="J67" s="67"/>
      <c r="K67" s="69"/>
      <c r="L67" s="67"/>
      <c r="M67" s="67"/>
      <c r="N67" s="67"/>
      <c r="O67" s="67"/>
      <c r="P67" s="67"/>
      <c r="Q67" s="67"/>
      <c r="R67" s="67"/>
      <c r="S67" s="67"/>
      <c r="T67" s="67"/>
    </row>
    <row r="68" spans="2:20" x14ac:dyDescent="0.25">
      <c r="B68" s="161">
        <v>66</v>
      </c>
      <c r="C68" s="162" t="s">
        <v>331</v>
      </c>
      <c r="D68" s="162" t="s">
        <v>332</v>
      </c>
      <c r="E68" s="163" t="str">
        <f>IF(LEN(Dashboard!P73)&gt;0,Dashboard!P73,"")</f>
        <v>Yozgat</v>
      </c>
      <c r="F68" s="161" t="str">
        <f>IF(LEN(Dashboard!Q73)&gt;0,Dashboard!Q73,"")</f>
        <v>66</v>
      </c>
      <c r="G68" s="164">
        <f>IF(LEN(Dashboard!R73)&gt;0,Dashboard!R73,"")</f>
        <v>43256</v>
      </c>
      <c r="H68" s="165" t="str">
        <f t="shared" si="2"/>
        <v>Yozgat</v>
      </c>
      <c r="I68" s="67"/>
      <c r="J68" s="67"/>
      <c r="K68" s="69"/>
      <c r="L68" s="67"/>
      <c r="M68" s="67"/>
      <c r="N68" s="67"/>
      <c r="O68" s="67"/>
      <c r="P68" s="67"/>
      <c r="Q68" s="67"/>
      <c r="R68" s="67"/>
      <c r="S68" s="67"/>
      <c r="T68" s="67"/>
    </row>
    <row r="69" spans="2:20" x14ac:dyDescent="0.25">
      <c r="B69" s="161">
        <v>67</v>
      </c>
      <c r="C69" s="162" t="s">
        <v>333</v>
      </c>
      <c r="D69" s="162" t="s">
        <v>334</v>
      </c>
      <c r="E69" s="163" t="str">
        <f>IF(LEN(Dashboard!P74)&gt;0,Dashboard!P74,"")</f>
        <v>Zonguldak</v>
      </c>
      <c r="F69" s="161" t="str">
        <f>IF(LEN(Dashboard!Q74)&gt;0,Dashboard!Q74,"")</f>
        <v>67</v>
      </c>
      <c r="G69" s="164">
        <f>IF(LEN(Dashboard!R74)&gt;0,Dashboard!R74,"")</f>
        <v>598796</v>
      </c>
      <c r="H69" s="165" t="str">
        <f t="shared" si="2"/>
        <v>Zonguldak</v>
      </c>
      <c r="I69" s="67"/>
      <c r="J69" s="67"/>
      <c r="K69" s="69"/>
      <c r="L69" s="67"/>
      <c r="M69" s="67"/>
      <c r="N69" s="67"/>
      <c r="O69" s="67"/>
      <c r="P69" s="67"/>
      <c r="Q69" s="67"/>
      <c r="R69" s="67"/>
      <c r="S69" s="67"/>
      <c r="T69" s="67"/>
    </row>
    <row r="70" spans="2:20" x14ac:dyDescent="0.25">
      <c r="B70" s="161">
        <v>68</v>
      </c>
      <c r="C70" s="162" t="s">
        <v>335</v>
      </c>
      <c r="D70" s="162" t="s">
        <v>336</v>
      </c>
      <c r="E70" s="163" t="str">
        <f>IF(LEN(Dashboard!P75)&gt;0,Dashboard!P75,"")</f>
        <v>Aksaray</v>
      </c>
      <c r="F70" s="161" t="str">
        <f>IF(LEN(Dashboard!Q75)&gt;0,Dashboard!Q75,"")</f>
        <v>68</v>
      </c>
      <c r="G70" s="164">
        <f>IF(LEN(Dashboard!R75)&gt;0,Dashboard!R75,"")</f>
        <v>384252</v>
      </c>
      <c r="H70" s="165" t="str">
        <f t="shared" si="2"/>
        <v>Aksaray</v>
      </c>
      <c r="I70" s="67"/>
      <c r="J70" s="67"/>
      <c r="K70" s="69"/>
      <c r="L70" s="67"/>
      <c r="M70" s="67"/>
      <c r="N70" s="67"/>
      <c r="O70" s="67"/>
      <c r="P70" s="67"/>
      <c r="Q70" s="67"/>
      <c r="R70" s="67"/>
      <c r="S70" s="67"/>
      <c r="T70" s="67"/>
    </row>
    <row r="71" spans="2:20" x14ac:dyDescent="0.25">
      <c r="B71" s="161">
        <v>69</v>
      </c>
      <c r="C71" s="162" t="s">
        <v>337</v>
      </c>
      <c r="D71" s="162" t="s">
        <v>338</v>
      </c>
      <c r="E71" s="163" t="str">
        <f>IF(LEN(Dashboard!P76)&gt;0,Dashboard!P76,"")</f>
        <v>Bayburt</v>
      </c>
      <c r="F71" s="161" t="str">
        <f>IF(LEN(Dashboard!Q76)&gt;0,Dashboard!Q76,"")</f>
        <v>69</v>
      </c>
      <c r="G71" s="164">
        <f>IF(LEN(Dashboard!R76)&gt;0,Dashboard!R76,"")</f>
        <v>80607</v>
      </c>
      <c r="H71" s="165" t="str">
        <f t="shared" si="2"/>
        <v>Bayburt</v>
      </c>
      <c r="I71" s="67"/>
      <c r="J71" s="67"/>
      <c r="K71" s="69"/>
      <c r="L71" s="67"/>
      <c r="M71" s="67"/>
      <c r="N71" s="67"/>
      <c r="O71" s="67"/>
      <c r="P71" s="67"/>
      <c r="Q71" s="67"/>
      <c r="R71" s="67"/>
      <c r="S71" s="67"/>
      <c r="T71" s="67"/>
    </row>
    <row r="72" spans="2:20" x14ac:dyDescent="0.25">
      <c r="B72" s="161">
        <v>70</v>
      </c>
      <c r="C72" s="162" t="s">
        <v>339</v>
      </c>
      <c r="D72" s="162" t="s">
        <v>340</v>
      </c>
      <c r="E72" s="163" t="str">
        <f>IF(LEN(Dashboard!P77)&gt;0,Dashboard!P77,"")</f>
        <v>Karaman</v>
      </c>
      <c r="F72" s="161" t="str">
        <f>IF(LEN(Dashboard!Q77)&gt;0,Dashboard!Q77,"")</f>
        <v>70</v>
      </c>
      <c r="G72" s="164">
        <f>IF(LEN(Dashboard!R77)&gt;0,Dashboard!R77,"")</f>
        <v>240362</v>
      </c>
      <c r="H72" s="165" t="str">
        <f t="shared" si="2"/>
        <v>Karaman</v>
      </c>
      <c r="I72" s="67"/>
      <c r="J72" s="67"/>
      <c r="K72" s="69"/>
      <c r="L72" s="67"/>
      <c r="M72" s="67"/>
      <c r="N72" s="67"/>
      <c r="O72" s="67"/>
      <c r="P72" s="67"/>
      <c r="Q72" s="67"/>
      <c r="R72" s="67"/>
      <c r="S72" s="67"/>
      <c r="T72" s="67"/>
    </row>
    <row r="73" spans="2:20" x14ac:dyDescent="0.25">
      <c r="B73" s="161">
        <v>71</v>
      </c>
      <c r="C73" s="162" t="s">
        <v>341</v>
      </c>
      <c r="D73" s="162" t="s">
        <v>342</v>
      </c>
      <c r="E73" s="163" t="str">
        <f>IF(LEN(Dashboard!P78)&gt;0,Dashboard!P78,"")</f>
        <v>Kırıkkale</v>
      </c>
      <c r="F73" s="161" t="str">
        <f>IF(LEN(Dashboard!Q78)&gt;0,Dashboard!Q78,"")</f>
        <v>71</v>
      </c>
      <c r="G73" s="164">
        <f>IF(LEN(Dashboard!R78)&gt;0,Dashboard!R78,"")</f>
        <v>271092</v>
      </c>
      <c r="H73" s="165" t="str">
        <f t="shared" si="2"/>
        <v>Kırıkkale</v>
      </c>
      <c r="I73" s="67"/>
      <c r="J73" s="67"/>
      <c r="K73" s="69"/>
      <c r="L73" s="67"/>
      <c r="M73" s="67"/>
      <c r="N73" s="67"/>
      <c r="O73" s="67"/>
      <c r="P73" s="67"/>
      <c r="Q73" s="67"/>
      <c r="R73" s="67"/>
      <c r="S73" s="67"/>
      <c r="T73" s="67"/>
    </row>
    <row r="74" spans="2:20" x14ac:dyDescent="0.25">
      <c r="B74" s="161">
        <v>72</v>
      </c>
      <c r="C74" s="162" t="s">
        <v>343</v>
      </c>
      <c r="D74" s="162" t="s">
        <v>344</v>
      </c>
      <c r="E74" s="163" t="str">
        <f>IF(LEN(Dashboard!P79)&gt;0,Dashboard!P79,"")</f>
        <v>Batman</v>
      </c>
      <c r="F74" s="161" t="str">
        <f>IF(LEN(Dashboard!Q79)&gt;0,Dashboard!Q79,"")</f>
        <v>72</v>
      </c>
      <c r="G74" s="164">
        <f>IF(LEN(Dashboard!R79)&gt;0,Dashboard!R79,"")</f>
        <v>557593</v>
      </c>
      <c r="H74" s="165" t="str">
        <f t="shared" si="2"/>
        <v>Batman</v>
      </c>
      <c r="I74" s="67"/>
      <c r="J74" s="67"/>
      <c r="K74" s="69"/>
      <c r="L74" s="67"/>
      <c r="M74" s="67"/>
      <c r="N74" s="67"/>
      <c r="O74" s="67"/>
      <c r="P74" s="67"/>
      <c r="Q74" s="67"/>
      <c r="R74" s="67"/>
      <c r="S74" s="67"/>
      <c r="T74" s="67"/>
    </row>
    <row r="75" spans="2:20" x14ac:dyDescent="0.25">
      <c r="B75" s="161">
        <v>73</v>
      </c>
      <c r="C75" s="162" t="s">
        <v>345</v>
      </c>
      <c r="D75" s="162" t="s">
        <v>346</v>
      </c>
      <c r="E75" s="163" t="str">
        <f>IF(LEN(Dashboard!P80)&gt;0,Dashboard!P80,"")</f>
        <v>Şırnak</v>
      </c>
      <c r="F75" s="161" t="str">
        <f>IF(LEN(Dashboard!Q80)&gt;0,Dashboard!Q80,"")</f>
        <v>73</v>
      </c>
      <c r="G75" s="164">
        <f>IF(LEN(Dashboard!R80)&gt;0,Dashboard!R80,"")</f>
        <v>488966</v>
      </c>
      <c r="H75" s="165" t="str">
        <f t="shared" si="2"/>
        <v>Şırnak</v>
      </c>
      <c r="I75" s="67"/>
      <c r="J75" s="67"/>
      <c r="K75" s="69"/>
      <c r="L75" s="67"/>
      <c r="M75" s="67"/>
      <c r="N75" s="67"/>
      <c r="O75" s="67"/>
      <c r="P75" s="67"/>
      <c r="Q75" s="67"/>
      <c r="R75" s="67"/>
      <c r="S75" s="67"/>
      <c r="T75" s="67"/>
    </row>
    <row r="76" spans="2:20" x14ac:dyDescent="0.25">
      <c r="B76" s="161">
        <v>74</v>
      </c>
      <c r="C76" s="162" t="s">
        <v>347</v>
      </c>
      <c r="D76" s="162" t="s">
        <v>348</v>
      </c>
      <c r="E76" s="163" t="str">
        <f>IF(LEN(Dashboard!P81)&gt;0,Dashboard!P81,"")</f>
        <v>Bartın</v>
      </c>
      <c r="F76" s="161" t="str">
        <f>IF(LEN(Dashboard!Q81)&gt;0,Dashboard!Q81,"")</f>
        <v>74</v>
      </c>
      <c r="G76" s="164">
        <f>IF(LEN(Dashboard!R81)&gt;0,Dashboard!R81,"")</f>
        <v>189405</v>
      </c>
      <c r="H76" s="165" t="str">
        <f t="shared" si="2"/>
        <v>Bartın</v>
      </c>
      <c r="I76" s="67"/>
      <c r="J76" s="67"/>
      <c r="K76" s="69"/>
      <c r="L76" s="67"/>
      <c r="M76" s="67"/>
      <c r="N76" s="67"/>
      <c r="O76" s="67"/>
      <c r="P76" s="67"/>
      <c r="Q76" s="67"/>
      <c r="R76" s="67"/>
      <c r="S76" s="67"/>
      <c r="T76" s="67"/>
    </row>
    <row r="77" spans="2:20" x14ac:dyDescent="0.25">
      <c r="B77" s="161">
        <v>75</v>
      </c>
      <c r="C77" s="162" t="s">
        <v>349</v>
      </c>
      <c r="D77" s="162" t="s">
        <v>350</v>
      </c>
      <c r="E77" s="163" t="str">
        <f>IF(LEN(Dashboard!P82)&gt;0,Dashboard!P82,"")</f>
        <v>Ardahan</v>
      </c>
      <c r="F77" s="161" t="str">
        <f>IF(LEN(Dashboard!Q82)&gt;0,Dashboard!Q82,"")</f>
        <v>75</v>
      </c>
      <c r="G77" s="164">
        <f>IF(LEN(Dashboard!R82)&gt;0,Dashboard!R82,"")</f>
        <v>100809</v>
      </c>
      <c r="H77" s="165" t="str">
        <f t="shared" si="2"/>
        <v>Ardahan</v>
      </c>
      <c r="I77" s="67"/>
      <c r="J77" s="67"/>
      <c r="K77" s="69"/>
      <c r="L77" s="67"/>
      <c r="M77" s="67"/>
      <c r="N77" s="67"/>
      <c r="O77" s="67"/>
      <c r="P77" s="67"/>
      <c r="Q77" s="67"/>
      <c r="R77" s="67"/>
      <c r="S77" s="67"/>
      <c r="T77" s="67"/>
    </row>
    <row r="78" spans="2:20" x14ac:dyDescent="0.25">
      <c r="B78" s="161">
        <v>76</v>
      </c>
      <c r="C78" s="162" t="s">
        <v>351</v>
      </c>
      <c r="D78" s="162" t="s">
        <v>352</v>
      </c>
      <c r="E78" s="163" t="str">
        <f>IF(LEN(Dashboard!P83)&gt;0,Dashboard!P83,"")</f>
        <v>Iğdır</v>
      </c>
      <c r="F78" s="161" t="str">
        <f>IF(LEN(Dashboard!Q83)&gt;0,Dashboard!Q83,"")</f>
        <v>76</v>
      </c>
      <c r="G78" s="164">
        <f>IF(LEN(Dashboard!R83)&gt;0,Dashboard!R83,"")</f>
        <v>192056</v>
      </c>
      <c r="H78" s="165" t="str">
        <f t="shared" si="2"/>
        <v>Iğdır</v>
      </c>
      <c r="I78" s="67"/>
      <c r="J78" s="67"/>
      <c r="K78" s="69"/>
      <c r="L78" s="67"/>
      <c r="M78" s="67"/>
      <c r="N78" s="67"/>
      <c r="O78" s="67"/>
      <c r="P78" s="67"/>
      <c r="Q78" s="67"/>
      <c r="R78" s="67"/>
      <c r="S78" s="67"/>
      <c r="T78" s="67"/>
    </row>
    <row r="79" spans="2:20" x14ac:dyDescent="0.25">
      <c r="B79" s="161">
        <v>77</v>
      </c>
      <c r="C79" s="162" t="s">
        <v>353</v>
      </c>
      <c r="D79" s="162" t="s">
        <v>354</v>
      </c>
      <c r="E79" s="163" t="str">
        <f>IF(LEN(Dashboard!P84)&gt;0,Dashboard!P84,"")</f>
        <v>Yalova</v>
      </c>
      <c r="F79" s="161" t="str">
        <f>IF(LEN(Dashboard!Q84)&gt;0,Dashboard!Q84,"")</f>
        <v>77</v>
      </c>
      <c r="G79" s="164">
        <f>IF(LEN(Dashboard!R84)&gt;0,Dashboard!R84,"")</f>
        <v>226514</v>
      </c>
      <c r="H79" s="165" t="str">
        <f t="shared" si="2"/>
        <v>Yalova</v>
      </c>
      <c r="I79" s="67"/>
      <c r="J79" s="67"/>
      <c r="K79" s="69"/>
      <c r="L79" s="67"/>
      <c r="M79" s="67"/>
      <c r="N79" s="67"/>
      <c r="O79" s="67"/>
      <c r="P79" s="67"/>
      <c r="Q79" s="67"/>
      <c r="R79" s="67"/>
      <c r="S79" s="67"/>
      <c r="T79" s="67"/>
    </row>
    <row r="80" spans="2:20" x14ac:dyDescent="0.25">
      <c r="B80" s="161">
        <v>78</v>
      </c>
      <c r="C80" s="162" t="s">
        <v>355</v>
      </c>
      <c r="D80" s="162" t="s">
        <v>356</v>
      </c>
      <c r="E80" s="163" t="str">
        <f>IF(LEN(Dashboard!P85)&gt;0,Dashboard!P85,"")</f>
        <v>Karabük</v>
      </c>
      <c r="F80" s="161" t="str">
        <f>IF(LEN(Dashboard!Q85)&gt;0,Dashboard!Q85,"")</f>
        <v>78</v>
      </c>
      <c r="G80" s="164">
        <f>IF(LEN(Dashboard!R85)&gt;0,Dashboard!R85,"")</f>
        <v>231333</v>
      </c>
      <c r="H80" s="165" t="str">
        <f t="shared" si="2"/>
        <v>Karabük</v>
      </c>
      <c r="I80" s="67"/>
      <c r="J80" s="67"/>
      <c r="K80" s="69"/>
      <c r="L80" s="67"/>
      <c r="M80" s="67"/>
      <c r="N80" s="67"/>
      <c r="O80" s="67"/>
      <c r="P80" s="67"/>
      <c r="Q80" s="67"/>
      <c r="R80" s="67"/>
      <c r="S80" s="67"/>
      <c r="T80" s="67"/>
    </row>
    <row r="81" spans="2:20" x14ac:dyDescent="0.25">
      <c r="B81" s="161">
        <v>79</v>
      </c>
      <c r="C81" s="162" t="s">
        <v>357</v>
      </c>
      <c r="D81" s="162" t="s">
        <v>358</v>
      </c>
      <c r="E81" s="163" t="str">
        <f>IF(LEN(Dashboard!P86)&gt;0,Dashboard!P86,"")</f>
        <v>Kilis</v>
      </c>
      <c r="F81" s="161" t="str">
        <f>IF(LEN(Dashboard!Q86)&gt;0,Dashboard!Q86,"")</f>
        <v>79</v>
      </c>
      <c r="G81" s="164">
        <f>IF(LEN(Dashboard!R86)&gt;0,Dashboard!R86,"")</f>
        <v>128781</v>
      </c>
      <c r="H81" s="165" t="str">
        <f t="shared" si="2"/>
        <v>Kilis</v>
      </c>
      <c r="I81" s="67"/>
      <c r="J81" s="67"/>
      <c r="K81" s="69"/>
      <c r="L81" s="67"/>
      <c r="M81" s="67"/>
      <c r="N81" s="67"/>
      <c r="O81" s="67"/>
      <c r="P81" s="67"/>
      <c r="Q81" s="67"/>
      <c r="R81" s="67"/>
      <c r="S81" s="67"/>
      <c r="T81" s="67"/>
    </row>
    <row r="82" spans="2:20" x14ac:dyDescent="0.25">
      <c r="B82" s="161">
        <v>80</v>
      </c>
      <c r="C82" s="162" t="s">
        <v>359</v>
      </c>
      <c r="D82" s="162" t="s">
        <v>360</v>
      </c>
      <c r="E82" s="163" t="str">
        <f>IF(LEN(Dashboard!P87)&gt;0,Dashboard!P87,"")</f>
        <v>Osmaniye</v>
      </c>
      <c r="F82" s="161" t="str">
        <f>IF(LEN(Dashboard!Q87)&gt;0,Dashboard!Q87,"")</f>
        <v>80</v>
      </c>
      <c r="G82" s="164">
        <f>IF(LEN(Dashboard!R87)&gt;0,Dashboard!R87,"")</f>
        <v>506807</v>
      </c>
      <c r="H82" s="165" t="str">
        <f t="shared" si="2"/>
        <v>Osmaniye</v>
      </c>
      <c r="I82" s="67"/>
      <c r="J82" s="67"/>
      <c r="K82" s="69"/>
      <c r="L82" s="67"/>
      <c r="M82" s="67"/>
      <c r="N82" s="67"/>
      <c r="O82" s="67"/>
      <c r="P82" s="67"/>
      <c r="Q82" s="67"/>
      <c r="R82" s="67"/>
      <c r="S82" s="67"/>
      <c r="T82" s="67"/>
    </row>
    <row r="83" spans="2:20" x14ac:dyDescent="0.25">
      <c r="B83" s="161">
        <v>81</v>
      </c>
      <c r="C83" s="162" t="s">
        <v>361</v>
      </c>
      <c r="D83" s="162" t="s">
        <v>362</v>
      </c>
      <c r="E83" s="163" t="str">
        <f>IF(LEN(Dashboard!P88)&gt;0,Dashboard!P88,"")</f>
        <v>Düzce</v>
      </c>
      <c r="F83" s="161" t="str">
        <f>IF(LEN(Dashboard!Q88)&gt;0,Dashboard!Q88,"")</f>
        <v>81</v>
      </c>
      <c r="G83" s="164">
        <f>IF(LEN(Dashboard!R88)&gt;0,Dashboard!R88,"")</f>
        <v>355549</v>
      </c>
      <c r="H83" s="165" t="str">
        <f t="shared" si="2"/>
        <v>Düzce</v>
      </c>
      <c r="I83" s="67"/>
      <c r="J83" s="67"/>
      <c r="K83" s="69"/>
      <c r="L83" s="67"/>
      <c r="M83" s="67"/>
      <c r="N83" s="67"/>
      <c r="O83" s="67"/>
      <c r="P83" s="67"/>
      <c r="Q83" s="67"/>
      <c r="R83" s="67"/>
      <c r="S83" s="67"/>
      <c r="T83" s="67"/>
    </row>
    <row r="84" spans="2:20" x14ac:dyDescent="0.25">
      <c r="B84" s="73"/>
      <c r="C84" s="74"/>
      <c r="D84" s="74"/>
      <c r="E84" s="75"/>
      <c r="F84" s="73"/>
      <c r="G84" s="76"/>
      <c r="H84" s="77"/>
      <c r="I84" s="67"/>
      <c r="J84" s="67"/>
      <c r="K84" s="69"/>
      <c r="L84" s="67"/>
      <c r="M84" s="67"/>
      <c r="N84" s="67"/>
      <c r="O84" s="67"/>
      <c r="P84" s="67"/>
      <c r="Q84" s="67"/>
      <c r="R84" s="67"/>
      <c r="S84" s="67"/>
      <c r="T84" s="67"/>
    </row>
    <row r="85" spans="2:20" x14ac:dyDescent="0.25">
      <c r="B85" s="73"/>
      <c r="C85" s="74"/>
      <c r="D85" s="74"/>
      <c r="E85" s="75"/>
      <c r="F85" s="73"/>
      <c r="G85" s="76"/>
      <c r="H85" s="77"/>
      <c r="I85" s="67"/>
      <c r="J85" s="67"/>
      <c r="K85" s="69"/>
      <c r="L85" s="67"/>
      <c r="M85" s="67"/>
      <c r="N85" s="67"/>
      <c r="O85" s="67"/>
      <c r="P85" s="67"/>
      <c r="Q85" s="67"/>
      <c r="R85" s="67"/>
      <c r="S85" s="67"/>
      <c r="T85" s="67"/>
    </row>
    <row r="86" spans="2:20" x14ac:dyDescent="0.25">
      <c r="B86" s="73"/>
      <c r="C86" s="74"/>
      <c r="D86" s="74"/>
      <c r="E86" s="75"/>
      <c r="F86" s="73"/>
      <c r="G86" s="76"/>
      <c r="H86" s="77"/>
      <c r="I86" s="67"/>
      <c r="J86" s="67"/>
      <c r="K86" s="69"/>
      <c r="L86" s="67"/>
      <c r="M86" s="67"/>
      <c r="N86" s="67"/>
      <c r="O86" s="67"/>
      <c r="P86" s="67"/>
      <c r="Q86" s="67"/>
      <c r="R86" s="67"/>
      <c r="S86" s="67"/>
      <c r="T86" s="67"/>
    </row>
    <row r="87" spans="2:20" x14ac:dyDescent="0.25">
      <c r="N87" s="67"/>
      <c r="O87" s="67"/>
      <c r="P87" s="67"/>
      <c r="Q87" s="67"/>
      <c r="R87" s="67"/>
      <c r="S87" s="67"/>
      <c r="T87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2022-03-11T17:12:08Z</cp:lastPrinted>
  <dcterms:created xsi:type="dcterms:W3CDTF">2016-04-07T10:57:43Z</dcterms:created>
  <dcterms:modified xsi:type="dcterms:W3CDTF">2022-03-17T12:04:44Z</dcterms:modified>
  <dc:title>Turkey Heat Map Excel V11 Template</dc:title>
  <dc:subject>Turkey Heat Map Excel V11</dc:subject>
  <dc:description>Turkey Heat Map Excel V11 template by Master Productivity Kit — masterproductivitykit.com</dc:description>
  <cp:keywords>Master Productivity Kit, Excel template, Google Sheets template</cp:keywords>
  <cp:category>Business Template</cp:category>
</cp:coreProperties>
</file>