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313\"/>
    </mc:Choice>
  </mc:AlternateContent>
  <xr:revisionPtr revIDLastSave="0" documentId="13_ncr:1_{DB043DE3-CA38-4F47-ABFE-6A27E68F292A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12" r:id="rId1"/>
    <sheet name="Calc" sheetId="11" state="hidden" r:id="rId2"/>
  </sheets>
  <definedNames>
    <definedName name="actcolorcode">Calc!$K$6</definedName>
    <definedName name="actorder">Calc!$K$3</definedName>
    <definedName name="actstate">Calc!$K$4</definedName>
    <definedName name="actstatevalue">Calc!$K$5</definedName>
    <definedName name="acttext">Calc!$K$7</definedName>
    <definedName name="acttextvalue">Calc!$K$8</definedName>
    <definedName name="AllColorsRange">Dashboard!$C$38:$G$42</definedName>
    <definedName name="arrows">"Left Arrow 1,Left Arrow 1,Left Arrow 1,Left Arrow 1,Left Arrow 1,Left Arrow 1,Left Arrow 1"</definedName>
    <definedName name="bgcolor">Dashboard!$E$51</definedName>
    <definedName name="bordercolor">Dashboard!$E$52</definedName>
    <definedName name="color1">Calc!$M$4</definedName>
    <definedName name="color2">Calc!$M$5</definedName>
    <definedName name="color3">Calc!$M$6</definedName>
    <definedName name="color4">Calc!$M$7</definedName>
    <definedName name="color5">Calc!$M$8</definedName>
    <definedName name="color99">Calc!$N$4</definedName>
    <definedName name="colorselectrange">Dashboard!$C$43:$G$44</definedName>
    <definedName name="fontsize">Dashboard!$M$51</definedName>
    <definedName name="freecheck">Calc!$J$16</definedName>
    <definedName name="instructions">Calc!$R$4</definedName>
    <definedName name="LegendColorRange">Calc!$M$12:$M$16</definedName>
    <definedName name="LegendDisplay">Dashboard!$E$54</definedName>
    <definedName name="LegendNumbers">Calc!$N$12:$O$16</definedName>
    <definedName name="LegendOrigin">Dashboard!$I$38:$J$42</definedName>
    <definedName name="LegendPut">Dashboard!$B$27:$D$33</definedName>
    <definedName name="LegendSource">Calc!$M$10:$O$16</definedName>
    <definedName name="mapbgrange">Dashboard!$B$6:$N$33</definedName>
    <definedName name="NoLegendSource">Calc!$M$19:$O$25</definedName>
    <definedName name="NoValueColor">Dashboard!$E$53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Dashboard!$B$6:$N$33</definedName>
    <definedName name="SelectedColorsRange">Calc!$M$4:$M$8</definedName>
    <definedName name="SettingsCell">Dashboard!$B$35</definedName>
    <definedName name="shapestotal">Calc!$K$10</definedName>
    <definedName name="textsettings">Calc!$P$4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1" l="1"/>
  <c r="K7" i="11"/>
  <c r="K4" i="11"/>
  <c r="G29" i="11"/>
  <c r="K5" i="11" s="1"/>
  <c r="K6" i="11" s="1"/>
  <c r="F29" i="11"/>
  <c r="E29" i="11"/>
  <c r="H29" i="11" s="1"/>
  <c r="D29" i="11"/>
  <c r="C29" i="11"/>
  <c r="B29" i="11"/>
  <c r="G28" i="11"/>
  <c r="F28" i="11"/>
  <c r="E28" i="11"/>
  <c r="H28" i="11" s="1"/>
  <c r="D28" i="11"/>
  <c r="C28" i="11"/>
  <c r="B28" i="11"/>
  <c r="G27" i="11"/>
  <c r="F27" i="11"/>
  <c r="E27" i="11"/>
  <c r="H27" i="11" s="1"/>
  <c r="D27" i="11"/>
  <c r="C27" i="11"/>
  <c r="B27" i="11"/>
  <c r="G26" i="11"/>
  <c r="F26" i="11"/>
  <c r="E26" i="11"/>
  <c r="H26" i="11" s="1"/>
  <c r="D26" i="11"/>
  <c r="C26" i="11"/>
  <c r="B26" i="11"/>
  <c r="G25" i="11"/>
  <c r="F25" i="11"/>
  <c r="E25" i="11"/>
  <c r="H25" i="11" s="1"/>
  <c r="D25" i="11"/>
  <c r="C25" i="11"/>
  <c r="B25" i="11"/>
  <c r="G24" i="11"/>
  <c r="F24" i="11"/>
  <c r="E24" i="11"/>
  <c r="H24" i="11" s="1"/>
  <c r="D24" i="11"/>
  <c r="C24" i="11"/>
  <c r="B24" i="11"/>
  <c r="G23" i="11"/>
  <c r="F23" i="11"/>
  <c r="E23" i="11"/>
  <c r="H23" i="11" s="1"/>
  <c r="D23" i="11"/>
  <c r="C23" i="11"/>
  <c r="B23" i="11"/>
  <c r="G22" i="11"/>
  <c r="F22" i="11"/>
  <c r="E22" i="11"/>
  <c r="H22" i="11" s="1"/>
  <c r="D22" i="11"/>
  <c r="C22" i="11"/>
  <c r="B22" i="11"/>
  <c r="H21" i="11"/>
  <c r="G21" i="11"/>
  <c r="F21" i="11"/>
  <c r="E21" i="11"/>
  <c r="D21" i="11"/>
  <c r="C21" i="11"/>
  <c r="B21" i="11"/>
  <c r="H20" i="11"/>
  <c r="G20" i="11"/>
  <c r="F20" i="11"/>
  <c r="E20" i="11"/>
  <c r="D20" i="11"/>
  <c r="C20" i="11"/>
  <c r="B20" i="11"/>
  <c r="G19" i="11"/>
  <c r="F19" i="11"/>
  <c r="E19" i="11"/>
  <c r="H19" i="11" s="1"/>
  <c r="D19" i="11"/>
  <c r="C19" i="11"/>
  <c r="B19" i="11"/>
  <c r="G18" i="11"/>
  <c r="F18" i="11"/>
  <c r="E18" i="11"/>
  <c r="H18" i="11" s="1"/>
  <c r="D18" i="11"/>
  <c r="C18" i="11"/>
  <c r="B18" i="11"/>
  <c r="G17" i="11"/>
  <c r="F17" i="11"/>
  <c r="E17" i="11"/>
  <c r="H17" i="11" s="1"/>
  <c r="D17" i="11"/>
  <c r="C17" i="11"/>
  <c r="B17" i="11"/>
  <c r="G16" i="11"/>
  <c r="F16" i="11"/>
  <c r="E16" i="11"/>
  <c r="H16" i="11" s="1"/>
  <c r="D16" i="11"/>
  <c r="C16" i="11"/>
  <c r="B16" i="11"/>
  <c r="G15" i="11"/>
  <c r="F15" i="11"/>
  <c r="E15" i="11"/>
  <c r="H15" i="11" s="1"/>
  <c r="D15" i="11"/>
  <c r="C15" i="11"/>
  <c r="B15" i="11"/>
  <c r="G14" i="11"/>
  <c r="F14" i="11"/>
  <c r="E14" i="11"/>
  <c r="H14" i="11" s="1"/>
  <c r="D14" i="11"/>
  <c r="C14" i="11"/>
  <c r="B14" i="11"/>
  <c r="H13" i="11"/>
  <c r="G13" i="11"/>
  <c r="F13" i="11"/>
  <c r="E13" i="11"/>
  <c r="D13" i="11"/>
  <c r="C13" i="11"/>
  <c r="B13" i="11"/>
  <c r="G12" i="11"/>
  <c r="F12" i="11"/>
  <c r="E12" i="11"/>
  <c r="H12" i="11" s="1"/>
  <c r="D12" i="11"/>
  <c r="C12" i="11"/>
  <c r="B12" i="11"/>
  <c r="G11" i="11"/>
  <c r="F11" i="11"/>
  <c r="E11" i="11"/>
  <c r="H11" i="11" s="1"/>
  <c r="D11" i="11"/>
  <c r="C11" i="11"/>
  <c r="B11" i="11"/>
  <c r="K10" i="11"/>
  <c r="G10" i="11"/>
  <c r="F10" i="11"/>
  <c r="E10" i="11"/>
  <c r="H10" i="11" s="1"/>
  <c r="D10" i="11"/>
  <c r="C10" i="11"/>
  <c r="B10" i="11"/>
  <c r="G9" i="11"/>
  <c r="F9" i="11"/>
  <c r="E9" i="11"/>
  <c r="H9" i="11" s="1"/>
  <c r="D9" i="11"/>
  <c r="C9" i="11"/>
  <c r="B9" i="11"/>
  <c r="G8" i="11"/>
  <c r="F8" i="11"/>
  <c r="E8" i="11"/>
  <c r="H8" i="11" s="1"/>
  <c r="D8" i="11"/>
  <c r="C8" i="11"/>
  <c r="B8" i="11"/>
  <c r="G7" i="11"/>
  <c r="F7" i="11"/>
  <c r="E7" i="11"/>
  <c r="H7" i="11" s="1"/>
  <c r="D7" i="11"/>
  <c r="C7" i="11"/>
  <c r="B7" i="11"/>
  <c r="G6" i="11"/>
  <c r="F6" i="11"/>
  <c r="E6" i="11"/>
  <c r="H6" i="11" s="1"/>
  <c r="D6" i="11"/>
  <c r="C6" i="11"/>
  <c r="B6" i="11"/>
  <c r="G5" i="11"/>
  <c r="F5" i="11"/>
  <c r="E5" i="11"/>
  <c r="H5" i="11" s="1"/>
  <c r="D5" i="11"/>
  <c r="C5" i="11"/>
  <c r="B5" i="11"/>
  <c r="G4" i="11"/>
  <c r="F4" i="11"/>
  <c r="E4" i="11"/>
  <c r="H4" i="11" s="1"/>
  <c r="D4" i="11"/>
  <c r="C4" i="11"/>
  <c r="J17" i="11" l="1"/>
  <c r="J16" i="11" s="1"/>
</calcChain>
</file>

<file path=xl/sharedStrings.xml><?xml version="1.0" encoding="utf-8"?>
<sst xmlns="http://schemas.openxmlformats.org/spreadsheetml/2006/main" count="106" uniqueCount="99">
  <si>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</si>
  <si>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</si>
  <si>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</si>
  <si>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</si>
  <si>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</si>
  <si>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</si>
  <si>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</si>
  <si>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</si>
  <si>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</si>
  <si>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</si>
  <si>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</si>
  <si>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</si>
  <si>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</si>
  <si>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</si>
  <si>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</si>
  <si>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</si>
  <si>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</si>
  <si>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</si>
  <si>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</si>
  <si>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</si>
  <si>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</si>
  <si>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</si>
  <si>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</si>
  <si>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</si>
  <si>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</si>
  <si>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</si>
  <si>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</si>
  <si>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</si>
  <si>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</si>
  <si>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</si>
  <si>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AR</t>
  </si>
  <si>
    <t>NE</t>
  </si>
  <si>
    <t>State Border Color:</t>
  </si>
  <si>
    <t>State Name</t>
  </si>
  <si>
    <t>LEGEND</t>
  </si>
  <si>
    <t>Color</t>
  </si>
  <si>
    <t>No Value State Color:</t>
  </si>
  <si>
    <t>Legend Display:</t>
  </si>
  <si>
    <t>Show</t>
  </si>
  <si>
    <t>Color &amp; Legend Settings</t>
  </si>
  <si>
    <t>SWITZERLAND GEOGRAPHIC HEAT MAP</t>
  </si>
  <si>
    <t>Canton Names</t>
  </si>
  <si>
    <t>Aargau</t>
  </si>
  <si>
    <t>Appenzell Ausserrhoden</t>
  </si>
  <si>
    <t>Appenzell Innerrhoden</t>
  </si>
  <si>
    <t>Basel-Landschaft</t>
  </si>
  <si>
    <t>Basel-Stadt</t>
  </si>
  <si>
    <t>Bern</t>
  </si>
  <si>
    <t>Fribourg</t>
  </si>
  <si>
    <t>Geneva</t>
  </si>
  <si>
    <t>Glarus</t>
  </si>
  <si>
    <t>Graubunden</t>
  </si>
  <si>
    <t>Jura</t>
  </si>
  <si>
    <t>Lucerne</t>
  </si>
  <si>
    <t>Neuchatel</t>
  </si>
  <si>
    <t>Nidwalden</t>
  </si>
  <si>
    <t>Obwalden</t>
  </si>
  <si>
    <t>Schaffhausen</t>
  </si>
  <si>
    <t>Schwyz</t>
  </si>
  <si>
    <t>Solothurn</t>
  </si>
  <si>
    <t>St. Gallen</t>
  </si>
  <si>
    <t>Thurgau</t>
  </si>
  <si>
    <t>Ticino</t>
  </si>
  <si>
    <t>Uri</t>
  </si>
  <si>
    <t>Valais</t>
  </si>
  <si>
    <t>Vaud</t>
  </si>
  <si>
    <t>Zug</t>
  </si>
  <si>
    <t>Zurich</t>
  </si>
  <si>
    <t>AG</t>
  </si>
  <si>
    <t>AI</t>
  </si>
  <si>
    <t>BL</t>
  </si>
  <si>
    <t>BS</t>
  </si>
  <si>
    <t>BE</t>
  </si>
  <si>
    <t>FR</t>
  </si>
  <si>
    <t>GE</t>
  </si>
  <si>
    <t>GL</t>
  </si>
  <si>
    <t>GR</t>
  </si>
  <si>
    <t>JU</t>
  </si>
  <si>
    <t>LU</t>
  </si>
  <si>
    <t>NW</t>
  </si>
  <si>
    <t>OW</t>
  </si>
  <si>
    <t>SH</t>
  </si>
  <si>
    <t>SZ</t>
  </si>
  <si>
    <t>SO</t>
  </si>
  <si>
    <t>SG</t>
  </si>
  <si>
    <t>TG</t>
  </si>
  <si>
    <t>TI</t>
  </si>
  <si>
    <t>UR</t>
  </si>
  <si>
    <t>VS</t>
  </si>
  <si>
    <t>VD</t>
  </si>
  <si>
    <t>ZG</t>
  </si>
  <si>
    <t>ZH</t>
  </si>
  <si>
    <t>Gray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</si>
  <si>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</si>
  <si>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</si>
  <si>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</si>
  <si>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</si>
  <si>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Free Check</t>
  </si>
  <si>
    <t> GEOGRAPHIC HEAT MAP GENERATORS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</si>
</sst>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sz val="11"/>
      <color theme="1" tint="0.499984740745262"/>
      <name val="Arial"/>
      <family val="2"/>
      <charset val="16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indexed="64"/>
      </bottom>
      <diagonal/>
    </border>
    <border>
      <left/>
      <right/>
      <top style="thin">
        <color theme="2" tint="-0.749961851863155"/>
      </top>
      <bottom style="thin">
        <color indexed="64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indexed="64"/>
      </bottom>
      <diagonal/>
    </border>
    <border>
      <left style="thin">
        <color theme="2" tint="-0.749961851863155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2" tint="-0.749961851863155"/>
      </right>
      <top style="thin">
        <color indexed="64"/>
      </top>
      <bottom style="thin">
        <color indexed="64"/>
      </bottom>
      <diagonal/>
    </border>
    <border>
      <left style="thin">
        <color theme="2" tint="-0.749961851863155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theme="0" tint="-0.14996795556505021"/>
      </left>
      <right style="thin">
        <color theme="2" tint="-0.749961851863155"/>
      </right>
      <top style="thin">
        <color auto="1"/>
      </top>
      <bottom style="thin">
        <color theme="0" tint="-0.14996795556505021"/>
      </bottom>
      <diagonal/>
    </border>
    <border>
      <left style="thin">
        <color theme="2" tint="-0.749961851863155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theme="0" tint="-0.14996795556505021"/>
      </left>
      <right style="thin">
        <color theme="2" tint="-0.749961851863155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749961851863155"/>
      </left>
      <right style="thin">
        <color rgb="FF000000"/>
      </right>
      <top style="thin">
        <color rgb="FF9B9B9B"/>
      </top>
      <bottom style="thin">
        <color theme="2" tint="-0.749961851863155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2" tint="-0.749961851863155"/>
      </bottom>
      <diagonal/>
    </border>
    <border>
      <left style="thin">
        <color theme="0" tint="-0.14996795556505021"/>
      </left>
      <right style="thin">
        <color theme="2" tint="-0.749961851863155"/>
      </right>
      <top style="thin">
        <color theme="0" tint="-0.14996795556505021"/>
      </top>
      <bottom style="thin">
        <color theme="2" tint="-0.749961851863155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0" tint="-0.34998626667073579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0" tint="-0.1499679555650502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0" fontId="39" fillId="0" borderId="0"/>
    <xf numFmtId="0" fontId="38" fillId="0" borderId="0"/>
    <xf numFmtId="0" fontId="46" fillId="0" borderId="0"/>
    <xf numFmtId="0" fontId="38" fillId="0" borderId="0"/>
  </cellStyleXfs>
  <cellXfs count="188">
    <xf numFmtId="0" fontId="0" fillId="0" borderId="0" xfId="0"/>
    <xf numFmtId="0" fontId="0" fillId="4" borderId="11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2" xfId="0" applyFill="1" applyBorder="1" applyAlignment="1" applyProtection="1">
      <alignment vertical="center"/>
    </xf>
    <xf numFmtId="0" fontId="8" fillId="0" borderId="23" xfId="0" applyFont="1" applyFill="1" applyBorder="1" applyAlignment="1" applyProtection="1">
      <alignment horizontal="centerContinuous" vertical="center"/>
    </xf>
    <xf numFmtId="0" fontId="8" fillId="0" borderId="24" xfId="0" applyFont="1" applyFill="1" applyBorder="1" applyAlignment="1" applyProtection="1">
      <alignment horizontal="centerContinuous"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2" fillId="4" borderId="0" xfId="0" applyFont="1" applyFill="1" applyBorder="1" applyAlignment="1" applyProtection="1">
      <alignment vertical="center"/>
    </xf>
    <xf numFmtId="0" fontId="34" fillId="4" borderId="0" xfId="0" applyFont="1" applyFill="1" applyBorder="1" applyAlignment="1" applyProtection="1">
      <alignment horizontal="left" vertical="center"/>
    </xf>
    <xf numFmtId="0" fontId="0" fillId="4" borderId="9" xfId="0" applyFill="1" applyBorder="1" applyAlignment="1" applyProtection="1">
      <alignment horizontal="centerContinuous" vertical="center"/>
    </xf>
    <xf numFmtId="0" fontId="32" fillId="31" borderId="17" xfId="0" applyFont="1" applyFill="1" applyBorder="1" applyAlignment="1" applyProtection="1">
      <alignment horizontal="centerContinuous" vertical="center"/>
    </xf>
    <xf numFmtId="0" fontId="7" fillId="31" borderId="18" xfId="0" applyFont="1" applyFill="1" applyBorder="1" applyAlignment="1" applyProtection="1">
      <alignment horizontal="centerContinuous" vertical="center"/>
    </xf>
    <xf numFmtId="0" fontId="7" fillId="31" borderId="17" xfId="0" applyFont="1" applyFill="1" applyBorder="1" applyAlignment="1" applyProtection="1">
      <alignment horizontal="centerContinuous" vertical="center"/>
    </xf>
    <xf numFmtId="0" fontId="33" fillId="15" borderId="26" xfId="0" applyFont="1" applyFill="1" applyBorder="1" applyAlignment="1" applyProtection="1">
      <alignment horizontal="center" vertical="center"/>
      <protection locked="0"/>
    </xf>
    <xf numFmtId="0" fontId="7" fillId="31" borderId="16" xfId="0" applyFont="1" applyFill="1" applyBorder="1" applyAlignment="1" applyProtection="1">
      <alignment horizontal="centerContinuous" vertical="center"/>
    </xf>
    <xf numFmtId="0" fontId="0" fillId="4" borderId="27" xfId="0" applyFont="1" applyFill="1" applyBorder="1" applyAlignment="1" applyProtection="1">
      <alignment horizontal="center" vertical="center"/>
    </xf>
    <xf numFmtId="0" fontId="34" fillId="4" borderId="5" xfId="0" applyFont="1" applyFill="1" applyBorder="1" applyAlignment="1" applyProtection="1">
      <alignment horizontal="left" vertical="center"/>
    </xf>
    <xf numFmtId="0" fontId="0" fillId="34" borderId="26" xfId="0" applyFill="1" applyBorder="1" applyAlignment="1" applyProtection="1">
      <alignment horizontal="center" vertical="center"/>
      <protection locked="0"/>
    </xf>
    <xf numFmtId="0" fontId="10" fillId="16" borderId="30" xfId="0" applyFont="1" applyFill="1" applyBorder="1" applyAlignment="1" applyProtection="1">
      <alignment vertical="center"/>
      <protection locked="0"/>
    </xf>
    <xf numFmtId="0" fontId="11" fillId="9" borderId="30" xfId="0" applyFont="1" applyFill="1" applyBorder="1" applyAlignment="1" applyProtection="1">
      <alignment vertical="center"/>
      <protection locked="0"/>
    </xf>
    <xf numFmtId="0" fontId="12" fillId="21" borderId="30" xfId="0" applyFont="1" applyFill="1" applyBorder="1" applyAlignment="1" applyProtection="1">
      <alignment vertical="center"/>
      <protection locked="0"/>
    </xf>
    <xf numFmtId="0" fontId="13" fillId="26" borderId="31" xfId="0" applyFont="1" applyFill="1" applyBorder="1" applyAlignment="1" applyProtection="1">
      <alignment vertical="center"/>
      <protection locked="0"/>
    </xf>
    <xf numFmtId="0" fontId="15" fillId="17" borderId="32" xfId="0" applyFont="1" applyFill="1" applyBorder="1" applyAlignment="1" applyProtection="1">
      <alignment vertical="center"/>
      <protection locked="0"/>
    </xf>
    <xf numFmtId="0" fontId="16" fillId="8" borderId="32" xfId="0" applyFont="1" applyFill="1" applyBorder="1" applyAlignment="1" applyProtection="1">
      <alignment vertical="center"/>
      <protection locked="0"/>
    </xf>
    <xf numFmtId="0" fontId="17" fillId="22" borderId="32" xfId="0" applyFont="1" applyFill="1" applyBorder="1" applyAlignment="1" applyProtection="1">
      <alignment vertical="center"/>
      <protection locked="0"/>
    </xf>
    <xf numFmtId="0" fontId="10" fillId="27" borderId="33" xfId="0" applyFont="1" applyFill="1" applyBorder="1" applyAlignment="1" applyProtection="1">
      <alignment vertical="center"/>
      <protection locked="0"/>
    </xf>
    <xf numFmtId="0" fontId="19" fillId="18" borderId="32" xfId="0" applyFont="1" applyFill="1" applyBorder="1" applyAlignment="1" applyProtection="1">
      <alignment vertical="center"/>
      <protection locked="0"/>
    </xf>
    <xf numFmtId="0" fontId="20" fillId="7" borderId="32" xfId="0" applyFont="1" applyFill="1" applyBorder="1" applyAlignment="1" applyProtection="1">
      <alignment vertical="center"/>
      <protection locked="0"/>
    </xf>
    <xf numFmtId="0" fontId="21" fillId="23" borderId="32" xfId="0" applyFont="1" applyFill="1" applyBorder="1" applyAlignment="1" applyProtection="1">
      <alignment vertical="center"/>
      <protection locked="0"/>
    </xf>
    <xf numFmtId="0" fontId="22" fillId="28" borderId="33" xfId="0" applyFont="1" applyFill="1" applyBorder="1" applyAlignment="1" applyProtection="1">
      <alignment vertical="center"/>
      <protection locked="0"/>
    </xf>
    <xf numFmtId="0" fontId="24" fillId="19" borderId="32" xfId="0" applyFont="1" applyFill="1" applyBorder="1" applyAlignment="1" applyProtection="1">
      <alignment vertical="center"/>
      <protection locked="0"/>
    </xf>
    <xf numFmtId="0" fontId="25" fillId="6" borderId="32" xfId="0" applyFont="1" applyFill="1" applyBorder="1" applyAlignment="1" applyProtection="1">
      <alignment vertical="center"/>
      <protection locked="0"/>
    </xf>
    <xf numFmtId="0" fontId="26" fillId="24" borderId="32" xfId="0" applyFont="1" applyFill="1" applyBorder="1" applyAlignment="1" applyProtection="1">
      <alignment vertical="center"/>
      <protection locked="0"/>
    </xf>
    <xf numFmtId="0" fontId="27" fillId="29" borderId="33" xfId="0" applyFont="1" applyFill="1" applyBorder="1" applyAlignment="1" applyProtection="1">
      <alignment vertical="center"/>
      <protection locked="0"/>
    </xf>
    <xf numFmtId="0" fontId="29" fillId="20" borderId="36" xfId="0" applyFont="1" applyFill="1" applyBorder="1" applyAlignment="1" applyProtection="1">
      <alignment vertical="center"/>
      <protection locked="0"/>
    </xf>
    <xf numFmtId="0" fontId="0" fillId="5" borderId="36" xfId="0" applyFont="1" applyFill="1" applyBorder="1" applyAlignment="1" applyProtection="1">
      <alignment vertical="center"/>
      <protection locked="0"/>
    </xf>
    <xf numFmtId="0" fontId="30" fillId="25" borderId="36" xfId="0" applyFont="1" applyFill="1" applyBorder="1" applyAlignment="1" applyProtection="1">
      <alignment vertical="center"/>
      <protection locked="0"/>
    </xf>
    <xf numFmtId="0" fontId="31" fillId="30" borderId="37" xfId="0" applyFont="1" applyFill="1" applyBorder="1" applyAlignment="1" applyProtection="1">
      <alignment vertical="center"/>
      <protection locked="0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29" xfId="0" applyFont="1" applyFill="1" applyBorder="1" applyAlignment="1" applyProtection="1">
      <alignment horizontal="center" vertical="center"/>
    </xf>
    <xf numFmtId="0" fontId="0" fillId="4" borderId="39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9" fillId="14" borderId="34" xfId="0" applyFont="1" applyFill="1" applyBorder="1" applyAlignment="1" applyProtection="1">
      <alignment vertical="center"/>
      <protection locked="0"/>
    </xf>
    <xf numFmtId="0" fontId="14" fillId="13" borderId="35" xfId="0" applyFont="1" applyFill="1" applyBorder="1" applyAlignment="1" applyProtection="1">
      <alignment vertical="center"/>
      <protection locked="0"/>
    </xf>
    <xf numFmtId="0" fontId="18" fillId="12" borderId="35" xfId="0" applyFont="1" applyFill="1" applyBorder="1" applyAlignment="1" applyProtection="1">
      <alignment vertical="center"/>
      <protection locked="0"/>
    </xf>
    <xf numFmtId="0" fontId="23" fillId="11" borderId="35" xfId="0" applyFont="1" applyFill="1" applyBorder="1" applyAlignment="1" applyProtection="1">
      <alignment vertical="center"/>
      <protection locked="0"/>
    </xf>
    <xf numFmtId="0" fontId="28" fillId="10" borderId="38" xfId="0" applyFont="1" applyFill="1" applyBorder="1" applyAlignment="1" applyProtection="1">
      <alignment vertical="center"/>
      <protection locked="0"/>
    </xf>
    <xf numFmtId="3" fontId="37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5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5" xfId="0" applyFont="1" applyFill="1" applyBorder="1" applyAlignment="1" applyProtection="1">
      <alignment horizontal="centerContinuous" vertical="center"/>
    </xf>
    <xf numFmtId="0" fontId="6" fillId="2" borderId="9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9" fillId="14" borderId="46" xfId="0" applyFont="1" applyFill="1" applyBorder="1" applyAlignment="1" applyProtection="1">
      <alignment vertical="center"/>
      <protection locked="0"/>
    </xf>
    <xf numFmtId="0" fontId="14" fillId="13" borderId="47" xfId="0" applyFont="1" applyFill="1" applyBorder="1" applyAlignment="1" applyProtection="1">
      <alignment vertical="center"/>
      <protection locked="0"/>
    </xf>
    <xf numFmtId="0" fontId="18" fillId="12" borderId="47" xfId="0" applyFont="1" applyFill="1" applyBorder="1" applyAlignment="1" applyProtection="1">
      <alignment vertical="center"/>
      <protection locked="0"/>
    </xf>
    <xf numFmtId="0" fontId="23" fillId="11" borderId="47" xfId="0" applyFont="1" applyFill="1" applyBorder="1" applyAlignment="1" applyProtection="1">
      <alignment vertical="center"/>
      <protection locked="0"/>
    </xf>
    <xf numFmtId="0" fontId="28" fillId="10" borderId="48" xfId="0" applyFont="1" applyFill="1" applyBorder="1" applyAlignment="1" applyProtection="1">
      <alignment vertical="center"/>
      <protection locked="0"/>
    </xf>
    <xf numFmtId="0" fontId="40" fillId="3" borderId="0" xfId="1" applyFont="1" applyFill="1" applyAlignment="1">
      <alignment vertical="center"/>
    </xf>
    <xf numFmtId="49" fontId="41" fillId="35" borderId="0" xfId="1" applyNumberFormat="1" applyFont="1" applyFill="1" applyAlignment="1">
      <alignment horizontal="left" vertical="center" indent="2"/>
    </xf>
    <xf numFmtId="0" fontId="40" fillId="3" borderId="0" xfId="1" applyFont="1" applyFill="1" applyAlignment="1">
      <alignment horizontal="center" vertical="center"/>
    </xf>
    <xf numFmtId="0" fontId="43" fillId="3" borderId="0" xfId="1" applyFont="1" applyFill="1" applyAlignment="1">
      <alignment vertical="center"/>
    </xf>
    <xf numFmtId="49" fontId="44" fillId="2" borderId="0" xfId="1" applyNumberFormat="1" applyFont="1" applyFill="1" applyAlignment="1">
      <alignment horizontal="left" vertical="center" indent="2"/>
    </xf>
    <xf numFmtId="0" fontId="44" fillId="3" borderId="0" xfId="1" applyFont="1" applyFill="1" applyAlignment="1">
      <alignment horizontal="center" vertical="center"/>
    </xf>
    <xf numFmtId="0" fontId="47" fillId="3" borderId="0" xfId="3" applyFont="1" applyFill="1" applyAlignment="1" applyProtection="1">
      <alignment vertical="center"/>
      <protection locked="0"/>
    </xf>
    <xf numFmtId="0" fontId="48" fillId="3" borderId="0" xfId="3" applyFont="1" applyFill="1" applyAlignment="1" applyProtection="1">
      <alignment vertical="center"/>
      <protection locked="0"/>
    </xf>
    <xf numFmtId="0" fontId="8" fillId="3" borderId="0" xfId="3" applyFont="1" applyFill="1" applyAlignment="1" applyProtection="1">
      <alignment vertical="center"/>
      <protection locked="0"/>
    </xf>
    <xf numFmtId="49" fontId="41" fillId="35" borderId="0" xfId="0" applyNumberFormat="1" applyFont="1" applyFill="1" applyAlignment="1">
      <alignment horizontal="left" vertical="center" indent="1"/>
    </xf>
    <xf numFmtId="49" fontId="41" fillId="35" borderId="0" xfId="0" applyNumberFormat="1" applyFont="1" applyFill="1" applyAlignment="1">
      <alignment vertical="center"/>
    </xf>
    <xf numFmtId="0" fontId="40" fillId="35" borderId="0" xfId="0" applyFont="1" applyFill="1" applyAlignment="1">
      <alignment horizontal="center" vertical="center"/>
    </xf>
    <xf numFmtId="0" fontId="42" fillId="36" borderId="0" xfId="0" applyFont="1" applyFill="1" applyBorder="1" applyAlignment="1">
      <alignment horizontal="right" vertical="center"/>
    </xf>
    <xf numFmtId="49" fontId="41" fillId="35" borderId="0" xfId="0" applyNumberFormat="1" applyFont="1" applyFill="1" applyAlignment="1">
      <alignment horizontal="left" vertical="center" indent="10"/>
    </xf>
    <xf numFmtId="0" fontId="39" fillId="3" borderId="0" xfId="1" applyFill="1" applyAlignment="1">
      <alignment vertical="center"/>
    </xf>
    <xf numFmtId="49" fontId="39" fillId="3" borderId="0" xfId="1" applyNumberFormat="1" applyFill="1" applyAlignment="1">
      <alignment horizontal="center" vertical="center"/>
    </xf>
    <xf numFmtId="0" fontId="42" fillId="3" borderId="0" xfId="1" applyFont="1" applyFill="1" applyAlignment="1">
      <alignment horizontal="right" vertical="center"/>
    </xf>
    <xf numFmtId="0" fontId="45" fillId="3" borderId="0" xfId="1" applyFont="1" applyFill="1" applyAlignment="1">
      <alignment horizontal="right" vertical="center"/>
    </xf>
    <xf numFmtId="0" fontId="39" fillId="3" borderId="0" xfId="1" applyFill="1"/>
    <xf numFmtId="0" fontId="38" fillId="0" borderId="19" xfId="4" applyBorder="1" applyAlignment="1">
      <alignment horizontal="left" wrapText="1" indent="1"/>
    </xf>
    <xf numFmtId="0" fontId="38" fillId="3" borderId="0" xfId="4" applyFill="1"/>
    <xf numFmtId="0" fontId="38" fillId="0" borderId="20" xfId="4" applyBorder="1" applyAlignment="1">
      <alignment horizontal="left" indent="1"/>
    </xf>
    <xf numFmtId="0" fontId="38" fillId="0" borderId="20" xfId="4" applyBorder="1" applyAlignment="1">
      <alignment horizontal="left" vertical="center" wrapText="1" indent="1"/>
    </xf>
    <xf numFmtId="0" fontId="38" fillId="0" borderId="20" xfId="4" applyBorder="1" applyAlignment="1">
      <alignment horizontal="left" vertical="top" wrapText="1" indent="2"/>
    </xf>
    <xf numFmtId="0" fontId="2" fillId="0" borderId="20" xfId="4" applyFont="1" applyBorder="1" applyAlignment="1">
      <alignment horizontal="left" indent="1"/>
    </xf>
    <xf numFmtId="0" fontId="38" fillId="0" borderId="49" xfId="4" applyBorder="1" applyAlignment="1">
      <alignment horizontal="left" indent="1"/>
    </xf>
    <xf numFmtId="3" fontId="0" fillId="0" borderId="50" xfId="0" applyNumberFormat="1" applyFill="1" applyBorder="1" applyAlignment="1" applyProtection="1">
      <alignment horizontal="center" vertical="center" shrinkToFit="1"/>
      <protection locked="0"/>
    </xf>
    <xf numFmtId="3" fontId="0" fillId="0" borderId="51" xfId="0" applyNumberFormat="1" applyFill="1" applyBorder="1" applyAlignment="1" applyProtection="1">
      <alignment horizontal="center" vertical="center" shrinkToFit="1"/>
      <protection locked="0"/>
    </xf>
    <xf numFmtId="3" fontId="0" fillId="0" borderId="52" xfId="0" applyNumberFormat="1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3" fontId="0" fillId="0" borderId="54" xfId="0" applyNumberFormat="1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0" fontId="8" fillId="32" borderId="2" xfId="0" applyFont="1" applyFill="1" applyBorder="1" applyAlignment="1" applyProtection="1">
      <alignment horizontal="left" vertical="center"/>
    </xf>
    <xf numFmtId="0" fontId="8" fillId="32" borderId="0" xfId="0" applyFont="1" applyFill="1" applyBorder="1" applyAlignment="1" applyProtection="1">
      <alignment horizontal="center" vertical="center"/>
    </xf>
    <xf numFmtId="0" fontId="8" fillId="32" borderId="3" xfId="0" applyFont="1" applyFill="1" applyBorder="1" applyAlignment="1" applyProtection="1">
      <alignment horizontal="center" vertical="center"/>
    </xf>
    <xf numFmtId="0" fontId="0" fillId="33" borderId="56" xfId="0" applyFill="1" applyBorder="1" applyAlignment="1" applyProtection="1">
      <alignment vertical="center" shrinkToFit="1"/>
    </xf>
    <xf numFmtId="0" fontId="0" fillId="0" borderId="57" xfId="0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0" fontId="0" fillId="33" borderId="58" xfId="0" applyFill="1" applyBorder="1" applyAlignment="1" applyProtection="1">
      <alignment vertical="center" shrinkToFit="1"/>
    </xf>
    <xf numFmtId="0" fontId="0" fillId="0" borderId="59" xfId="0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0" fontId="0" fillId="33" borderId="60" xfId="0" applyFill="1" applyBorder="1" applyAlignment="1" applyProtection="1">
      <alignment vertical="center" shrinkToFit="1"/>
    </xf>
    <xf numFmtId="0" fontId="0" fillId="3" borderId="0" xfId="0" applyFill="1" applyAlignment="1" applyProtection="1">
      <alignment vertical="center"/>
    </xf>
    <xf numFmtId="0" fontId="0" fillId="3" borderId="0" xfId="0" applyFill="1"/>
    <xf numFmtId="0" fontId="40" fillId="3" borderId="0" xfId="0" applyFont="1" applyFill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0" xfId="0" applyFill="1" applyBorder="1"/>
    <xf numFmtId="3" fontId="0" fillId="3" borderId="0" xfId="0" applyNumberFormat="1" applyFill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43" xfId="0" applyFill="1" applyBorder="1" applyAlignment="1" applyProtection="1">
      <alignment vertical="center"/>
    </xf>
    <xf numFmtId="0" fontId="0" fillId="3" borderId="11" xfId="0" applyFill="1" applyBorder="1" applyAlignment="1" applyProtection="1">
      <alignment vertical="center"/>
    </xf>
    <xf numFmtId="0" fontId="36" fillId="38" borderId="9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0" fillId="3" borderId="42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26" xfId="0" applyFill="1" applyBorder="1" applyAlignment="1" applyProtection="1">
      <alignment horizontal="center" vertical="center"/>
      <protection locked="0"/>
    </xf>
    <xf numFmtId="0" fontId="1" fillId="37" borderId="61" xfId="0" applyFont="1" applyFill="1" applyBorder="1" applyAlignment="1" applyProtection="1">
      <alignment horizontal="centerContinuous" vertical="center"/>
      <protection locked="0"/>
    </xf>
    <xf numFmtId="0" fontId="1" fillId="37" borderId="62" xfId="0" applyFont="1" applyFill="1" applyBorder="1" applyAlignment="1" applyProtection="1">
      <alignment horizontal="centerContinuous" vertical="center"/>
      <protection locked="0"/>
    </xf>
    <xf numFmtId="0" fontId="1" fillId="37" borderId="63" xfId="0" applyFont="1" applyFill="1" applyBorder="1" applyAlignment="1" applyProtection="1">
      <alignment horizontal="centerContinuous" vertical="center"/>
      <protection locked="0"/>
    </xf>
    <xf numFmtId="0" fontId="36" fillId="38" borderId="64" xfId="0" applyFont="1" applyFill="1" applyBorder="1" applyAlignment="1" applyProtection="1">
      <alignment horizontal="center" vertical="center"/>
      <protection locked="0"/>
    </xf>
    <xf numFmtId="0" fontId="36" fillId="38" borderId="65" xfId="0" applyFont="1" applyFill="1" applyBorder="1" applyAlignment="1" applyProtection="1">
      <alignment horizontal="center" vertical="center"/>
      <protection locked="0"/>
    </xf>
    <xf numFmtId="0" fontId="9" fillId="14" borderId="66" xfId="0" applyFont="1" applyFill="1" applyBorder="1" applyAlignment="1" applyProtection="1">
      <alignment vertical="center"/>
      <protection locked="0"/>
    </xf>
    <xf numFmtId="3" fontId="37" fillId="4" borderId="67" xfId="0" applyNumberFormat="1" applyFont="1" applyFill="1" applyBorder="1" applyAlignment="1" applyProtection="1">
      <alignment horizontal="center" vertical="center" shrinkToFit="1"/>
      <protection locked="0"/>
    </xf>
    <xf numFmtId="0" fontId="14" fillId="13" borderId="68" xfId="0" applyFont="1" applyFill="1" applyBorder="1" applyAlignment="1" applyProtection="1">
      <alignment vertical="center"/>
      <protection locked="0"/>
    </xf>
    <xf numFmtId="3" fontId="37" fillId="4" borderId="69" xfId="0" applyNumberFormat="1" applyFont="1" applyFill="1" applyBorder="1" applyAlignment="1" applyProtection="1">
      <alignment horizontal="center" vertical="center" shrinkToFit="1"/>
      <protection locked="0"/>
    </xf>
    <xf numFmtId="0" fontId="18" fillId="12" borderId="68" xfId="0" applyFont="1" applyFill="1" applyBorder="1" applyAlignment="1" applyProtection="1">
      <alignment vertical="center"/>
      <protection locked="0"/>
    </xf>
    <xf numFmtId="0" fontId="23" fillId="11" borderId="68" xfId="0" applyFont="1" applyFill="1" applyBorder="1" applyAlignment="1" applyProtection="1">
      <alignment vertical="center"/>
      <protection locked="0"/>
    </xf>
    <xf numFmtId="0" fontId="28" fillId="10" borderId="70" xfId="0" applyFont="1" applyFill="1" applyBorder="1" applyAlignment="1" applyProtection="1">
      <alignment vertical="center"/>
      <protection locked="0"/>
    </xf>
    <xf numFmtId="3" fontId="37" fillId="4" borderId="71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72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vertical="center"/>
      <protection locked="0"/>
    </xf>
    <xf numFmtId="0" fontId="2" fillId="0" borderId="26" xfId="0" applyFont="1" applyFill="1" applyBorder="1" applyAlignment="1" applyProtection="1">
      <alignment horizontal="left" vertical="center"/>
      <protection locked="0"/>
    </xf>
    <xf numFmtId="0" fontId="2" fillId="0" borderId="26" xfId="0" applyFont="1" applyFill="1" applyBorder="1" applyAlignment="1" applyProtection="1">
      <alignment horizontal="right" vertical="center"/>
      <protection locked="0"/>
    </xf>
    <xf numFmtId="0" fontId="0" fillId="0" borderId="26" xfId="0" applyFill="1" applyBorder="1" applyAlignment="1" applyProtection="1">
      <alignment horizontal="center" vertical="center"/>
      <protection locked="0"/>
    </xf>
    <xf numFmtId="0" fontId="35" fillId="0" borderId="26" xfId="0" applyFont="1" applyFill="1" applyBorder="1" applyAlignment="1" applyProtection="1">
      <alignment vertical="center"/>
      <protection hidden="1"/>
    </xf>
    <xf numFmtId="0" fontId="35" fillId="0" borderId="26" xfId="0" applyFont="1" applyFill="1" applyBorder="1" applyAlignment="1" applyProtection="1">
      <alignment horizontal="left" vertical="center"/>
      <protection hidden="1"/>
    </xf>
    <xf numFmtId="0" fontId="35" fillId="0" borderId="26" xfId="0" applyFont="1" applyFill="1" applyBorder="1" applyAlignment="1" applyProtection="1">
      <alignment horizontal="center" vertical="center"/>
      <protection hidden="1"/>
    </xf>
    <xf numFmtId="3" fontId="35" fillId="0" borderId="26" xfId="0" applyNumberFormat="1" applyFont="1" applyFill="1" applyBorder="1" applyAlignment="1" applyProtection="1">
      <alignment horizontal="center" vertical="center"/>
      <protection hidden="1"/>
    </xf>
    <xf numFmtId="0" fontId="35" fillId="0" borderId="26" xfId="0" applyFont="1" applyFill="1" applyBorder="1" applyAlignment="1" applyProtection="1">
      <alignment horizontal="right" vertical="center"/>
      <protection hidden="1"/>
    </xf>
    <xf numFmtId="0" fontId="2" fillId="0" borderId="26" xfId="0" applyFont="1" applyFill="1" applyBorder="1" applyAlignment="1" applyProtection="1">
      <alignment horizontal="centerContinuous" vertical="center"/>
      <protection locked="0"/>
    </xf>
    <xf numFmtId="0" fontId="35" fillId="0" borderId="26" xfId="0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vertical="center"/>
      <protection locked="0"/>
    </xf>
    <xf numFmtId="0" fontId="40" fillId="3" borderId="0" xfId="0" applyFont="1" applyFill="1"/>
    <xf numFmtId="0" fontId="50" fillId="3" borderId="0" xfId="0" applyFont="1" applyFill="1" applyAlignment="1" applyProtection="1">
      <alignment vertical="center"/>
    </xf>
    <xf numFmtId="49" fontId="51" fillId="2" borderId="0" xfId="0" applyNumberFormat="1" applyFont="1" applyFill="1" applyAlignment="1">
      <alignment horizontal="left" vertical="center" indent="10"/>
    </xf>
    <xf numFmtId="49" fontId="51" fillId="2" borderId="0" xfId="0" applyNumberFormat="1" applyFont="1" applyFill="1" applyAlignment="1">
      <alignment vertical="center"/>
    </xf>
    <xf numFmtId="0" fontId="51" fillId="2" borderId="0" xfId="0" applyFont="1" applyFill="1" applyAlignment="1">
      <alignment horizontal="center" vertical="center"/>
    </xf>
    <xf numFmtId="0" fontId="52" fillId="31" borderId="0" xfId="0" applyFont="1" applyFill="1" applyBorder="1" applyAlignment="1">
      <alignment horizontal="right" vertical="center"/>
    </xf>
    <xf numFmtId="49" fontId="51" fillId="2" borderId="0" xfId="0" applyNumberFormat="1" applyFont="1" applyFill="1" applyAlignment="1">
      <alignment horizontal="left" vertical="center" indent="1"/>
    </xf>
    <xf numFmtId="0" fontId="50" fillId="3" borderId="0" xfId="0" applyFont="1" applyFill="1"/>
    <xf numFmtId="0" fontId="0" fillId="0" borderId="74" xfId="0" applyFill="1" applyBorder="1" applyAlignment="1" applyProtection="1">
      <alignment horizontal="center" vertical="center" shrinkToFit="1"/>
      <protection locked="0"/>
    </xf>
    <xf numFmtId="3" fontId="0" fillId="0" borderId="74" xfId="0" applyNumberFormat="1" applyFill="1" applyBorder="1" applyAlignment="1" applyProtection="1">
      <alignment horizontal="center" vertical="center" shrinkToFit="1"/>
      <protection locked="0"/>
    </xf>
    <xf numFmtId="0" fontId="53" fillId="22" borderId="75" xfId="0" applyFont="1" applyFill="1" applyBorder="1" applyAlignment="1" applyProtection="1">
      <alignment horizontal="center" vertical="center" shrinkToFit="1"/>
    </xf>
    <xf numFmtId="3" fontId="53" fillId="22" borderId="75" xfId="0" applyNumberFormat="1" applyFont="1" applyFill="1" applyBorder="1" applyAlignment="1" applyProtection="1">
      <alignment horizontal="center" vertical="center" shrinkToFit="1"/>
    </xf>
    <xf numFmtId="0" fontId="53" fillId="22" borderId="73" xfId="0" applyFont="1" applyFill="1" applyBorder="1" applyAlignment="1" applyProtection="1">
      <alignment horizontal="center" vertical="center" shrinkToFit="1"/>
    </xf>
    <xf numFmtId="3" fontId="53" fillId="22" borderId="73" xfId="0" applyNumberFormat="1" applyFont="1" applyFill="1" applyBorder="1" applyAlignment="1" applyProtection="1">
      <alignment horizontal="center" vertical="center" shrinkToFit="1"/>
    </xf>
    <xf numFmtId="0" fontId="0" fillId="0" borderId="26" xfId="0" applyFill="1" applyBorder="1" applyAlignment="1">
      <alignment horizontal="center"/>
    </xf>
    <xf numFmtId="3" fontId="0" fillId="0" borderId="26" xfId="0" applyNumberFormat="1" applyFill="1" applyBorder="1" applyAlignment="1">
      <alignment horizontal="center"/>
    </xf>
    <xf numFmtId="0" fontId="1" fillId="0" borderId="2" xfId="0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centerContinuous" vertical="center"/>
      <protection locked="0"/>
    </xf>
    <xf numFmtId="0" fontId="36" fillId="0" borderId="2" xfId="0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vertical="center"/>
      <protection locked="0"/>
    </xf>
    <xf numFmtId="3" fontId="37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2" xfId="0" applyFont="1" applyFill="1" applyBorder="1" applyAlignment="1" applyProtection="1">
      <alignment vertical="center"/>
      <protection locked="0"/>
    </xf>
    <xf numFmtId="0" fontId="18" fillId="0" borderId="2" xfId="0" applyFont="1" applyFill="1" applyBorder="1" applyAlignment="1" applyProtection="1">
      <alignment vertical="center"/>
      <protection locked="0"/>
    </xf>
    <xf numFmtId="0" fontId="23" fillId="0" borderId="2" xfId="0" applyFont="1" applyFill="1" applyBorder="1" applyAlignment="1" applyProtection="1">
      <alignment vertical="center"/>
      <protection locked="0"/>
    </xf>
    <xf numFmtId="0" fontId="28" fillId="0" borderId="76" xfId="0" applyFont="1" applyFill="1" applyBorder="1" applyAlignment="1" applyProtection="1">
      <alignment vertical="center"/>
      <protection locked="0"/>
    </xf>
    <xf numFmtId="3" fontId="3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0" fillId="38" borderId="26" xfId="0" applyFill="1" applyBorder="1" applyAlignment="1" applyProtection="1">
      <alignment horizontal="center" vertical="center"/>
      <protection locked="0"/>
    </xf>
    <xf numFmtId="0" fontId="0" fillId="32" borderId="1" xfId="0" applyFill="1" applyBorder="1" applyAlignment="1" applyProtection="1">
      <alignment vertical="center"/>
      <protection locked="0"/>
    </xf>
    <xf numFmtId="0" fontId="0" fillId="32" borderId="4" xfId="0" applyFill="1" applyBorder="1" applyAlignment="1" applyProtection="1">
      <alignment vertical="center"/>
      <protection locked="0"/>
    </xf>
    <xf numFmtId="0" fontId="0" fillId="32" borderId="6" xfId="0" applyFill="1" applyBorder="1" applyAlignment="1" applyProtection="1">
      <alignment vertical="center"/>
      <protection locked="0"/>
    </xf>
    <xf numFmtId="0" fontId="0" fillId="32" borderId="2" xfId="0" applyFill="1" applyBorder="1" applyAlignment="1" applyProtection="1">
      <alignment vertical="center"/>
      <protection locked="0"/>
    </xf>
    <xf numFmtId="0" fontId="0" fillId="32" borderId="0" xfId="0" applyFill="1" applyBorder="1" applyAlignment="1" applyProtection="1">
      <alignment vertical="center"/>
      <protection locked="0"/>
    </xf>
    <xf numFmtId="0" fontId="0" fillId="32" borderId="3" xfId="0" applyFill="1" applyBorder="1" applyAlignment="1" applyProtection="1">
      <alignment vertical="center"/>
      <protection locked="0"/>
    </xf>
    <xf numFmtId="0" fontId="0" fillId="32" borderId="7" xfId="0" applyFill="1" applyBorder="1" applyAlignment="1" applyProtection="1">
      <alignment vertical="center"/>
      <protection locked="0"/>
    </xf>
    <xf numFmtId="0" fontId="0" fillId="32" borderId="8" xfId="0" applyFill="1" applyBorder="1" applyAlignment="1" applyProtection="1">
      <alignment vertical="center"/>
      <protection locked="0"/>
    </xf>
    <xf numFmtId="0" fontId="2" fillId="38" borderId="21" xfId="0" applyFont="1" applyFill="1" applyBorder="1" applyAlignment="1" applyProtection="1">
      <alignment horizontal="center" vertical="center"/>
    </xf>
    <xf numFmtId="0" fontId="2" fillId="38" borderId="22" xfId="0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 xr:uid="{38FE07B7-9FA9-4EF2-B058-3BEA5FA5F19B}"/>
    <cellStyle name="Normal 2 2" xfId="3" xr:uid="{4CB2F2E7-CE80-42A0-B639-4A31B61C63D1}"/>
    <cellStyle name="Normal 3" xfId="2" xr:uid="{B9F2FFB5-7594-4272-BBD2-7871A56D22BD}"/>
    <cellStyle name="Normal 3 2" xfId="4" xr:uid="{8E2A84E3-332A-483E-AE33-6717113ECC60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checked="Checked" lockText="1"/>
</file>

<file path=xl/ctrlProps/ctrlProp5.xml><?xml version="1.0" encoding="utf-8"?>
<formControlPr xmlns="http://schemas.microsoft.com/office/spreadsheetml/2009/9/main" objectType="Radio" checked="Checked" firstButton="1" fmlaLink="instructions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162" name="Text Box 238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3053058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163" name="Text Box 238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2452983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164" name="Text Box 23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1852907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165" name="Text Box 23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1252833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166" name="Text Box 238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652758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10</xdr:col>
      <xdr:colOff>975450</xdr:colOff>
      <xdr:row>35</xdr:row>
      <xdr:rowOff>172567</xdr:rowOff>
    </xdr:from>
    <xdr:to>
      <xdr:col>13</xdr:col>
      <xdr:colOff>148500</xdr:colOff>
      <xdr:row>38</xdr:row>
      <xdr:rowOff>76492</xdr:rowOff>
    </xdr:to>
    <xdr:sp macro="[0]!Paint" textlink="">
      <xdr:nvSpPr>
        <xdr:cNvPr id="167" name="Rounded Rectangle 23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6766650" y="6935317"/>
          <a:ext cx="1440000" cy="50400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xdr:twoCellAnchor editAs="oneCell">
    <xdr:from>
      <xdr:col>10</xdr:col>
      <xdr:colOff>975450</xdr:colOff>
      <xdr:row>40</xdr:row>
      <xdr:rowOff>59005</xdr:rowOff>
    </xdr:from>
    <xdr:to>
      <xdr:col>13</xdr:col>
      <xdr:colOff>148500</xdr:colOff>
      <xdr:row>42</xdr:row>
      <xdr:rowOff>162955</xdr:rowOff>
    </xdr:to>
    <xdr:sp macro="[0]!ExportPDF" textlink="">
      <xdr:nvSpPr>
        <xdr:cNvPr id="168" name="Rounded Rectangle 298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6766650" y="7821880"/>
          <a:ext cx="1440000" cy="50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904875</xdr:colOff>
          <xdr:row>44</xdr:row>
          <xdr:rowOff>95250</xdr:rowOff>
        </xdr:from>
        <xdr:to>
          <xdr:col>13</xdr:col>
          <xdr:colOff>219075</xdr:colOff>
          <xdr:row>51</xdr:row>
          <xdr:rowOff>114300</xdr:rowOff>
        </xdr:to>
        <xdr:grpSp>
          <xdr:nvGrpSpPr>
            <xdr:cNvPr id="169" name="Group 168">
              <a:extLst>
                <a:ext uri="{FF2B5EF4-FFF2-40B4-BE49-F238E27FC236}">
                  <a16:creationId xmlns:a16="http://schemas.microsoft.com/office/drawing/2014/main" id="{00000000-0008-0000-0000-0000A9000000}"/>
                </a:ext>
              </a:extLst>
            </xdr:cNvPr>
            <xdr:cNvGrpSpPr/>
          </xdr:nvGrpSpPr>
          <xdr:grpSpPr>
            <a:xfrm>
              <a:off x="6696075" y="8658225"/>
              <a:ext cx="1581150" cy="1419225"/>
              <a:chOff x="6707270" y="8667742"/>
              <a:chExt cx="1577479" cy="1425955"/>
            </a:xfrm>
          </xdr:grpSpPr>
          <xdr:sp macro="" textlink="">
            <xdr:nvSpPr>
              <xdr:cNvPr id="5132" name="Option Button 12" descr="No Text" hidden="1">
                <a:extLst>
                  <a:ext uri="{63B3BB69-23CF-44E3-9099-C40C66FF867C}">
                    <a14:compatExt spid="_x0000_s5132"/>
                  </a:ext>
                  <a:ext uri="{FF2B5EF4-FFF2-40B4-BE49-F238E27FC236}">
                    <a16:creationId xmlns:a16="http://schemas.microsoft.com/office/drawing/2014/main" id="{00000000-0008-0000-0000-00000C140000}"/>
                  </a:ext>
                </a:extLst>
              </xdr:cNvPr>
              <xdr:cNvSpPr/>
            </xdr:nvSpPr>
            <xdr:spPr bwMode="auto">
              <a:xfrm>
                <a:off x="6926335" y="8830636"/>
                <a:ext cx="1112678" cy="28671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5133" name="Group Box 13" hidden="1">
                <a:extLst>
                  <a:ext uri="{63B3BB69-23CF-44E3-9099-C40C66FF867C}">
                    <a14:compatExt spid="_x0000_s5133"/>
                  </a:ext>
                  <a:ext uri="{FF2B5EF4-FFF2-40B4-BE49-F238E27FC236}">
                    <a16:creationId xmlns:a16="http://schemas.microsoft.com/office/drawing/2014/main" id="{00000000-0008-0000-0000-00000D140000}"/>
                  </a:ext>
                </a:extLst>
              </xdr:cNvPr>
              <xdr:cNvSpPr/>
            </xdr:nvSpPr>
            <xdr:spPr bwMode="auto">
              <a:xfrm>
                <a:off x="6707270" y="8667742"/>
                <a:ext cx="1577479" cy="142595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5134" name="Option Button 14" descr="Country Names" hidden="1">
                <a:extLst>
                  <a:ext uri="{63B3BB69-23CF-44E3-9099-C40C66FF867C}">
                    <a14:compatExt spid="_x0000_s5134"/>
                  </a:ext>
                  <a:ext uri="{FF2B5EF4-FFF2-40B4-BE49-F238E27FC236}">
                    <a16:creationId xmlns:a16="http://schemas.microsoft.com/office/drawing/2014/main" id="{00000000-0008-0000-0000-00000E140000}"/>
                  </a:ext>
                </a:extLst>
              </xdr:cNvPr>
              <xdr:cNvSpPr/>
            </xdr:nvSpPr>
            <xdr:spPr bwMode="auto">
              <a:xfrm>
                <a:off x="6926335" y="9079247"/>
                <a:ext cx="1112678" cy="31624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Names</a:t>
                </a:r>
              </a:p>
            </xdr:txBody>
          </xdr:sp>
          <xdr:sp macro="" textlink="">
            <xdr:nvSpPr>
              <xdr:cNvPr id="5135" name="Option Button 15" descr="Country Names" hidden="1">
                <a:extLst>
                  <a:ext uri="{63B3BB69-23CF-44E3-9099-C40C66FF867C}">
                    <a14:compatExt spid="_x0000_s5135"/>
                  </a:ext>
                  <a:ext uri="{FF2B5EF4-FFF2-40B4-BE49-F238E27FC236}">
                    <a16:creationId xmlns:a16="http://schemas.microsoft.com/office/drawing/2014/main" id="{00000000-0008-0000-0000-00000F140000}"/>
                  </a:ext>
                </a:extLst>
              </xdr:cNvPr>
              <xdr:cNvSpPr/>
            </xdr:nvSpPr>
            <xdr:spPr bwMode="auto">
              <a:xfrm>
                <a:off x="6926335" y="9346909"/>
                <a:ext cx="1112678" cy="31624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391653</xdr:colOff>
      <xdr:row>14</xdr:row>
      <xdr:rowOff>192172</xdr:rowOff>
    </xdr:from>
    <xdr:to>
      <xdr:col>6</xdr:col>
      <xdr:colOff>188700</xdr:colOff>
      <xdr:row>21</xdr:row>
      <xdr:rowOff>123202</xdr:rowOff>
    </xdr:to>
    <xdr:sp macro="" textlink="">
      <xdr:nvSpPr>
        <xdr:cNvPr id="186" name="swissmap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EditPoints="1"/>
        </xdr:cNvSpPr>
      </xdr:nvSpPr>
      <xdr:spPr bwMode="auto">
        <a:xfrm>
          <a:off x="2191878" y="2725822"/>
          <a:ext cx="997197" cy="1331205"/>
        </a:xfrm>
        <a:custGeom>
          <a:avLst/>
          <a:gdLst/>
          <a:ahLst/>
          <a:cxnLst>
            <a:cxn ang="0">
              <a:pos x="132" y="486"/>
            </a:cxn>
            <a:cxn ang="0">
              <a:pos x="54" y="486"/>
            </a:cxn>
            <a:cxn ang="0">
              <a:pos x="90" y="448"/>
            </a:cxn>
            <a:cxn ang="0">
              <a:pos x="160" y="456"/>
            </a:cxn>
            <a:cxn ang="0">
              <a:pos x="0" y="468"/>
            </a:cxn>
            <a:cxn ang="0">
              <a:pos x="44" y="474"/>
            </a:cxn>
            <a:cxn ang="0">
              <a:pos x="589" y="128"/>
            </a:cxn>
            <a:cxn ang="0">
              <a:pos x="597" y="126"/>
            </a:cxn>
            <a:cxn ang="0">
              <a:pos x="206" y="216"/>
            </a:cxn>
            <a:cxn ang="0">
              <a:pos x="220" y="264"/>
            </a:cxn>
            <a:cxn ang="0">
              <a:pos x="218" y="352"/>
            </a:cxn>
            <a:cxn ang="0">
              <a:pos x="158" y="390"/>
            </a:cxn>
            <a:cxn ang="0">
              <a:pos x="90" y="388"/>
            </a:cxn>
            <a:cxn ang="0">
              <a:pos x="40" y="346"/>
            </a:cxn>
            <a:cxn ang="0">
              <a:pos x="196" y="132"/>
            </a:cxn>
            <a:cxn ang="0">
              <a:pos x="354" y="250"/>
            </a:cxn>
            <a:cxn ang="0">
              <a:pos x="397" y="232"/>
            </a:cxn>
            <a:cxn ang="0">
              <a:pos x="441" y="180"/>
            </a:cxn>
            <a:cxn ang="0">
              <a:pos x="388" y="44"/>
            </a:cxn>
            <a:cxn ang="0">
              <a:pos x="589" y="4"/>
            </a:cxn>
            <a:cxn ang="0">
              <a:pos x="565" y="70"/>
            </a:cxn>
            <a:cxn ang="0">
              <a:pos x="647" y="196"/>
            </a:cxn>
            <a:cxn ang="0">
              <a:pos x="725" y="276"/>
            </a:cxn>
            <a:cxn ang="0">
              <a:pos x="697" y="328"/>
            </a:cxn>
            <a:cxn ang="0">
              <a:pos x="687" y="508"/>
            </a:cxn>
            <a:cxn ang="0">
              <a:pos x="751" y="548"/>
            </a:cxn>
            <a:cxn ang="0">
              <a:pos x="749" y="649"/>
            </a:cxn>
            <a:cxn ang="0">
              <a:pos x="695" y="711"/>
            </a:cxn>
            <a:cxn ang="0">
              <a:pos x="645" y="763"/>
            </a:cxn>
            <a:cxn ang="0">
              <a:pos x="485" y="855"/>
            </a:cxn>
            <a:cxn ang="0">
              <a:pos x="380" y="919"/>
            </a:cxn>
            <a:cxn ang="0">
              <a:pos x="288" y="999"/>
            </a:cxn>
            <a:cxn ang="0">
              <a:pos x="192" y="863"/>
            </a:cxn>
            <a:cxn ang="0">
              <a:pos x="90" y="883"/>
            </a:cxn>
            <a:cxn ang="0">
              <a:pos x="112" y="817"/>
            </a:cxn>
            <a:cxn ang="0">
              <a:pos x="160" y="773"/>
            </a:cxn>
            <a:cxn ang="0">
              <a:pos x="80" y="743"/>
            </a:cxn>
            <a:cxn ang="0">
              <a:pos x="56" y="669"/>
            </a:cxn>
            <a:cxn ang="0">
              <a:pos x="130" y="605"/>
            </a:cxn>
            <a:cxn ang="0">
              <a:pos x="232" y="450"/>
            </a:cxn>
            <a:cxn ang="0">
              <a:pos x="232" y="416"/>
            </a:cxn>
            <a:cxn ang="0">
              <a:pos x="276" y="318"/>
            </a:cxn>
            <a:cxn ang="0">
              <a:pos x="292" y="272"/>
            </a:cxn>
            <a:cxn ang="0">
              <a:pos x="262" y="226"/>
            </a:cxn>
          </a:cxnLst>
          <a:rect l="0" t="0" r="r" b="b"/>
          <a:pathLst>
            <a:path w="771" h="999">
              <a:moveTo>
                <a:pt x="160" y="456"/>
              </a:moveTo>
              <a:lnTo>
                <a:pt x="150" y="474"/>
              </a:lnTo>
              <a:lnTo>
                <a:pt x="132" y="486"/>
              </a:lnTo>
              <a:lnTo>
                <a:pt x="96" y="470"/>
              </a:lnTo>
              <a:lnTo>
                <a:pt x="72" y="484"/>
              </a:lnTo>
              <a:lnTo>
                <a:pt x="54" y="486"/>
              </a:lnTo>
              <a:lnTo>
                <a:pt x="62" y="468"/>
              </a:lnTo>
              <a:lnTo>
                <a:pt x="84" y="458"/>
              </a:lnTo>
              <a:lnTo>
                <a:pt x="90" y="448"/>
              </a:lnTo>
              <a:lnTo>
                <a:pt x="130" y="404"/>
              </a:lnTo>
              <a:lnTo>
                <a:pt x="158" y="430"/>
              </a:lnTo>
              <a:lnTo>
                <a:pt x="160" y="456"/>
              </a:lnTo>
              <a:close/>
              <a:moveTo>
                <a:pt x="28" y="492"/>
              </a:moveTo>
              <a:lnTo>
                <a:pt x="20" y="498"/>
              </a:lnTo>
              <a:lnTo>
                <a:pt x="0" y="468"/>
              </a:lnTo>
              <a:lnTo>
                <a:pt x="30" y="440"/>
              </a:lnTo>
              <a:lnTo>
                <a:pt x="46" y="448"/>
              </a:lnTo>
              <a:lnTo>
                <a:pt x="44" y="474"/>
              </a:lnTo>
              <a:lnTo>
                <a:pt x="28" y="492"/>
              </a:lnTo>
              <a:close/>
              <a:moveTo>
                <a:pt x="597" y="126"/>
              </a:moveTo>
              <a:lnTo>
                <a:pt x="589" y="128"/>
              </a:lnTo>
              <a:lnTo>
                <a:pt x="585" y="120"/>
              </a:lnTo>
              <a:lnTo>
                <a:pt x="603" y="114"/>
              </a:lnTo>
              <a:lnTo>
                <a:pt x="597" y="126"/>
              </a:lnTo>
              <a:close/>
              <a:moveTo>
                <a:pt x="18" y="272"/>
              </a:moveTo>
              <a:lnTo>
                <a:pt x="156" y="164"/>
              </a:lnTo>
              <a:lnTo>
                <a:pt x="206" y="216"/>
              </a:lnTo>
              <a:lnTo>
                <a:pt x="184" y="238"/>
              </a:lnTo>
              <a:lnTo>
                <a:pt x="216" y="254"/>
              </a:lnTo>
              <a:lnTo>
                <a:pt x="220" y="264"/>
              </a:lnTo>
              <a:lnTo>
                <a:pt x="204" y="294"/>
              </a:lnTo>
              <a:lnTo>
                <a:pt x="194" y="342"/>
              </a:lnTo>
              <a:lnTo>
                <a:pt x="218" y="352"/>
              </a:lnTo>
              <a:lnTo>
                <a:pt x="202" y="382"/>
              </a:lnTo>
              <a:lnTo>
                <a:pt x="180" y="392"/>
              </a:lnTo>
              <a:lnTo>
                <a:pt x="158" y="390"/>
              </a:lnTo>
              <a:lnTo>
                <a:pt x="140" y="380"/>
              </a:lnTo>
              <a:lnTo>
                <a:pt x="110" y="390"/>
              </a:lnTo>
              <a:lnTo>
                <a:pt x="90" y="388"/>
              </a:lnTo>
              <a:lnTo>
                <a:pt x="48" y="372"/>
              </a:lnTo>
              <a:lnTo>
                <a:pt x="56" y="354"/>
              </a:lnTo>
              <a:lnTo>
                <a:pt x="40" y="346"/>
              </a:lnTo>
              <a:lnTo>
                <a:pt x="22" y="318"/>
              </a:lnTo>
              <a:lnTo>
                <a:pt x="18" y="272"/>
              </a:lnTo>
              <a:close/>
              <a:moveTo>
                <a:pt x="196" y="132"/>
              </a:moveTo>
              <a:lnTo>
                <a:pt x="244" y="96"/>
              </a:lnTo>
              <a:lnTo>
                <a:pt x="318" y="204"/>
              </a:lnTo>
              <a:lnTo>
                <a:pt x="354" y="250"/>
              </a:lnTo>
              <a:lnTo>
                <a:pt x="356" y="268"/>
              </a:lnTo>
              <a:lnTo>
                <a:pt x="378" y="256"/>
              </a:lnTo>
              <a:lnTo>
                <a:pt x="397" y="232"/>
              </a:lnTo>
              <a:lnTo>
                <a:pt x="413" y="192"/>
              </a:lnTo>
              <a:lnTo>
                <a:pt x="425" y="200"/>
              </a:lnTo>
              <a:lnTo>
                <a:pt x="441" y="180"/>
              </a:lnTo>
              <a:lnTo>
                <a:pt x="425" y="170"/>
              </a:lnTo>
              <a:lnTo>
                <a:pt x="397" y="104"/>
              </a:lnTo>
              <a:lnTo>
                <a:pt x="388" y="44"/>
              </a:lnTo>
              <a:lnTo>
                <a:pt x="489" y="36"/>
              </a:lnTo>
              <a:lnTo>
                <a:pt x="579" y="0"/>
              </a:lnTo>
              <a:lnTo>
                <a:pt x="589" y="4"/>
              </a:lnTo>
              <a:lnTo>
                <a:pt x="603" y="34"/>
              </a:lnTo>
              <a:lnTo>
                <a:pt x="587" y="56"/>
              </a:lnTo>
              <a:lnTo>
                <a:pt x="565" y="70"/>
              </a:lnTo>
              <a:lnTo>
                <a:pt x="575" y="134"/>
              </a:lnTo>
              <a:lnTo>
                <a:pt x="561" y="172"/>
              </a:lnTo>
              <a:lnTo>
                <a:pt x="647" y="196"/>
              </a:lnTo>
              <a:lnTo>
                <a:pt x="745" y="208"/>
              </a:lnTo>
              <a:lnTo>
                <a:pt x="751" y="248"/>
              </a:lnTo>
              <a:lnTo>
                <a:pt x="725" y="276"/>
              </a:lnTo>
              <a:lnTo>
                <a:pt x="703" y="262"/>
              </a:lnTo>
              <a:lnTo>
                <a:pt x="695" y="270"/>
              </a:lnTo>
              <a:lnTo>
                <a:pt x="697" y="328"/>
              </a:lnTo>
              <a:lnTo>
                <a:pt x="683" y="388"/>
              </a:lnTo>
              <a:lnTo>
                <a:pt x="677" y="462"/>
              </a:lnTo>
              <a:lnTo>
                <a:pt x="687" y="508"/>
              </a:lnTo>
              <a:lnTo>
                <a:pt x="711" y="520"/>
              </a:lnTo>
              <a:lnTo>
                <a:pt x="733" y="542"/>
              </a:lnTo>
              <a:lnTo>
                <a:pt x="751" y="548"/>
              </a:lnTo>
              <a:lnTo>
                <a:pt x="771" y="569"/>
              </a:lnTo>
              <a:lnTo>
                <a:pt x="763" y="625"/>
              </a:lnTo>
              <a:lnTo>
                <a:pt x="749" y="649"/>
              </a:lnTo>
              <a:lnTo>
                <a:pt x="711" y="639"/>
              </a:lnTo>
              <a:lnTo>
                <a:pt x="693" y="657"/>
              </a:lnTo>
              <a:lnTo>
                <a:pt x="695" y="711"/>
              </a:lnTo>
              <a:lnTo>
                <a:pt x="689" y="751"/>
              </a:lnTo>
              <a:lnTo>
                <a:pt x="677" y="761"/>
              </a:lnTo>
              <a:lnTo>
                <a:pt x="645" y="763"/>
              </a:lnTo>
              <a:lnTo>
                <a:pt x="593" y="805"/>
              </a:lnTo>
              <a:lnTo>
                <a:pt x="555" y="835"/>
              </a:lnTo>
              <a:lnTo>
                <a:pt x="485" y="855"/>
              </a:lnTo>
              <a:lnTo>
                <a:pt x="441" y="899"/>
              </a:lnTo>
              <a:lnTo>
                <a:pt x="417" y="917"/>
              </a:lnTo>
              <a:lnTo>
                <a:pt x="380" y="919"/>
              </a:lnTo>
              <a:lnTo>
                <a:pt x="342" y="945"/>
              </a:lnTo>
              <a:lnTo>
                <a:pt x="316" y="985"/>
              </a:lnTo>
              <a:lnTo>
                <a:pt x="288" y="999"/>
              </a:lnTo>
              <a:lnTo>
                <a:pt x="272" y="971"/>
              </a:lnTo>
              <a:lnTo>
                <a:pt x="258" y="915"/>
              </a:lnTo>
              <a:lnTo>
                <a:pt x="192" y="863"/>
              </a:lnTo>
              <a:lnTo>
                <a:pt x="160" y="855"/>
              </a:lnTo>
              <a:lnTo>
                <a:pt x="122" y="885"/>
              </a:lnTo>
              <a:lnTo>
                <a:pt x="90" y="883"/>
              </a:lnTo>
              <a:lnTo>
                <a:pt x="68" y="837"/>
              </a:lnTo>
              <a:lnTo>
                <a:pt x="80" y="817"/>
              </a:lnTo>
              <a:lnTo>
                <a:pt x="112" y="817"/>
              </a:lnTo>
              <a:lnTo>
                <a:pt x="126" y="829"/>
              </a:lnTo>
              <a:lnTo>
                <a:pt x="176" y="773"/>
              </a:lnTo>
              <a:lnTo>
                <a:pt x="160" y="773"/>
              </a:lnTo>
              <a:lnTo>
                <a:pt x="120" y="745"/>
              </a:lnTo>
              <a:lnTo>
                <a:pt x="88" y="749"/>
              </a:lnTo>
              <a:lnTo>
                <a:pt x="80" y="743"/>
              </a:lnTo>
              <a:lnTo>
                <a:pt x="56" y="749"/>
              </a:lnTo>
              <a:lnTo>
                <a:pt x="60" y="709"/>
              </a:lnTo>
              <a:lnTo>
                <a:pt x="56" y="669"/>
              </a:lnTo>
              <a:lnTo>
                <a:pt x="62" y="621"/>
              </a:lnTo>
              <a:lnTo>
                <a:pt x="96" y="607"/>
              </a:lnTo>
              <a:lnTo>
                <a:pt x="130" y="605"/>
              </a:lnTo>
              <a:lnTo>
                <a:pt x="146" y="575"/>
              </a:lnTo>
              <a:lnTo>
                <a:pt x="228" y="464"/>
              </a:lnTo>
              <a:lnTo>
                <a:pt x="232" y="450"/>
              </a:lnTo>
              <a:lnTo>
                <a:pt x="206" y="438"/>
              </a:lnTo>
              <a:lnTo>
                <a:pt x="204" y="428"/>
              </a:lnTo>
              <a:lnTo>
                <a:pt x="232" y="416"/>
              </a:lnTo>
              <a:lnTo>
                <a:pt x="266" y="368"/>
              </a:lnTo>
              <a:lnTo>
                <a:pt x="264" y="344"/>
              </a:lnTo>
              <a:lnTo>
                <a:pt x="276" y="318"/>
              </a:lnTo>
              <a:lnTo>
                <a:pt x="302" y="294"/>
              </a:lnTo>
              <a:lnTo>
                <a:pt x="308" y="280"/>
              </a:lnTo>
              <a:lnTo>
                <a:pt x="292" y="272"/>
              </a:lnTo>
              <a:lnTo>
                <a:pt x="294" y="232"/>
              </a:lnTo>
              <a:lnTo>
                <a:pt x="286" y="212"/>
              </a:lnTo>
              <a:lnTo>
                <a:pt x="262" y="226"/>
              </a:lnTo>
              <a:lnTo>
                <a:pt x="232" y="188"/>
              </a:lnTo>
              <a:lnTo>
                <a:pt x="196" y="13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479237</xdr:colOff>
      <xdr:row>12</xdr:row>
      <xdr:rowOff>186552</xdr:rowOff>
    </xdr:from>
    <xdr:to>
      <xdr:col>5</xdr:col>
      <xdr:colOff>355948</xdr:colOff>
      <xdr:row>16</xdr:row>
      <xdr:rowOff>155414</xdr:rowOff>
    </xdr:to>
    <xdr:sp macro="" textlink="">
      <xdr:nvSpPr>
        <xdr:cNvPr id="187" name="swissmap13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1679387" y="2320152"/>
          <a:ext cx="1076861" cy="768962"/>
        </a:xfrm>
        <a:custGeom>
          <a:avLst/>
          <a:gdLst/>
          <a:ahLst/>
          <a:cxnLst>
            <a:cxn ang="0">
              <a:pos x="16" y="553"/>
            </a:cxn>
            <a:cxn ang="0">
              <a:pos x="22" y="517"/>
            </a:cxn>
            <a:cxn ang="0">
              <a:pos x="20" y="497"/>
            </a:cxn>
            <a:cxn ang="0">
              <a:pos x="0" y="449"/>
            </a:cxn>
            <a:cxn ang="0">
              <a:pos x="20" y="387"/>
            </a:cxn>
            <a:cxn ang="0">
              <a:pos x="80" y="355"/>
            </a:cxn>
            <a:cxn ang="0">
              <a:pos x="214" y="317"/>
            </a:cxn>
            <a:cxn ang="0">
              <a:pos x="298" y="256"/>
            </a:cxn>
            <a:cxn ang="0">
              <a:pos x="326" y="216"/>
            </a:cxn>
            <a:cxn ang="0">
              <a:pos x="314" y="184"/>
            </a:cxn>
            <a:cxn ang="0">
              <a:pos x="342" y="144"/>
            </a:cxn>
            <a:cxn ang="0">
              <a:pos x="374" y="134"/>
            </a:cxn>
            <a:cxn ang="0">
              <a:pos x="400" y="112"/>
            </a:cxn>
            <a:cxn ang="0">
              <a:pos x="400" y="80"/>
            </a:cxn>
            <a:cxn ang="0">
              <a:pos x="438" y="68"/>
            </a:cxn>
            <a:cxn ang="0">
              <a:pos x="516" y="0"/>
            </a:cxn>
            <a:cxn ang="0">
              <a:pos x="530" y="6"/>
            </a:cxn>
            <a:cxn ang="0">
              <a:pos x="556" y="20"/>
            </a:cxn>
            <a:cxn ang="0">
              <a:pos x="570" y="38"/>
            </a:cxn>
            <a:cxn ang="0">
              <a:pos x="580" y="72"/>
            </a:cxn>
            <a:cxn ang="0">
              <a:pos x="572" y="106"/>
            </a:cxn>
            <a:cxn ang="0">
              <a:pos x="560" y="130"/>
            </a:cxn>
            <a:cxn ang="0">
              <a:pos x="564" y="142"/>
            </a:cxn>
            <a:cxn ang="0">
              <a:pos x="760" y="86"/>
            </a:cxn>
            <a:cxn ang="0">
              <a:pos x="760" y="112"/>
            </a:cxn>
            <a:cxn ang="0">
              <a:pos x="813" y="136"/>
            </a:cxn>
            <a:cxn ang="0">
              <a:pos x="827" y="156"/>
            </a:cxn>
            <a:cxn ang="0">
              <a:pos x="819" y="160"/>
            </a:cxn>
            <a:cxn ang="0">
              <a:pos x="819" y="212"/>
            </a:cxn>
            <a:cxn ang="0">
              <a:pos x="766" y="238"/>
            </a:cxn>
            <a:cxn ang="0">
              <a:pos x="732" y="327"/>
            </a:cxn>
            <a:cxn ang="0">
              <a:pos x="638" y="401"/>
            </a:cxn>
            <a:cxn ang="0">
              <a:pos x="590" y="437"/>
            </a:cxn>
            <a:cxn ang="0">
              <a:pos x="550" y="469"/>
            </a:cxn>
            <a:cxn ang="0">
              <a:pos x="412" y="577"/>
            </a:cxn>
            <a:cxn ang="0">
              <a:pos x="394" y="531"/>
            </a:cxn>
            <a:cxn ang="0">
              <a:pos x="390" y="485"/>
            </a:cxn>
            <a:cxn ang="0">
              <a:pos x="370" y="457"/>
            </a:cxn>
            <a:cxn ang="0">
              <a:pos x="366" y="407"/>
            </a:cxn>
            <a:cxn ang="0">
              <a:pos x="294" y="449"/>
            </a:cxn>
            <a:cxn ang="0">
              <a:pos x="240" y="487"/>
            </a:cxn>
            <a:cxn ang="0">
              <a:pos x="202" y="499"/>
            </a:cxn>
            <a:cxn ang="0">
              <a:pos x="102" y="549"/>
            </a:cxn>
            <a:cxn ang="0">
              <a:pos x="16" y="553"/>
            </a:cxn>
          </a:cxnLst>
          <a:rect l="0" t="0" r="r" b="b"/>
          <a:pathLst>
            <a:path w="827" h="577">
              <a:moveTo>
                <a:pt x="16" y="553"/>
              </a:moveTo>
              <a:lnTo>
                <a:pt x="22" y="517"/>
              </a:lnTo>
              <a:lnTo>
                <a:pt x="20" y="497"/>
              </a:lnTo>
              <a:lnTo>
                <a:pt x="0" y="449"/>
              </a:lnTo>
              <a:lnTo>
                <a:pt x="20" y="387"/>
              </a:lnTo>
              <a:lnTo>
                <a:pt x="80" y="355"/>
              </a:lnTo>
              <a:lnTo>
                <a:pt x="214" y="317"/>
              </a:lnTo>
              <a:lnTo>
                <a:pt x="298" y="256"/>
              </a:lnTo>
              <a:lnTo>
                <a:pt x="326" y="216"/>
              </a:lnTo>
              <a:lnTo>
                <a:pt x="314" y="184"/>
              </a:lnTo>
              <a:lnTo>
                <a:pt x="342" y="144"/>
              </a:lnTo>
              <a:lnTo>
                <a:pt x="374" y="134"/>
              </a:lnTo>
              <a:lnTo>
                <a:pt x="400" y="112"/>
              </a:lnTo>
              <a:lnTo>
                <a:pt x="400" y="80"/>
              </a:lnTo>
              <a:lnTo>
                <a:pt x="438" y="68"/>
              </a:lnTo>
              <a:lnTo>
                <a:pt x="516" y="0"/>
              </a:lnTo>
              <a:lnTo>
                <a:pt x="530" y="6"/>
              </a:lnTo>
              <a:lnTo>
                <a:pt x="556" y="20"/>
              </a:lnTo>
              <a:lnTo>
                <a:pt x="570" y="38"/>
              </a:lnTo>
              <a:lnTo>
                <a:pt x="580" y="72"/>
              </a:lnTo>
              <a:lnTo>
                <a:pt x="572" y="106"/>
              </a:lnTo>
              <a:lnTo>
                <a:pt x="560" y="130"/>
              </a:lnTo>
              <a:lnTo>
                <a:pt x="564" y="142"/>
              </a:lnTo>
              <a:lnTo>
                <a:pt x="760" y="86"/>
              </a:lnTo>
              <a:lnTo>
                <a:pt x="760" y="112"/>
              </a:lnTo>
              <a:lnTo>
                <a:pt x="813" y="136"/>
              </a:lnTo>
              <a:lnTo>
                <a:pt x="827" y="156"/>
              </a:lnTo>
              <a:lnTo>
                <a:pt x="819" y="160"/>
              </a:lnTo>
              <a:lnTo>
                <a:pt x="819" y="212"/>
              </a:lnTo>
              <a:lnTo>
                <a:pt x="766" y="238"/>
              </a:lnTo>
              <a:lnTo>
                <a:pt x="732" y="327"/>
              </a:lnTo>
              <a:lnTo>
                <a:pt x="638" y="401"/>
              </a:lnTo>
              <a:lnTo>
                <a:pt x="590" y="437"/>
              </a:lnTo>
              <a:lnTo>
                <a:pt x="550" y="469"/>
              </a:lnTo>
              <a:lnTo>
                <a:pt x="412" y="577"/>
              </a:lnTo>
              <a:lnTo>
                <a:pt x="394" y="531"/>
              </a:lnTo>
              <a:lnTo>
                <a:pt x="390" y="485"/>
              </a:lnTo>
              <a:lnTo>
                <a:pt x="370" y="457"/>
              </a:lnTo>
              <a:lnTo>
                <a:pt x="366" y="407"/>
              </a:lnTo>
              <a:lnTo>
                <a:pt x="294" y="449"/>
              </a:lnTo>
              <a:lnTo>
                <a:pt x="240" y="487"/>
              </a:lnTo>
              <a:lnTo>
                <a:pt x="202" y="499"/>
              </a:lnTo>
              <a:lnTo>
                <a:pt x="102" y="549"/>
              </a:lnTo>
              <a:lnTo>
                <a:pt x="16" y="553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173541</xdr:colOff>
      <xdr:row>7</xdr:row>
      <xdr:rowOff>141783</xdr:rowOff>
    </xdr:from>
    <xdr:to>
      <xdr:col>9</xdr:col>
      <xdr:colOff>76704</xdr:colOff>
      <xdr:row>13</xdr:row>
      <xdr:rowOff>90149</xdr:rowOff>
    </xdr:to>
    <xdr:sp macro="" textlink="">
      <xdr:nvSpPr>
        <xdr:cNvPr id="188" name="swissmap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3773991" y="1275258"/>
          <a:ext cx="1131888" cy="1148516"/>
        </a:xfrm>
        <a:custGeom>
          <a:avLst/>
          <a:gdLst/>
          <a:ahLst/>
          <a:cxnLst>
            <a:cxn ang="0">
              <a:pos x="48" y="110"/>
            </a:cxn>
            <a:cxn ang="0">
              <a:pos x="114" y="42"/>
            </a:cxn>
            <a:cxn ang="0">
              <a:pos x="209" y="56"/>
            </a:cxn>
            <a:cxn ang="0">
              <a:pos x="225" y="106"/>
            </a:cxn>
            <a:cxn ang="0">
              <a:pos x="439" y="96"/>
            </a:cxn>
            <a:cxn ang="0">
              <a:pos x="529" y="32"/>
            </a:cxn>
            <a:cxn ang="0">
              <a:pos x="617" y="0"/>
            </a:cxn>
            <a:cxn ang="0">
              <a:pos x="683" y="12"/>
            </a:cxn>
            <a:cxn ang="0">
              <a:pos x="717" y="62"/>
            </a:cxn>
            <a:cxn ang="0">
              <a:pos x="843" y="76"/>
            </a:cxn>
            <a:cxn ang="0">
              <a:pos x="813" y="130"/>
            </a:cxn>
            <a:cxn ang="0">
              <a:pos x="767" y="190"/>
            </a:cxn>
            <a:cxn ang="0">
              <a:pos x="765" y="266"/>
            </a:cxn>
            <a:cxn ang="0">
              <a:pos x="801" y="352"/>
            </a:cxn>
            <a:cxn ang="0">
              <a:pos x="815" y="396"/>
            </a:cxn>
            <a:cxn ang="0">
              <a:pos x="779" y="438"/>
            </a:cxn>
            <a:cxn ang="0">
              <a:pos x="817" y="505"/>
            </a:cxn>
            <a:cxn ang="0">
              <a:pos x="871" y="521"/>
            </a:cxn>
            <a:cxn ang="0">
              <a:pos x="833" y="587"/>
            </a:cxn>
            <a:cxn ang="0">
              <a:pos x="795" y="619"/>
            </a:cxn>
            <a:cxn ang="0">
              <a:pos x="807" y="707"/>
            </a:cxn>
            <a:cxn ang="0">
              <a:pos x="811" y="799"/>
            </a:cxn>
            <a:cxn ang="0">
              <a:pos x="783" y="861"/>
            </a:cxn>
            <a:cxn ang="0">
              <a:pos x="735" y="807"/>
            </a:cxn>
            <a:cxn ang="0">
              <a:pos x="665" y="619"/>
            </a:cxn>
            <a:cxn ang="0">
              <a:pos x="623" y="611"/>
            </a:cxn>
            <a:cxn ang="0">
              <a:pos x="569" y="699"/>
            </a:cxn>
            <a:cxn ang="0">
              <a:pos x="517" y="699"/>
            </a:cxn>
            <a:cxn ang="0">
              <a:pos x="477" y="673"/>
            </a:cxn>
            <a:cxn ang="0">
              <a:pos x="435" y="645"/>
            </a:cxn>
            <a:cxn ang="0">
              <a:pos x="323" y="623"/>
            </a:cxn>
            <a:cxn ang="0">
              <a:pos x="273" y="615"/>
            </a:cxn>
            <a:cxn ang="0">
              <a:pos x="263" y="671"/>
            </a:cxn>
            <a:cxn ang="0">
              <a:pos x="203" y="681"/>
            </a:cxn>
            <a:cxn ang="0">
              <a:pos x="112" y="667"/>
            </a:cxn>
            <a:cxn ang="0">
              <a:pos x="153" y="553"/>
            </a:cxn>
            <a:cxn ang="0">
              <a:pos x="227" y="511"/>
            </a:cxn>
            <a:cxn ang="0">
              <a:pos x="323" y="513"/>
            </a:cxn>
            <a:cxn ang="0">
              <a:pos x="363" y="398"/>
            </a:cxn>
            <a:cxn ang="0">
              <a:pos x="321" y="368"/>
            </a:cxn>
            <a:cxn ang="0">
              <a:pos x="305" y="306"/>
            </a:cxn>
            <a:cxn ang="0">
              <a:pos x="275" y="290"/>
            </a:cxn>
            <a:cxn ang="0">
              <a:pos x="257" y="244"/>
            </a:cxn>
            <a:cxn ang="0">
              <a:pos x="149" y="132"/>
            </a:cxn>
            <a:cxn ang="0">
              <a:pos x="114" y="160"/>
            </a:cxn>
            <a:cxn ang="0">
              <a:pos x="66" y="188"/>
            </a:cxn>
            <a:cxn ang="0">
              <a:pos x="0" y="120"/>
            </a:cxn>
          </a:cxnLst>
          <a:rect l="0" t="0" r="r" b="b"/>
          <a:pathLst>
            <a:path w="871" h="863">
              <a:moveTo>
                <a:pt x="0" y="120"/>
              </a:moveTo>
              <a:lnTo>
                <a:pt x="48" y="110"/>
              </a:lnTo>
              <a:lnTo>
                <a:pt x="72" y="98"/>
              </a:lnTo>
              <a:lnTo>
                <a:pt x="114" y="42"/>
              </a:lnTo>
              <a:lnTo>
                <a:pt x="131" y="50"/>
              </a:lnTo>
              <a:lnTo>
                <a:pt x="209" y="56"/>
              </a:lnTo>
              <a:lnTo>
                <a:pt x="217" y="64"/>
              </a:lnTo>
              <a:lnTo>
                <a:pt x="225" y="106"/>
              </a:lnTo>
              <a:lnTo>
                <a:pt x="385" y="108"/>
              </a:lnTo>
              <a:lnTo>
                <a:pt x="439" y="96"/>
              </a:lnTo>
              <a:lnTo>
                <a:pt x="481" y="52"/>
              </a:lnTo>
              <a:lnTo>
                <a:pt x="529" y="32"/>
              </a:lnTo>
              <a:lnTo>
                <a:pt x="551" y="10"/>
              </a:lnTo>
              <a:lnTo>
                <a:pt x="617" y="0"/>
              </a:lnTo>
              <a:lnTo>
                <a:pt x="637" y="0"/>
              </a:lnTo>
              <a:lnTo>
                <a:pt x="683" y="12"/>
              </a:lnTo>
              <a:lnTo>
                <a:pt x="705" y="54"/>
              </a:lnTo>
              <a:lnTo>
                <a:pt x="717" y="62"/>
              </a:lnTo>
              <a:lnTo>
                <a:pt x="763" y="74"/>
              </a:lnTo>
              <a:lnTo>
                <a:pt x="843" y="76"/>
              </a:lnTo>
              <a:lnTo>
                <a:pt x="841" y="86"/>
              </a:lnTo>
              <a:lnTo>
                <a:pt x="813" y="130"/>
              </a:lnTo>
              <a:lnTo>
                <a:pt x="787" y="158"/>
              </a:lnTo>
              <a:lnTo>
                <a:pt x="767" y="190"/>
              </a:lnTo>
              <a:lnTo>
                <a:pt x="759" y="242"/>
              </a:lnTo>
              <a:lnTo>
                <a:pt x="765" y="266"/>
              </a:lnTo>
              <a:lnTo>
                <a:pt x="793" y="324"/>
              </a:lnTo>
              <a:lnTo>
                <a:pt x="801" y="352"/>
              </a:lnTo>
              <a:lnTo>
                <a:pt x="821" y="382"/>
              </a:lnTo>
              <a:lnTo>
                <a:pt x="815" y="396"/>
              </a:lnTo>
              <a:lnTo>
                <a:pt x="783" y="428"/>
              </a:lnTo>
              <a:lnTo>
                <a:pt x="779" y="438"/>
              </a:lnTo>
              <a:lnTo>
                <a:pt x="819" y="466"/>
              </a:lnTo>
              <a:lnTo>
                <a:pt x="817" y="505"/>
              </a:lnTo>
              <a:lnTo>
                <a:pt x="833" y="533"/>
              </a:lnTo>
              <a:lnTo>
                <a:pt x="871" y="521"/>
              </a:lnTo>
              <a:lnTo>
                <a:pt x="867" y="539"/>
              </a:lnTo>
              <a:lnTo>
                <a:pt x="833" y="587"/>
              </a:lnTo>
              <a:lnTo>
                <a:pt x="793" y="605"/>
              </a:lnTo>
              <a:lnTo>
                <a:pt x="795" y="619"/>
              </a:lnTo>
              <a:lnTo>
                <a:pt x="823" y="677"/>
              </a:lnTo>
              <a:lnTo>
                <a:pt x="807" y="707"/>
              </a:lnTo>
              <a:lnTo>
                <a:pt x="805" y="723"/>
              </a:lnTo>
              <a:lnTo>
                <a:pt x="811" y="799"/>
              </a:lnTo>
              <a:lnTo>
                <a:pt x="819" y="863"/>
              </a:lnTo>
              <a:lnTo>
                <a:pt x="783" y="861"/>
              </a:lnTo>
              <a:lnTo>
                <a:pt x="753" y="835"/>
              </a:lnTo>
              <a:lnTo>
                <a:pt x="735" y="807"/>
              </a:lnTo>
              <a:lnTo>
                <a:pt x="677" y="635"/>
              </a:lnTo>
              <a:lnTo>
                <a:pt x="665" y="619"/>
              </a:lnTo>
              <a:lnTo>
                <a:pt x="645" y="611"/>
              </a:lnTo>
              <a:lnTo>
                <a:pt x="623" y="611"/>
              </a:lnTo>
              <a:lnTo>
                <a:pt x="603" y="635"/>
              </a:lnTo>
              <a:lnTo>
                <a:pt x="569" y="699"/>
              </a:lnTo>
              <a:lnTo>
                <a:pt x="537" y="715"/>
              </a:lnTo>
              <a:lnTo>
                <a:pt x="517" y="699"/>
              </a:lnTo>
              <a:lnTo>
                <a:pt x="509" y="675"/>
              </a:lnTo>
              <a:lnTo>
                <a:pt x="477" y="673"/>
              </a:lnTo>
              <a:lnTo>
                <a:pt x="453" y="665"/>
              </a:lnTo>
              <a:lnTo>
                <a:pt x="435" y="645"/>
              </a:lnTo>
              <a:lnTo>
                <a:pt x="349" y="677"/>
              </a:lnTo>
              <a:lnTo>
                <a:pt x="323" y="623"/>
              </a:lnTo>
              <a:lnTo>
                <a:pt x="305" y="615"/>
              </a:lnTo>
              <a:lnTo>
                <a:pt x="273" y="615"/>
              </a:lnTo>
              <a:lnTo>
                <a:pt x="273" y="653"/>
              </a:lnTo>
              <a:lnTo>
                <a:pt x="263" y="671"/>
              </a:lnTo>
              <a:lnTo>
                <a:pt x="231" y="681"/>
              </a:lnTo>
              <a:lnTo>
                <a:pt x="203" y="681"/>
              </a:lnTo>
              <a:lnTo>
                <a:pt x="129" y="695"/>
              </a:lnTo>
              <a:lnTo>
                <a:pt x="112" y="667"/>
              </a:lnTo>
              <a:lnTo>
                <a:pt x="108" y="627"/>
              </a:lnTo>
              <a:lnTo>
                <a:pt x="153" y="553"/>
              </a:lnTo>
              <a:lnTo>
                <a:pt x="209" y="505"/>
              </a:lnTo>
              <a:lnTo>
                <a:pt x="227" y="511"/>
              </a:lnTo>
              <a:lnTo>
                <a:pt x="305" y="523"/>
              </a:lnTo>
              <a:lnTo>
                <a:pt x="323" y="513"/>
              </a:lnTo>
              <a:lnTo>
                <a:pt x="365" y="432"/>
              </a:lnTo>
              <a:lnTo>
                <a:pt x="363" y="398"/>
              </a:lnTo>
              <a:lnTo>
                <a:pt x="337" y="386"/>
              </a:lnTo>
              <a:lnTo>
                <a:pt x="321" y="368"/>
              </a:lnTo>
              <a:lnTo>
                <a:pt x="307" y="338"/>
              </a:lnTo>
              <a:lnTo>
                <a:pt x="305" y="306"/>
              </a:lnTo>
              <a:lnTo>
                <a:pt x="295" y="294"/>
              </a:lnTo>
              <a:lnTo>
                <a:pt x="275" y="290"/>
              </a:lnTo>
              <a:lnTo>
                <a:pt x="261" y="280"/>
              </a:lnTo>
              <a:lnTo>
                <a:pt x="257" y="244"/>
              </a:lnTo>
              <a:lnTo>
                <a:pt x="221" y="240"/>
              </a:lnTo>
              <a:lnTo>
                <a:pt x="149" y="132"/>
              </a:lnTo>
              <a:lnTo>
                <a:pt x="121" y="130"/>
              </a:lnTo>
              <a:lnTo>
                <a:pt x="114" y="160"/>
              </a:lnTo>
              <a:lnTo>
                <a:pt x="84" y="186"/>
              </a:lnTo>
              <a:lnTo>
                <a:pt x="66" y="188"/>
              </a:lnTo>
              <a:lnTo>
                <a:pt x="60" y="154"/>
              </a:lnTo>
              <a:lnTo>
                <a:pt x="0" y="120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89756</xdr:colOff>
      <xdr:row>11</xdr:row>
      <xdr:rowOff>155853</xdr:rowOff>
    </xdr:from>
    <xdr:to>
      <xdr:col>9</xdr:col>
      <xdr:colOff>174324</xdr:colOff>
      <xdr:row>17</xdr:row>
      <xdr:rowOff>154338</xdr:rowOff>
    </xdr:to>
    <xdr:sp macro="" textlink="">
      <xdr:nvSpPr>
        <xdr:cNvPr id="189" name="swissmap12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3956906" y="2118003"/>
          <a:ext cx="1046593" cy="1198635"/>
        </a:xfrm>
        <a:custGeom>
          <a:avLst/>
          <a:gdLst/>
          <a:ahLst/>
          <a:cxnLst>
            <a:cxn ang="0">
              <a:pos x="74" y="70"/>
            </a:cxn>
            <a:cxn ang="0">
              <a:pos x="134" y="60"/>
            </a:cxn>
            <a:cxn ang="0">
              <a:pos x="144" y="4"/>
            </a:cxn>
            <a:cxn ang="0">
              <a:pos x="194" y="12"/>
            </a:cxn>
            <a:cxn ang="0">
              <a:pos x="306" y="34"/>
            </a:cxn>
            <a:cxn ang="0">
              <a:pos x="348" y="62"/>
            </a:cxn>
            <a:cxn ang="0">
              <a:pos x="388" y="88"/>
            </a:cxn>
            <a:cxn ang="0">
              <a:pos x="440" y="88"/>
            </a:cxn>
            <a:cxn ang="0">
              <a:pos x="494" y="0"/>
            </a:cxn>
            <a:cxn ang="0">
              <a:pos x="536" y="8"/>
            </a:cxn>
            <a:cxn ang="0">
              <a:pos x="606" y="196"/>
            </a:cxn>
            <a:cxn ang="0">
              <a:pos x="654" y="250"/>
            </a:cxn>
            <a:cxn ang="0">
              <a:pos x="704" y="276"/>
            </a:cxn>
            <a:cxn ang="0">
              <a:pos x="734" y="304"/>
            </a:cxn>
            <a:cxn ang="0">
              <a:pos x="684" y="356"/>
            </a:cxn>
            <a:cxn ang="0">
              <a:pos x="668" y="396"/>
            </a:cxn>
            <a:cxn ang="0">
              <a:pos x="706" y="404"/>
            </a:cxn>
            <a:cxn ang="0">
              <a:pos x="802" y="461"/>
            </a:cxn>
            <a:cxn ang="0">
              <a:pos x="802" y="499"/>
            </a:cxn>
            <a:cxn ang="0">
              <a:pos x="738" y="491"/>
            </a:cxn>
            <a:cxn ang="0">
              <a:pos x="708" y="507"/>
            </a:cxn>
            <a:cxn ang="0">
              <a:pos x="640" y="493"/>
            </a:cxn>
            <a:cxn ang="0">
              <a:pos x="564" y="509"/>
            </a:cxn>
            <a:cxn ang="0">
              <a:pos x="468" y="527"/>
            </a:cxn>
            <a:cxn ang="0">
              <a:pos x="400" y="563"/>
            </a:cxn>
            <a:cxn ang="0">
              <a:pos x="380" y="613"/>
            </a:cxn>
            <a:cxn ang="0">
              <a:pos x="326" y="673"/>
            </a:cxn>
            <a:cxn ang="0">
              <a:pos x="282" y="685"/>
            </a:cxn>
            <a:cxn ang="0">
              <a:pos x="244" y="791"/>
            </a:cxn>
            <a:cxn ang="0">
              <a:pos x="240" y="883"/>
            </a:cxn>
            <a:cxn ang="0">
              <a:pos x="174" y="899"/>
            </a:cxn>
            <a:cxn ang="0">
              <a:pos x="128" y="857"/>
            </a:cxn>
            <a:cxn ang="0">
              <a:pos x="28" y="769"/>
            </a:cxn>
            <a:cxn ang="0">
              <a:pos x="30" y="699"/>
            </a:cxn>
            <a:cxn ang="0">
              <a:pos x="36" y="637"/>
            </a:cxn>
            <a:cxn ang="0">
              <a:pos x="86" y="619"/>
            </a:cxn>
            <a:cxn ang="0">
              <a:pos x="124" y="539"/>
            </a:cxn>
            <a:cxn ang="0">
              <a:pos x="98" y="483"/>
            </a:cxn>
            <a:cxn ang="0">
              <a:pos x="62" y="450"/>
            </a:cxn>
            <a:cxn ang="0">
              <a:pos x="34" y="390"/>
            </a:cxn>
            <a:cxn ang="0">
              <a:pos x="56" y="270"/>
            </a:cxn>
            <a:cxn ang="0">
              <a:pos x="0" y="84"/>
            </a:cxn>
          </a:cxnLst>
          <a:rect l="0" t="0" r="r" b="b"/>
          <a:pathLst>
            <a:path w="810" h="899">
              <a:moveTo>
                <a:pt x="0" y="84"/>
              </a:moveTo>
              <a:lnTo>
                <a:pt x="74" y="70"/>
              </a:lnTo>
              <a:lnTo>
                <a:pt x="102" y="70"/>
              </a:lnTo>
              <a:lnTo>
                <a:pt x="134" y="60"/>
              </a:lnTo>
              <a:lnTo>
                <a:pt x="144" y="42"/>
              </a:lnTo>
              <a:lnTo>
                <a:pt x="144" y="4"/>
              </a:lnTo>
              <a:lnTo>
                <a:pt x="176" y="4"/>
              </a:lnTo>
              <a:lnTo>
                <a:pt x="194" y="12"/>
              </a:lnTo>
              <a:lnTo>
                <a:pt x="220" y="66"/>
              </a:lnTo>
              <a:lnTo>
                <a:pt x="306" y="34"/>
              </a:lnTo>
              <a:lnTo>
                <a:pt x="324" y="54"/>
              </a:lnTo>
              <a:lnTo>
                <a:pt x="348" y="62"/>
              </a:lnTo>
              <a:lnTo>
                <a:pt x="380" y="64"/>
              </a:lnTo>
              <a:lnTo>
                <a:pt x="388" y="88"/>
              </a:lnTo>
              <a:lnTo>
                <a:pt x="408" y="104"/>
              </a:lnTo>
              <a:lnTo>
                <a:pt x="440" y="88"/>
              </a:lnTo>
              <a:lnTo>
                <a:pt x="474" y="24"/>
              </a:lnTo>
              <a:lnTo>
                <a:pt x="494" y="0"/>
              </a:lnTo>
              <a:lnTo>
                <a:pt x="516" y="0"/>
              </a:lnTo>
              <a:lnTo>
                <a:pt x="536" y="8"/>
              </a:lnTo>
              <a:lnTo>
                <a:pt x="548" y="24"/>
              </a:lnTo>
              <a:lnTo>
                <a:pt x="606" y="196"/>
              </a:lnTo>
              <a:lnTo>
                <a:pt x="624" y="224"/>
              </a:lnTo>
              <a:lnTo>
                <a:pt x="654" y="250"/>
              </a:lnTo>
              <a:lnTo>
                <a:pt x="690" y="252"/>
              </a:lnTo>
              <a:lnTo>
                <a:pt x="704" y="276"/>
              </a:lnTo>
              <a:lnTo>
                <a:pt x="728" y="284"/>
              </a:lnTo>
              <a:lnTo>
                <a:pt x="734" y="304"/>
              </a:lnTo>
              <a:lnTo>
                <a:pt x="696" y="326"/>
              </a:lnTo>
              <a:lnTo>
                <a:pt x="684" y="356"/>
              </a:lnTo>
              <a:lnTo>
                <a:pt x="668" y="380"/>
              </a:lnTo>
              <a:lnTo>
                <a:pt x="668" y="396"/>
              </a:lnTo>
              <a:lnTo>
                <a:pt x="688" y="412"/>
              </a:lnTo>
              <a:lnTo>
                <a:pt x="706" y="404"/>
              </a:lnTo>
              <a:lnTo>
                <a:pt x="756" y="416"/>
              </a:lnTo>
              <a:lnTo>
                <a:pt x="802" y="461"/>
              </a:lnTo>
              <a:lnTo>
                <a:pt x="810" y="477"/>
              </a:lnTo>
              <a:lnTo>
                <a:pt x="802" y="499"/>
              </a:lnTo>
              <a:lnTo>
                <a:pt x="760" y="521"/>
              </a:lnTo>
              <a:lnTo>
                <a:pt x="738" y="491"/>
              </a:lnTo>
              <a:lnTo>
                <a:pt x="720" y="487"/>
              </a:lnTo>
              <a:lnTo>
                <a:pt x="708" y="507"/>
              </a:lnTo>
              <a:lnTo>
                <a:pt x="656" y="509"/>
              </a:lnTo>
              <a:lnTo>
                <a:pt x="640" y="493"/>
              </a:lnTo>
              <a:lnTo>
                <a:pt x="594" y="511"/>
              </a:lnTo>
              <a:lnTo>
                <a:pt x="564" y="509"/>
              </a:lnTo>
              <a:lnTo>
                <a:pt x="520" y="509"/>
              </a:lnTo>
              <a:lnTo>
                <a:pt x="468" y="527"/>
              </a:lnTo>
              <a:lnTo>
                <a:pt x="468" y="557"/>
              </a:lnTo>
              <a:lnTo>
                <a:pt x="400" y="563"/>
              </a:lnTo>
              <a:lnTo>
                <a:pt x="376" y="581"/>
              </a:lnTo>
              <a:lnTo>
                <a:pt x="380" y="613"/>
              </a:lnTo>
              <a:lnTo>
                <a:pt x="356" y="637"/>
              </a:lnTo>
              <a:lnTo>
                <a:pt x="326" y="673"/>
              </a:lnTo>
              <a:lnTo>
                <a:pt x="304" y="667"/>
              </a:lnTo>
              <a:lnTo>
                <a:pt x="282" y="685"/>
              </a:lnTo>
              <a:lnTo>
                <a:pt x="268" y="733"/>
              </a:lnTo>
              <a:lnTo>
                <a:pt x="244" y="791"/>
              </a:lnTo>
              <a:lnTo>
                <a:pt x="260" y="851"/>
              </a:lnTo>
              <a:lnTo>
                <a:pt x="240" y="883"/>
              </a:lnTo>
              <a:lnTo>
                <a:pt x="214" y="881"/>
              </a:lnTo>
              <a:lnTo>
                <a:pt x="174" y="899"/>
              </a:lnTo>
              <a:lnTo>
                <a:pt x="158" y="899"/>
              </a:lnTo>
              <a:lnTo>
                <a:pt x="128" y="857"/>
              </a:lnTo>
              <a:lnTo>
                <a:pt x="48" y="789"/>
              </a:lnTo>
              <a:lnTo>
                <a:pt x="28" y="769"/>
              </a:lnTo>
              <a:lnTo>
                <a:pt x="16" y="719"/>
              </a:lnTo>
              <a:lnTo>
                <a:pt x="30" y="699"/>
              </a:lnTo>
              <a:lnTo>
                <a:pt x="36" y="677"/>
              </a:lnTo>
              <a:lnTo>
                <a:pt x="36" y="637"/>
              </a:lnTo>
              <a:lnTo>
                <a:pt x="64" y="623"/>
              </a:lnTo>
              <a:lnTo>
                <a:pt x="86" y="619"/>
              </a:lnTo>
              <a:lnTo>
                <a:pt x="104" y="593"/>
              </a:lnTo>
              <a:lnTo>
                <a:pt x="124" y="539"/>
              </a:lnTo>
              <a:lnTo>
                <a:pt x="132" y="497"/>
              </a:lnTo>
              <a:lnTo>
                <a:pt x="98" y="483"/>
              </a:lnTo>
              <a:lnTo>
                <a:pt x="66" y="481"/>
              </a:lnTo>
              <a:lnTo>
                <a:pt x="62" y="450"/>
              </a:lnTo>
              <a:lnTo>
                <a:pt x="36" y="412"/>
              </a:lnTo>
              <a:lnTo>
                <a:pt x="34" y="390"/>
              </a:lnTo>
              <a:lnTo>
                <a:pt x="40" y="318"/>
              </a:lnTo>
              <a:lnTo>
                <a:pt x="56" y="270"/>
              </a:lnTo>
              <a:lnTo>
                <a:pt x="42" y="182"/>
              </a:lnTo>
              <a:lnTo>
                <a:pt x="0" y="8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701014</xdr:colOff>
      <xdr:row>14</xdr:row>
      <xdr:rowOff>206292</xdr:rowOff>
    </xdr:from>
    <xdr:to>
      <xdr:col>9</xdr:col>
      <xdr:colOff>257913</xdr:colOff>
      <xdr:row>17</xdr:row>
      <xdr:rowOff>171283</xdr:rowOff>
    </xdr:to>
    <xdr:sp macro="" textlink="">
      <xdr:nvSpPr>
        <xdr:cNvPr id="190" name="swissmap1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4568164" y="2730417"/>
          <a:ext cx="518924" cy="574591"/>
        </a:xfrm>
        <a:custGeom>
          <a:avLst/>
          <a:gdLst/>
          <a:ahLst/>
          <a:cxnLst>
            <a:cxn ang="0">
              <a:pos x="0" y="70"/>
            </a:cxn>
            <a:cxn ang="0">
              <a:pos x="0" y="40"/>
            </a:cxn>
            <a:cxn ang="0">
              <a:pos x="52" y="22"/>
            </a:cxn>
            <a:cxn ang="0">
              <a:pos x="96" y="22"/>
            </a:cxn>
            <a:cxn ang="0">
              <a:pos x="126" y="24"/>
            </a:cxn>
            <a:cxn ang="0">
              <a:pos x="172" y="6"/>
            </a:cxn>
            <a:cxn ang="0">
              <a:pos x="188" y="22"/>
            </a:cxn>
            <a:cxn ang="0">
              <a:pos x="240" y="20"/>
            </a:cxn>
            <a:cxn ang="0">
              <a:pos x="252" y="0"/>
            </a:cxn>
            <a:cxn ang="0">
              <a:pos x="270" y="4"/>
            </a:cxn>
            <a:cxn ang="0">
              <a:pos x="292" y="34"/>
            </a:cxn>
            <a:cxn ang="0">
              <a:pos x="322" y="54"/>
            </a:cxn>
            <a:cxn ang="0">
              <a:pos x="412" y="42"/>
            </a:cxn>
            <a:cxn ang="0">
              <a:pos x="412" y="64"/>
            </a:cxn>
            <a:cxn ang="0">
              <a:pos x="394" y="116"/>
            </a:cxn>
            <a:cxn ang="0">
              <a:pos x="372" y="142"/>
            </a:cxn>
            <a:cxn ang="0">
              <a:pos x="308" y="174"/>
            </a:cxn>
            <a:cxn ang="0">
              <a:pos x="284" y="198"/>
            </a:cxn>
            <a:cxn ang="0">
              <a:pos x="298" y="230"/>
            </a:cxn>
            <a:cxn ang="0">
              <a:pos x="300" y="280"/>
            </a:cxn>
            <a:cxn ang="0">
              <a:pos x="240" y="282"/>
            </a:cxn>
            <a:cxn ang="0">
              <a:pos x="224" y="260"/>
            </a:cxn>
            <a:cxn ang="0">
              <a:pos x="212" y="258"/>
            </a:cxn>
            <a:cxn ang="0">
              <a:pos x="182" y="274"/>
            </a:cxn>
            <a:cxn ang="0">
              <a:pos x="176" y="246"/>
            </a:cxn>
            <a:cxn ang="0">
              <a:pos x="162" y="258"/>
            </a:cxn>
            <a:cxn ang="0">
              <a:pos x="178" y="326"/>
            </a:cxn>
            <a:cxn ang="0">
              <a:pos x="176" y="342"/>
            </a:cxn>
            <a:cxn ang="0">
              <a:pos x="212" y="392"/>
            </a:cxn>
            <a:cxn ang="0">
              <a:pos x="232" y="400"/>
            </a:cxn>
            <a:cxn ang="0">
              <a:pos x="236" y="412"/>
            </a:cxn>
            <a:cxn ang="0">
              <a:pos x="200" y="424"/>
            </a:cxn>
            <a:cxn ang="0">
              <a:pos x="172" y="398"/>
            </a:cxn>
            <a:cxn ang="0">
              <a:pos x="146" y="382"/>
            </a:cxn>
            <a:cxn ang="0">
              <a:pos x="120" y="346"/>
            </a:cxn>
            <a:cxn ang="0">
              <a:pos x="118" y="304"/>
            </a:cxn>
            <a:cxn ang="0">
              <a:pos x="122" y="252"/>
            </a:cxn>
            <a:cxn ang="0">
              <a:pos x="130" y="222"/>
            </a:cxn>
            <a:cxn ang="0">
              <a:pos x="130" y="174"/>
            </a:cxn>
            <a:cxn ang="0">
              <a:pos x="122" y="162"/>
            </a:cxn>
            <a:cxn ang="0">
              <a:pos x="92" y="148"/>
            </a:cxn>
            <a:cxn ang="0">
              <a:pos x="80" y="134"/>
            </a:cxn>
            <a:cxn ang="0">
              <a:pos x="100" y="78"/>
            </a:cxn>
            <a:cxn ang="0">
              <a:pos x="92" y="70"/>
            </a:cxn>
            <a:cxn ang="0">
              <a:pos x="46" y="56"/>
            </a:cxn>
            <a:cxn ang="0">
              <a:pos x="0" y="70"/>
            </a:cxn>
          </a:cxnLst>
          <a:rect l="0" t="0" r="r" b="b"/>
          <a:pathLst>
            <a:path w="412" h="424">
              <a:moveTo>
                <a:pt x="0" y="70"/>
              </a:moveTo>
              <a:lnTo>
                <a:pt x="0" y="40"/>
              </a:lnTo>
              <a:lnTo>
                <a:pt x="52" y="22"/>
              </a:lnTo>
              <a:lnTo>
                <a:pt x="96" y="22"/>
              </a:lnTo>
              <a:lnTo>
                <a:pt x="126" y="24"/>
              </a:lnTo>
              <a:lnTo>
                <a:pt x="172" y="6"/>
              </a:lnTo>
              <a:lnTo>
                <a:pt x="188" y="22"/>
              </a:lnTo>
              <a:lnTo>
                <a:pt x="240" y="20"/>
              </a:lnTo>
              <a:lnTo>
                <a:pt x="252" y="0"/>
              </a:lnTo>
              <a:lnTo>
                <a:pt x="270" y="4"/>
              </a:lnTo>
              <a:lnTo>
                <a:pt x="292" y="34"/>
              </a:lnTo>
              <a:lnTo>
                <a:pt x="322" y="54"/>
              </a:lnTo>
              <a:lnTo>
                <a:pt x="412" y="42"/>
              </a:lnTo>
              <a:lnTo>
                <a:pt x="412" y="64"/>
              </a:lnTo>
              <a:lnTo>
                <a:pt x="394" y="116"/>
              </a:lnTo>
              <a:lnTo>
                <a:pt x="372" y="142"/>
              </a:lnTo>
              <a:lnTo>
                <a:pt x="308" y="174"/>
              </a:lnTo>
              <a:lnTo>
                <a:pt x="284" y="198"/>
              </a:lnTo>
              <a:lnTo>
                <a:pt x="298" y="230"/>
              </a:lnTo>
              <a:lnTo>
                <a:pt x="300" y="280"/>
              </a:lnTo>
              <a:lnTo>
                <a:pt x="240" y="282"/>
              </a:lnTo>
              <a:lnTo>
                <a:pt x="224" y="260"/>
              </a:lnTo>
              <a:lnTo>
                <a:pt x="212" y="258"/>
              </a:lnTo>
              <a:lnTo>
                <a:pt x="182" y="274"/>
              </a:lnTo>
              <a:lnTo>
                <a:pt x="176" y="246"/>
              </a:lnTo>
              <a:lnTo>
                <a:pt x="162" y="258"/>
              </a:lnTo>
              <a:lnTo>
                <a:pt x="178" y="326"/>
              </a:lnTo>
              <a:lnTo>
                <a:pt x="176" y="342"/>
              </a:lnTo>
              <a:lnTo>
                <a:pt x="212" y="392"/>
              </a:lnTo>
              <a:lnTo>
                <a:pt x="232" y="400"/>
              </a:lnTo>
              <a:lnTo>
                <a:pt x="236" y="412"/>
              </a:lnTo>
              <a:lnTo>
                <a:pt x="200" y="424"/>
              </a:lnTo>
              <a:lnTo>
                <a:pt x="172" y="398"/>
              </a:lnTo>
              <a:lnTo>
                <a:pt x="146" y="382"/>
              </a:lnTo>
              <a:lnTo>
                <a:pt x="120" y="346"/>
              </a:lnTo>
              <a:lnTo>
                <a:pt x="118" y="304"/>
              </a:lnTo>
              <a:lnTo>
                <a:pt x="122" y="252"/>
              </a:lnTo>
              <a:lnTo>
                <a:pt x="130" y="222"/>
              </a:lnTo>
              <a:lnTo>
                <a:pt x="130" y="174"/>
              </a:lnTo>
              <a:lnTo>
                <a:pt x="122" y="162"/>
              </a:lnTo>
              <a:lnTo>
                <a:pt x="92" y="148"/>
              </a:lnTo>
              <a:lnTo>
                <a:pt x="80" y="134"/>
              </a:lnTo>
              <a:lnTo>
                <a:pt x="100" y="78"/>
              </a:lnTo>
              <a:lnTo>
                <a:pt x="92" y="70"/>
              </a:lnTo>
              <a:lnTo>
                <a:pt x="46" y="56"/>
              </a:lnTo>
              <a:lnTo>
                <a:pt x="0" y="7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354407</xdr:colOff>
      <xdr:row>19</xdr:row>
      <xdr:rowOff>54045</xdr:rowOff>
    </xdr:from>
    <xdr:to>
      <xdr:col>9</xdr:col>
      <xdr:colOff>111591</xdr:colOff>
      <xdr:row>28</xdr:row>
      <xdr:rowOff>83939</xdr:rowOff>
    </xdr:to>
    <xdr:sp macro="" textlink="">
      <xdr:nvSpPr>
        <xdr:cNvPr id="191" name="swissmap2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2154632" y="3587820"/>
          <a:ext cx="2786134" cy="1830119"/>
        </a:xfrm>
        <a:custGeom>
          <a:avLst/>
          <a:gdLst/>
          <a:ahLst/>
          <a:cxnLst>
            <a:cxn ang="0">
              <a:pos x="182" y="472"/>
            </a:cxn>
            <a:cxn ang="0">
              <a:pos x="236" y="593"/>
            </a:cxn>
            <a:cxn ang="0">
              <a:pos x="451" y="757"/>
            </a:cxn>
            <a:cxn ang="0">
              <a:pos x="537" y="667"/>
            </a:cxn>
            <a:cxn ang="0">
              <a:pos x="593" y="559"/>
            </a:cxn>
            <a:cxn ang="0">
              <a:pos x="695" y="488"/>
            </a:cxn>
            <a:cxn ang="0">
              <a:pos x="721" y="533"/>
            </a:cxn>
            <a:cxn ang="0">
              <a:pos x="887" y="476"/>
            </a:cxn>
            <a:cxn ang="0">
              <a:pos x="1009" y="452"/>
            </a:cxn>
            <a:cxn ang="0">
              <a:pos x="1057" y="404"/>
            </a:cxn>
            <a:cxn ang="0">
              <a:pos x="1197" y="412"/>
            </a:cxn>
            <a:cxn ang="0">
              <a:pos x="1410" y="308"/>
            </a:cxn>
            <a:cxn ang="0">
              <a:pos x="1524" y="230"/>
            </a:cxn>
            <a:cxn ang="0">
              <a:pos x="1594" y="170"/>
            </a:cxn>
            <a:cxn ang="0">
              <a:pos x="1772" y="216"/>
            </a:cxn>
            <a:cxn ang="0">
              <a:pos x="1858" y="224"/>
            </a:cxn>
            <a:cxn ang="0">
              <a:pos x="1978" y="160"/>
            </a:cxn>
            <a:cxn ang="0">
              <a:pos x="2030" y="32"/>
            </a:cxn>
            <a:cxn ang="0">
              <a:pos x="2082" y="18"/>
            </a:cxn>
            <a:cxn ang="0">
              <a:pos x="2080" y="166"/>
            </a:cxn>
            <a:cxn ang="0">
              <a:pos x="2112" y="270"/>
            </a:cxn>
            <a:cxn ang="0">
              <a:pos x="2048" y="310"/>
            </a:cxn>
            <a:cxn ang="0">
              <a:pos x="1982" y="378"/>
            </a:cxn>
            <a:cxn ang="0">
              <a:pos x="1910" y="448"/>
            </a:cxn>
            <a:cxn ang="0">
              <a:pos x="1890" y="521"/>
            </a:cxn>
            <a:cxn ang="0">
              <a:pos x="1766" y="637"/>
            </a:cxn>
            <a:cxn ang="0">
              <a:pos x="1660" y="685"/>
            </a:cxn>
            <a:cxn ang="0">
              <a:pos x="1712" y="821"/>
            </a:cxn>
            <a:cxn ang="0">
              <a:pos x="1632" y="991"/>
            </a:cxn>
            <a:cxn ang="0">
              <a:pos x="1560" y="1118"/>
            </a:cxn>
            <a:cxn ang="0">
              <a:pos x="1418" y="1202"/>
            </a:cxn>
            <a:cxn ang="0">
              <a:pos x="1382" y="1276"/>
            </a:cxn>
            <a:cxn ang="0">
              <a:pos x="1333" y="1322"/>
            </a:cxn>
            <a:cxn ang="0">
              <a:pos x="1209" y="1292"/>
            </a:cxn>
            <a:cxn ang="0">
              <a:pos x="1137" y="1254"/>
            </a:cxn>
            <a:cxn ang="0">
              <a:pos x="951" y="1202"/>
            </a:cxn>
            <a:cxn ang="0">
              <a:pos x="861" y="1258"/>
            </a:cxn>
            <a:cxn ang="0">
              <a:pos x="651" y="1312"/>
            </a:cxn>
            <a:cxn ang="0">
              <a:pos x="483" y="1374"/>
            </a:cxn>
            <a:cxn ang="0">
              <a:pos x="374" y="1346"/>
            </a:cxn>
            <a:cxn ang="0">
              <a:pos x="192" y="1057"/>
            </a:cxn>
            <a:cxn ang="0">
              <a:pos x="112" y="1053"/>
            </a:cxn>
            <a:cxn ang="0">
              <a:pos x="138" y="941"/>
            </a:cxn>
            <a:cxn ang="0">
              <a:pos x="10" y="867"/>
            </a:cxn>
            <a:cxn ang="0">
              <a:pos x="94" y="659"/>
            </a:cxn>
            <a:cxn ang="0">
              <a:pos x="0" y="519"/>
            </a:cxn>
            <a:cxn ang="0">
              <a:pos x="52" y="414"/>
            </a:cxn>
          </a:cxnLst>
          <a:rect l="0" t="0" r="r" b="b"/>
          <a:pathLst>
            <a:path w="2148" h="1374">
              <a:moveTo>
                <a:pt x="148" y="420"/>
              </a:moveTo>
              <a:lnTo>
                <a:pt x="148" y="420"/>
              </a:lnTo>
              <a:lnTo>
                <a:pt x="182" y="472"/>
              </a:lnTo>
              <a:lnTo>
                <a:pt x="180" y="521"/>
              </a:lnTo>
              <a:lnTo>
                <a:pt x="224" y="545"/>
              </a:lnTo>
              <a:lnTo>
                <a:pt x="236" y="593"/>
              </a:lnTo>
              <a:lnTo>
                <a:pt x="310" y="733"/>
              </a:lnTo>
              <a:lnTo>
                <a:pt x="360" y="809"/>
              </a:lnTo>
              <a:lnTo>
                <a:pt x="451" y="757"/>
              </a:lnTo>
              <a:lnTo>
                <a:pt x="481" y="721"/>
              </a:lnTo>
              <a:lnTo>
                <a:pt x="495" y="715"/>
              </a:lnTo>
              <a:lnTo>
                <a:pt x="537" y="667"/>
              </a:lnTo>
              <a:lnTo>
                <a:pt x="557" y="629"/>
              </a:lnTo>
              <a:lnTo>
                <a:pt x="557" y="599"/>
              </a:lnTo>
              <a:lnTo>
                <a:pt x="593" y="559"/>
              </a:lnTo>
              <a:lnTo>
                <a:pt x="637" y="535"/>
              </a:lnTo>
              <a:lnTo>
                <a:pt x="655" y="502"/>
              </a:lnTo>
              <a:lnTo>
                <a:pt x="695" y="488"/>
              </a:lnTo>
              <a:lnTo>
                <a:pt x="707" y="494"/>
              </a:lnTo>
              <a:lnTo>
                <a:pt x="707" y="525"/>
              </a:lnTo>
              <a:lnTo>
                <a:pt x="721" y="533"/>
              </a:lnTo>
              <a:lnTo>
                <a:pt x="769" y="517"/>
              </a:lnTo>
              <a:lnTo>
                <a:pt x="815" y="480"/>
              </a:lnTo>
              <a:lnTo>
                <a:pt x="887" y="476"/>
              </a:lnTo>
              <a:lnTo>
                <a:pt x="927" y="490"/>
              </a:lnTo>
              <a:lnTo>
                <a:pt x="989" y="468"/>
              </a:lnTo>
              <a:lnTo>
                <a:pt x="1009" y="452"/>
              </a:lnTo>
              <a:lnTo>
                <a:pt x="985" y="434"/>
              </a:lnTo>
              <a:lnTo>
                <a:pt x="1013" y="416"/>
              </a:lnTo>
              <a:lnTo>
                <a:pt x="1057" y="404"/>
              </a:lnTo>
              <a:lnTo>
                <a:pt x="1089" y="368"/>
              </a:lnTo>
              <a:lnTo>
                <a:pt x="1115" y="372"/>
              </a:lnTo>
              <a:lnTo>
                <a:pt x="1197" y="412"/>
              </a:lnTo>
              <a:lnTo>
                <a:pt x="1211" y="412"/>
              </a:lnTo>
              <a:lnTo>
                <a:pt x="1365" y="304"/>
              </a:lnTo>
              <a:lnTo>
                <a:pt x="1410" y="308"/>
              </a:lnTo>
              <a:lnTo>
                <a:pt x="1436" y="298"/>
              </a:lnTo>
              <a:lnTo>
                <a:pt x="1516" y="244"/>
              </a:lnTo>
              <a:lnTo>
                <a:pt x="1524" y="230"/>
              </a:lnTo>
              <a:lnTo>
                <a:pt x="1514" y="204"/>
              </a:lnTo>
              <a:lnTo>
                <a:pt x="1562" y="170"/>
              </a:lnTo>
              <a:lnTo>
                <a:pt x="1594" y="170"/>
              </a:lnTo>
              <a:lnTo>
                <a:pt x="1700" y="190"/>
              </a:lnTo>
              <a:lnTo>
                <a:pt x="1740" y="214"/>
              </a:lnTo>
              <a:lnTo>
                <a:pt x="1772" y="216"/>
              </a:lnTo>
              <a:lnTo>
                <a:pt x="1776" y="232"/>
              </a:lnTo>
              <a:lnTo>
                <a:pt x="1794" y="236"/>
              </a:lnTo>
              <a:lnTo>
                <a:pt x="1858" y="224"/>
              </a:lnTo>
              <a:lnTo>
                <a:pt x="1888" y="214"/>
              </a:lnTo>
              <a:lnTo>
                <a:pt x="1944" y="182"/>
              </a:lnTo>
              <a:lnTo>
                <a:pt x="1978" y="160"/>
              </a:lnTo>
              <a:lnTo>
                <a:pt x="2002" y="128"/>
              </a:lnTo>
              <a:lnTo>
                <a:pt x="2016" y="60"/>
              </a:lnTo>
              <a:lnTo>
                <a:pt x="2030" y="32"/>
              </a:lnTo>
              <a:lnTo>
                <a:pt x="2052" y="2"/>
              </a:lnTo>
              <a:lnTo>
                <a:pt x="2066" y="0"/>
              </a:lnTo>
              <a:lnTo>
                <a:pt x="2082" y="18"/>
              </a:lnTo>
              <a:lnTo>
                <a:pt x="2078" y="54"/>
              </a:lnTo>
              <a:lnTo>
                <a:pt x="2062" y="112"/>
              </a:lnTo>
              <a:lnTo>
                <a:pt x="2080" y="166"/>
              </a:lnTo>
              <a:lnTo>
                <a:pt x="2098" y="196"/>
              </a:lnTo>
              <a:lnTo>
                <a:pt x="2148" y="222"/>
              </a:lnTo>
              <a:lnTo>
                <a:pt x="2112" y="270"/>
              </a:lnTo>
              <a:lnTo>
                <a:pt x="2090" y="284"/>
              </a:lnTo>
              <a:lnTo>
                <a:pt x="2046" y="296"/>
              </a:lnTo>
              <a:lnTo>
                <a:pt x="2048" y="310"/>
              </a:lnTo>
              <a:lnTo>
                <a:pt x="2032" y="346"/>
              </a:lnTo>
              <a:lnTo>
                <a:pt x="2034" y="368"/>
              </a:lnTo>
              <a:lnTo>
                <a:pt x="1982" y="378"/>
              </a:lnTo>
              <a:lnTo>
                <a:pt x="1948" y="396"/>
              </a:lnTo>
              <a:lnTo>
                <a:pt x="1922" y="424"/>
              </a:lnTo>
              <a:lnTo>
                <a:pt x="1910" y="448"/>
              </a:lnTo>
              <a:lnTo>
                <a:pt x="1924" y="460"/>
              </a:lnTo>
              <a:lnTo>
                <a:pt x="1916" y="496"/>
              </a:lnTo>
              <a:lnTo>
                <a:pt x="1890" y="521"/>
              </a:lnTo>
              <a:lnTo>
                <a:pt x="1854" y="539"/>
              </a:lnTo>
              <a:lnTo>
                <a:pt x="1792" y="619"/>
              </a:lnTo>
              <a:lnTo>
                <a:pt x="1766" y="637"/>
              </a:lnTo>
              <a:lnTo>
                <a:pt x="1712" y="649"/>
              </a:lnTo>
              <a:lnTo>
                <a:pt x="1686" y="661"/>
              </a:lnTo>
              <a:lnTo>
                <a:pt x="1660" y="685"/>
              </a:lnTo>
              <a:lnTo>
                <a:pt x="1642" y="717"/>
              </a:lnTo>
              <a:lnTo>
                <a:pt x="1676" y="749"/>
              </a:lnTo>
              <a:lnTo>
                <a:pt x="1712" y="821"/>
              </a:lnTo>
              <a:lnTo>
                <a:pt x="1714" y="887"/>
              </a:lnTo>
              <a:lnTo>
                <a:pt x="1686" y="945"/>
              </a:lnTo>
              <a:lnTo>
                <a:pt x="1632" y="991"/>
              </a:lnTo>
              <a:lnTo>
                <a:pt x="1592" y="997"/>
              </a:lnTo>
              <a:lnTo>
                <a:pt x="1570" y="1025"/>
              </a:lnTo>
              <a:lnTo>
                <a:pt x="1560" y="1118"/>
              </a:lnTo>
              <a:lnTo>
                <a:pt x="1528" y="1172"/>
              </a:lnTo>
              <a:lnTo>
                <a:pt x="1508" y="1184"/>
              </a:lnTo>
              <a:lnTo>
                <a:pt x="1418" y="1202"/>
              </a:lnTo>
              <a:lnTo>
                <a:pt x="1400" y="1216"/>
              </a:lnTo>
              <a:lnTo>
                <a:pt x="1386" y="1242"/>
              </a:lnTo>
              <a:lnTo>
                <a:pt x="1382" y="1276"/>
              </a:lnTo>
              <a:lnTo>
                <a:pt x="1355" y="1278"/>
              </a:lnTo>
              <a:lnTo>
                <a:pt x="1347" y="1314"/>
              </a:lnTo>
              <a:lnTo>
                <a:pt x="1333" y="1322"/>
              </a:lnTo>
              <a:lnTo>
                <a:pt x="1303" y="1314"/>
              </a:lnTo>
              <a:lnTo>
                <a:pt x="1269" y="1314"/>
              </a:lnTo>
              <a:lnTo>
                <a:pt x="1209" y="1292"/>
              </a:lnTo>
              <a:lnTo>
                <a:pt x="1177" y="1298"/>
              </a:lnTo>
              <a:lnTo>
                <a:pt x="1161" y="1294"/>
              </a:lnTo>
              <a:lnTo>
                <a:pt x="1137" y="1254"/>
              </a:lnTo>
              <a:lnTo>
                <a:pt x="1099" y="1226"/>
              </a:lnTo>
              <a:lnTo>
                <a:pt x="971" y="1190"/>
              </a:lnTo>
              <a:lnTo>
                <a:pt x="951" y="1202"/>
              </a:lnTo>
              <a:lnTo>
                <a:pt x="925" y="1240"/>
              </a:lnTo>
              <a:lnTo>
                <a:pt x="897" y="1242"/>
              </a:lnTo>
              <a:lnTo>
                <a:pt x="861" y="1258"/>
              </a:lnTo>
              <a:lnTo>
                <a:pt x="785" y="1310"/>
              </a:lnTo>
              <a:lnTo>
                <a:pt x="745" y="1324"/>
              </a:lnTo>
              <a:lnTo>
                <a:pt x="651" y="1312"/>
              </a:lnTo>
              <a:lnTo>
                <a:pt x="599" y="1338"/>
              </a:lnTo>
              <a:lnTo>
                <a:pt x="521" y="1368"/>
              </a:lnTo>
              <a:lnTo>
                <a:pt x="483" y="1374"/>
              </a:lnTo>
              <a:lnTo>
                <a:pt x="441" y="1374"/>
              </a:lnTo>
              <a:lnTo>
                <a:pt x="404" y="1364"/>
              </a:lnTo>
              <a:lnTo>
                <a:pt x="374" y="1346"/>
              </a:lnTo>
              <a:lnTo>
                <a:pt x="320" y="1282"/>
              </a:lnTo>
              <a:lnTo>
                <a:pt x="274" y="1156"/>
              </a:lnTo>
              <a:lnTo>
                <a:pt x="192" y="1057"/>
              </a:lnTo>
              <a:lnTo>
                <a:pt x="164" y="1045"/>
              </a:lnTo>
              <a:lnTo>
                <a:pt x="134" y="1063"/>
              </a:lnTo>
              <a:lnTo>
                <a:pt x="112" y="1053"/>
              </a:lnTo>
              <a:lnTo>
                <a:pt x="114" y="989"/>
              </a:lnTo>
              <a:lnTo>
                <a:pt x="136" y="955"/>
              </a:lnTo>
              <a:lnTo>
                <a:pt x="138" y="941"/>
              </a:lnTo>
              <a:lnTo>
                <a:pt x="120" y="923"/>
              </a:lnTo>
              <a:lnTo>
                <a:pt x="20" y="897"/>
              </a:lnTo>
              <a:lnTo>
                <a:pt x="10" y="867"/>
              </a:lnTo>
              <a:lnTo>
                <a:pt x="24" y="807"/>
              </a:lnTo>
              <a:lnTo>
                <a:pt x="48" y="743"/>
              </a:lnTo>
              <a:lnTo>
                <a:pt x="94" y="659"/>
              </a:lnTo>
              <a:lnTo>
                <a:pt x="66" y="609"/>
              </a:lnTo>
              <a:lnTo>
                <a:pt x="24" y="561"/>
              </a:lnTo>
              <a:lnTo>
                <a:pt x="0" y="519"/>
              </a:lnTo>
              <a:lnTo>
                <a:pt x="8" y="498"/>
              </a:lnTo>
              <a:lnTo>
                <a:pt x="42" y="460"/>
              </a:lnTo>
              <a:lnTo>
                <a:pt x="52" y="414"/>
              </a:lnTo>
              <a:lnTo>
                <a:pt x="132" y="428"/>
              </a:lnTo>
              <a:lnTo>
                <a:pt x="148" y="42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605042</xdr:colOff>
      <xdr:row>8</xdr:row>
      <xdr:rowOff>152714</xdr:rowOff>
    </xdr:from>
    <xdr:to>
      <xdr:col>10</xdr:col>
      <xdr:colOff>1030513</xdr:colOff>
      <xdr:row>16</xdr:row>
      <xdr:rowOff>113057</xdr:rowOff>
    </xdr:to>
    <xdr:sp macro="" textlink="">
      <xdr:nvSpPr>
        <xdr:cNvPr id="192" name="swissmap19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EditPoints="1"/>
        </xdr:cNvSpPr>
      </xdr:nvSpPr>
      <xdr:spPr bwMode="auto">
        <a:xfrm>
          <a:off x="5434217" y="1486214"/>
          <a:ext cx="1387496" cy="1560543"/>
        </a:xfrm>
        <a:custGeom>
          <a:avLst/>
          <a:gdLst/>
          <a:ahLst/>
          <a:cxnLst>
            <a:cxn ang="0">
              <a:pos x="905" y="76"/>
            </a:cxn>
            <a:cxn ang="0">
              <a:pos x="1031" y="118"/>
            </a:cxn>
            <a:cxn ang="0">
              <a:pos x="1055" y="252"/>
            </a:cxn>
            <a:cxn ang="0">
              <a:pos x="951" y="423"/>
            </a:cxn>
            <a:cxn ang="0">
              <a:pos x="869" y="645"/>
            </a:cxn>
            <a:cxn ang="0">
              <a:pos x="891" y="791"/>
            </a:cxn>
            <a:cxn ang="0">
              <a:pos x="869" y="883"/>
            </a:cxn>
            <a:cxn ang="0">
              <a:pos x="907" y="1004"/>
            </a:cxn>
            <a:cxn ang="0">
              <a:pos x="867" y="1074"/>
            </a:cxn>
            <a:cxn ang="0">
              <a:pos x="811" y="1172"/>
            </a:cxn>
            <a:cxn ang="0">
              <a:pos x="590" y="1128"/>
            </a:cxn>
            <a:cxn ang="0">
              <a:pos x="558" y="1038"/>
            </a:cxn>
            <a:cxn ang="0">
              <a:pos x="542" y="914"/>
            </a:cxn>
            <a:cxn ang="0">
              <a:pos x="438" y="891"/>
            </a:cxn>
            <a:cxn ang="0">
              <a:pos x="490" y="829"/>
            </a:cxn>
            <a:cxn ang="0">
              <a:pos x="348" y="707"/>
            </a:cxn>
            <a:cxn ang="0">
              <a:pos x="224" y="627"/>
            </a:cxn>
            <a:cxn ang="0">
              <a:pos x="182" y="567"/>
            </a:cxn>
            <a:cxn ang="0">
              <a:pos x="18" y="525"/>
            </a:cxn>
            <a:cxn ang="0">
              <a:pos x="178" y="481"/>
            </a:cxn>
            <a:cxn ang="0">
              <a:pos x="238" y="393"/>
            </a:cxn>
            <a:cxn ang="0">
              <a:pos x="204" y="280"/>
            </a:cxn>
            <a:cxn ang="0">
              <a:pos x="312" y="172"/>
            </a:cxn>
            <a:cxn ang="0">
              <a:pos x="278" y="90"/>
            </a:cxn>
            <a:cxn ang="0">
              <a:pos x="362" y="84"/>
            </a:cxn>
            <a:cxn ang="0">
              <a:pos x="458" y="52"/>
            </a:cxn>
            <a:cxn ang="0">
              <a:pos x="586" y="106"/>
            </a:cxn>
            <a:cxn ang="0">
              <a:pos x="646" y="64"/>
            </a:cxn>
            <a:cxn ang="0">
              <a:pos x="598" y="30"/>
            </a:cxn>
            <a:cxn ang="0">
              <a:pos x="692" y="20"/>
            </a:cxn>
            <a:cxn ang="0">
              <a:pos x="738" y="98"/>
            </a:cxn>
            <a:cxn ang="0">
              <a:pos x="821" y="42"/>
            </a:cxn>
            <a:cxn ang="0">
              <a:pos x="853" y="64"/>
            </a:cxn>
            <a:cxn ang="0">
              <a:pos x="867" y="254"/>
            </a:cxn>
            <a:cxn ang="0">
              <a:pos x="985" y="214"/>
            </a:cxn>
            <a:cxn ang="0">
              <a:pos x="1015" y="152"/>
            </a:cxn>
            <a:cxn ang="0">
              <a:pos x="879" y="148"/>
            </a:cxn>
            <a:cxn ang="0">
              <a:pos x="781" y="214"/>
            </a:cxn>
            <a:cxn ang="0">
              <a:pos x="632" y="246"/>
            </a:cxn>
            <a:cxn ang="0">
              <a:pos x="518" y="302"/>
            </a:cxn>
            <a:cxn ang="0">
              <a:pos x="540" y="359"/>
            </a:cxn>
            <a:cxn ang="0">
              <a:pos x="528" y="441"/>
            </a:cxn>
            <a:cxn ang="0">
              <a:pos x="600" y="483"/>
            </a:cxn>
            <a:cxn ang="0">
              <a:pos x="714" y="529"/>
            </a:cxn>
            <a:cxn ang="0">
              <a:pos x="809" y="493"/>
            </a:cxn>
            <a:cxn ang="0">
              <a:pos x="871" y="327"/>
            </a:cxn>
          </a:cxnLst>
          <a:rect l="0" t="0" r="r" b="b"/>
          <a:pathLst>
            <a:path w="1067" h="1172">
              <a:moveTo>
                <a:pt x="853" y="64"/>
              </a:moveTo>
              <a:lnTo>
                <a:pt x="877" y="84"/>
              </a:lnTo>
              <a:lnTo>
                <a:pt x="905" y="76"/>
              </a:lnTo>
              <a:lnTo>
                <a:pt x="947" y="40"/>
              </a:lnTo>
              <a:lnTo>
                <a:pt x="987" y="96"/>
              </a:lnTo>
              <a:lnTo>
                <a:pt x="1031" y="118"/>
              </a:lnTo>
              <a:lnTo>
                <a:pt x="1067" y="148"/>
              </a:lnTo>
              <a:lnTo>
                <a:pt x="1067" y="224"/>
              </a:lnTo>
              <a:lnTo>
                <a:pt x="1055" y="252"/>
              </a:lnTo>
              <a:lnTo>
                <a:pt x="1007" y="313"/>
              </a:lnTo>
              <a:lnTo>
                <a:pt x="991" y="373"/>
              </a:lnTo>
              <a:lnTo>
                <a:pt x="951" y="423"/>
              </a:lnTo>
              <a:lnTo>
                <a:pt x="891" y="523"/>
              </a:lnTo>
              <a:lnTo>
                <a:pt x="871" y="585"/>
              </a:lnTo>
              <a:lnTo>
                <a:pt x="869" y="645"/>
              </a:lnTo>
              <a:lnTo>
                <a:pt x="901" y="729"/>
              </a:lnTo>
              <a:lnTo>
                <a:pt x="903" y="767"/>
              </a:lnTo>
              <a:lnTo>
                <a:pt x="891" y="791"/>
              </a:lnTo>
              <a:lnTo>
                <a:pt x="859" y="829"/>
              </a:lnTo>
              <a:lnTo>
                <a:pt x="859" y="845"/>
              </a:lnTo>
              <a:lnTo>
                <a:pt x="869" y="883"/>
              </a:lnTo>
              <a:lnTo>
                <a:pt x="883" y="914"/>
              </a:lnTo>
              <a:lnTo>
                <a:pt x="927" y="990"/>
              </a:lnTo>
              <a:lnTo>
                <a:pt x="907" y="1004"/>
              </a:lnTo>
              <a:lnTo>
                <a:pt x="899" y="1028"/>
              </a:lnTo>
              <a:lnTo>
                <a:pt x="881" y="1046"/>
              </a:lnTo>
              <a:lnTo>
                <a:pt x="867" y="1074"/>
              </a:lnTo>
              <a:lnTo>
                <a:pt x="861" y="1114"/>
              </a:lnTo>
              <a:lnTo>
                <a:pt x="843" y="1152"/>
              </a:lnTo>
              <a:lnTo>
                <a:pt x="811" y="1172"/>
              </a:lnTo>
              <a:lnTo>
                <a:pt x="771" y="1150"/>
              </a:lnTo>
              <a:lnTo>
                <a:pt x="606" y="1126"/>
              </a:lnTo>
              <a:lnTo>
                <a:pt x="590" y="1128"/>
              </a:lnTo>
              <a:lnTo>
                <a:pt x="570" y="1106"/>
              </a:lnTo>
              <a:lnTo>
                <a:pt x="574" y="1090"/>
              </a:lnTo>
              <a:lnTo>
                <a:pt x="558" y="1038"/>
              </a:lnTo>
              <a:lnTo>
                <a:pt x="566" y="976"/>
              </a:lnTo>
              <a:lnTo>
                <a:pt x="558" y="948"/>
              </a:lnTo>
              <a:lnTo>
                <a:pt x="542" y="914"/>
              </a:lnTo>
              <a:lnTo>
                <a:pt x="522" y="893"/>
              </a:lnTo>
              <a:lnTo>
                <a:pt x="468" y="906"/>
              </a:lnTo>
              <a:lnTo>
                <a:pt x="438" y="891"/>
              </a:lnTo>
              <a:lnTo>
                <a:pt x="440" y="883"/>
              </a:lnTo>
              <a:lnTo>
                <a:pt x="482" y="853"/>
              </a:lnTo>
              <a:lnTo>
                <a:pt x="490" y="829"/>
              </a:lnTo>
              <a:lnTo>
                <a:pt x="494" y="743"/>
              </a:lnTo>
              <a:lnTo>
                <a:pt x="366" y="717"/>
              </a:lnTo>
              <a:lnTo>
                <a:pt x="348" y="707"/>
              </a:lnTo>
              <a:lnTo>
                <a:pt x="284" y="649"/>
              </a:lnTo>
              <a:lnTo>
                <a:pt x="256" y="659"/>
              </a:lnTo>
              <a:lnTo>
                <a:pt x="224" y="627"/>
              </a:lnTo>
              <a:lnTo>
                <a:pt x="216" y="611"/>
              </a:lnTo>
              <a:lnTo>
                <a:pt x="220" y="579"/>
              </a:lnTo>
              <a:lnTo>
                <a:pt x="182" y="567"/>
              </a:lnTo>
              <a:lnTo>
                <a:pt x="66" y="579"/>
              </a:lnTo>
              <a:lnTo>
                <a:pt x="0" y="567"/>
              </a:lnTo>
              <a:lnTo>
                <a:pt x="18" y="525"/>
              </a:lnTo>
              <a:lnTo>
                <a:pt x="40" y="507"/>
              </a:lnTo>
              <a:lnTo>
                <a:pt x="106" y="513"/>
              </a:lnTo>
              <a:lnTo>
                <a:pt x="178" y="481"/>
              </a:lnTo>
              <a:lnTo>
                <a:pt x="194" y="461"/>
              </a:lnTo>
              <a:lnTo>
                <a:pt x="194" y="447"/>
              </a:lnTo>
              <a:lnTo>
                <a:pt x="238" y="393"/>
              </a:lnTo>
              <a:lnTo>
                <a:pt x="226" y="341"/>
              </a:lnTo>
              <a:lnTo>
                <a:pt x="192" y="280"/>
              </a:lnTo>
              <a:lnTo>
                <a:pt x="204" y="280"/>
              </a:lnTo>
              <a:lnTo>
                <a:pt x="244" y="222"/>
              </a:lnTo>
              <a:lnTo>
                <a:pt x="262" y="184"/>
              </a:lnTo>
              <a:lnTo>
                <a:pt x="312" y="172"/>
              </a:lnTo>
              <a:lnTo>
                <a:pt x="312" y="136"/>
              </a:lnTo>
              <a:lnTo>
                <a:pt x="278" y="112"/>
              </a:lnTo>
              <a:lnTo>
                <a:pt x="278" y="90"/>
              </a:lnTo>
              <a:lnTo>
                <a:pt x="312" y="72"/>
              </a:lnTo>
              <a:lnTo>
                <a:pt x="354" y="72"/>
              </a:lnTo>
              <a:lnTo>
                <a:pt x="362" y="84"/>
              </a:lnTo>
              <a:lnTo>
                <a:pt x="398" y="88"/>
              </a:lnTo>
              <a:lnTo>
                <a:pt x="432" y="84"/>
              </a:lnTo>
              <a:lnTo>
                <a:pt x="458" y="52"/>
              </a:lnTo>
              <a:lnTo>
                <a:pt x="478" y="72"/>
              </a:lnTo>
              <a:lnTo>
                <a:pt x="516" y="92"/>
              </a:lnTo>
              <a:lnTo>
                <a:pt x="586" y="106"/>
              </a:lnTo>
              <a:lnTo>
                <a:pt x="602" y="96"/>
              </a:lnTo>
              <a:lnTo>
                <a:pt x="634" y="90"/>
              </a:lnTo>
              <a:lnTo>
                <a:pt x="646" y="64"/>
              </a:lnTo>
              <a:lnTo>
                <a:pt x="638" y="36"/>
              </a:lnTo>
              <a:lnTo>
                <a:pt x="602" y="38"/>
              </a:lnTo>
              <a:lnTo>
                <a:pt x="598" y="30"/>
              </a:lnTo>
              <a:lnTo>
                <a:pt x="618" y="18"/>
              </a:lnTo>
              <a:lnTo>
                <a:pt x="682" y="0"/>
              </a:lnTo>
              <a:lnTo>
                <a:pt x="692" y="20"/>
              </a:lnTo>
              <a:lnTo>
                <a:pt x="690" y="52"/>
              </a:lnTo>
              <a:lnTo>
                <a:pt x="718" y="86"/>
              </a:lnTo>
              <a:lnTo>
                <a:pt x="738" y="98"/>
              </a:lnTo>
              <a:lnTo>
                <a:pt x="746" y="80"/>
              </a:lnTo>
              <a:lnTo>
                <a:pt x="807" y="34"/>
              </a:lnTo>
              <a:lnTo>
                <a:pt x="821" y="42"/>
              </a:lnTo>
              <a:lnTo>
                <a:pt x="815" y="58"/>
              </a:lnTo>
              <a:lnTo>
                <a:pt x="829" y="70"/>
              </a:lnTo>
              <a:lnTo>
                <a:pt x="853" y="64"/>
              </a:lnTo>
              <a:close/>
              <a:moveTo>
                <a:pt x="871" y="327"/>
              </a:moveTo>
              <a:lnTo>
                <a:pt x="861" y="300"/>
              </a:lnTo>
              <a:lnTo>
                <a:pt x="867" y="254"/>
              </a:lnTo>
              <a:lnTo>
                <a:pt x="915" y="238"/>
              </a:lnTo>
              <a:lnTo>
                <a:pt x="933" y="248"/>
              </a:lnTo>
              <a:lnTo>
                <a:pt x="985" y="214"/>
              </a:lnTo>
              <a:lnTo>
                <a:pt x="983" y="198"/>
              </a:lnTo>
              <a:lnTo>
                <a:pt x="987" y="180"/>
              </a:lnTo>
              <a:lnTo>
                <a:pt x="1015" y="152"/>
              </a:lnTo>
              <a:lnTo>
                <a:pt x="965" y="144"/>
              </a:lnTo>
              <a:lnTo>
                <a:pt x="915" y="120"/>
              </a:lnTo>
              <a:lnTo>
                <a:pt x="879" y="148"/>
              </a:lnTo>
              <a:lnTo>
                <a:pt x="819" y="176"/>
              </a:lnTo>
              <a:lnTo>
                <a:pt x="793" y="182"/>
              </a:lnTo>
              <a:lnTo>
                <a:pt x="781" y="214"/>
              </a:lnTo>
              <a:lnTo>
                <a:pt x="759" y="226"/>
              </a:lnTo>
              <a:lnTo>
                <a:pt x="732" y="226"/>
              </a:lnTo>
              <a:lnTo>
                <a:pt x="632" y="246"/>
              </a:lnTo>
              <a:lnTo>
                <a:pt x="604" y="238"/>
              </a:lnTo>
              <a:lnTo>
                <a:pt x="550" y="244"/>
              </a:lnTo>
              <a:lnTo>
                <a:pt x="518" y="302"/>
              </a:lnTo>
              <a:lnTo>
                <a:pt x="502" y="321"/>
              </a:lnTo>
              <a:lnTo>
                <a:pt x="518" y="353"/>
              </a:lnTo>
              <a:lnTo>
                <a:pt x="540" y="359"/>
              </a:lnTo>
              <a:lnTo>
                <a:pt x="522" y="383"/>
              </a:lnTo>
              <a:lnTo>
                <a:pt x="520" y="401"/>
              </a:lnTo>
              <a:lnTo>
                <a:pt x="528" y="441"/>
              </a:lnTo>
              <a:lnTo>
                <a:pt x="514" y="459"/>
              </a:lnTo>
              <a:lnTo>
                <a:pt x="540" y="475"/>
              </a:lnTo>
              <a:lnTo>
                <a:pt x="600" y="483"/>
              </a:lnTo>
              <a:lnTo>
                <a:pt x="650" y="513"/>
              </a:lnTo>
              <a:lnTo>
                <a:pt x="678" y="509"/>
              </a:lnTo>
              <a:lnTo>
                <a:pt x="714" y="529"/>
              </a:lnTo>
              <a:lnTo>
                <a:pt x="734" y="531"/>
              </a:lnTo>
              <a:lnTo>
                <a:pt x="769" y="519"/>
              </a:lnTo>
              <a:lnTo>
                <a:pt x="809" y="493"/>
              </a:lnTo>
              <a:lnTo>
                <a:pt x="827" y="473"/>
              </a:lnTo>
              <a:lnTo>
                <a:pt x="851" y="429"/>
              </a:lnTo>
              <a:lnTo>
                <a:pt x="871" y="327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281662</xdr:colOff>
      <xdr:row>9</xdr:row>
      <xdr:rowOff>109992</xdr:rowOff>
    </xdr:from>
    <xdr:to>
      <xdr:col>10</xdr:col>
      <xdr:colOff>961344</xdr:colOff>
      <xdr:row>12</xdr:row>
      <xdr:rowOff>31217</xdr:rowOff>
    </xdr:to>
    <xdr:sp macro="" textlink="">
      <xdr:nvSpPr>
        <xdr:cNvPr id="193" name="swissmap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6072862" y="1643517"/>
          <a:ext cx="679682" cy="521300"/>
        </a:xfrm>
        <a:custGeom>
          <a:avLst/>
          <a:gdLst/>
          <a:ahLst/>
          <a:cxnLst>
            <a:cxn ang="0">
              <a:pos x="365" y="134"/>
            </a:cxn>
            <a:cxn ang="0">
              <a:pos x="359" y="180"/>
            </a:cxn>
            <a:cxn ang="0">
              <a:pos x="369" y="207"/>
            </a:cxn>
            <a:cxn ang="0">
              <a:pos x="329" y="207"/>
            </a:cxn>
            <a:cxn ang="0">
              <a:pos x="198" y="144"/>
            </a:cxn>
            <a:cxn ang="0">
              <a:pos x="190" y="152"/>
            </a:cxn>
            <a:cxn ang="0">
              <a:pos x="190" y="188"/>
            </a:cxn>
            <a:cxn ang="0">
              <a:pos x="176" y="219"/>
            </a:cxn>
            <a:cxn ang="0">
              <a:pos x="148" y="245"/>
            </a:cxn>
            <a:cxn ang="0">
              <a:pos x="142" y="297"/>
            </a:cxn>
            <a:cxn ang="0">
              <a:pos x="148" y="325"/>
            </a:cxn>
            <a:cxn ang="0">
              <a:pos x="164" y="347"/>
            </a:cxn>
            <a:cxn ang="0">
              <a:pos x="176" y="389"/>
            </a:cxn>
            <a:cxn ang="0">
              <a:pos x="148" y="393"/>
            </a:cxn>
            <a:cxn ang="0">
              <a:pos x="98" y="363"/>
            </a:cxn>
            <a:cxn ang="0">
              <a:pos x="38" y="355"/>
            </a:cxn>
            <a:cxn ang="0">
              <a:pos x="12" y="339"/>
            </a:cxn>
            <a:cxn ang="0">
              <a:pos x="26" y="321"/>
            </a:cxn>
            <a:cxn ang="0">
              <a:pos x="18" y="281"/>
            </a:cxn>
            <a:cxn ang="0">
              <a:pos x="20" y="263"/>
            </a:cxn>
            <a:cxn ang="0">
              <a:pos x="38" y="239"/>
            </a:cxn>
            <a:cxn ang="0">
              <a:pos x="16" y="233"/>
            </a:cxn>
            <a:cxn ang="0">
              <a:pos x="0" y="201"/>
            </a:cxn>
            <a:cxn ang="0">
              <a:pos x="16" y="182"/>
            </a:cxn>
            <a:cxn ang="0">
              <a:pos x="48" y="124"/>
            </a:cxn>
            <a:cxn ang="0">
              <a:pos x="102" y="118"/>
            </a:cxn>
            <a:cxn ang="0">
              <a:pos x="130" y="126"/>
            </a:cxn>
            <a:cxn ang="0">
              <a:pos x="230" y="106"/>
            </a:cxn>
            <a:cxn ang="0">
              <a:pos x="257" y="106"/>
            </a:cxn>
            <a:cxn ang="0">
              <a:pos x="279" y="94"/>
            </a:cxn>
            <a:cxn ang="0">
              <a:pos x="291" y="62"/>
            </a:cxn>
            <a:cxn ang="0">
              <a:pos x="317" y="56"/>
            </a:cxn>
            <a:cxn ang="0">
              <a:pos x="377" y="28"/>
            </a:cxn>
            <a:cxn ang="0">
              <a:pos x="413" y="0"/>
            </a:cxn>
            <a:cxn ang="0">
              <a:pos x="463" y="24"/>
            </a:cxn>
            <a:cxn ang="0">
              <a:pos x="513" y="32"/>
            </a:cxn>
            <a:cxn ang="0">
              <a:pos x="481" y="46"/>
            </a:cxn>
            <a:cxn ang="0">
              <a:pos x="441" y="48"/>
            </a:cxn>
            <a:cxn ang="0">
              <a:pos x="443" y="60"/>
            </a:cxn>
            <a:cxn ang="0">
              <a:pos x="481" y="78"/>
            </a:cxn>
            <a:cxn ang="0">
              <a:pos x="483" y="94"/>
            </a:cxn>
            <a:cxn ang="0">
              <a:pos x="431" y="128"/>
            </a:cxn>
            <a:cxn ang="0">
              <a:pos x="433" y="80"/>
            </a:cxn>
            <a:cxn ang="0">
              <a:pos x="415" y="62"/>
            </a:cxn>
            <a:cxn ang="0">
              <a:pos x="395" y="76"/>
            </a:cxn>
            <a:cxn ang="0">
              <a:pos x="397" y="100"/>
            </a:cxn>
            <a:cxn ang="0">
              <a:pos x="369" y="114"/>
            </a:cxn>
            <a:cxn ang="0">
              <a:pos x="365" y="134"/>
            </a:cxn>
          </a:cxnLst>
          <a:rect l="0" t="0" r="r" b="b"/>
          <a:pathLst>
            <a:path w="513" h="393">
              <a:moveTo>
                <a:pt x="365" y="134"/>
              </a:moveTo>
              <a:lnTo>
                <a:pt x="359" y="180"/>
              </a:lnTo>
              <a:lnTo>
                <a:pt x="369" y="207"/>
              </a:lnTo>
              <a:lnTo>
                <a:pt x="329" y="207"/>
              </a:lnTo>
              <a:lnTo>
                <a:pt x="198" y="144"/>
              </a:lnTo>
              <a:lnTo>
                <a:pt x="190" y="152"/>
              </a:lnTo>
              <a:lnTo>
                <a:pt x="190" y="188"/>
              </a:lnTo>
              <a:lnTo>
                <a:pt x="176" y="219"/>
              </a:lnTo>
              <a:lnTo>
                <a:pt x="148" y="245"/>
              </a:lnTo>
              <a:lnTo>
                <a:pt x="142" y="297"/>
              </a:lnTo>
              <a:lnTo>
                <a:pt x="148" y="325"/>
              </a:lnTo>
              <a:lnTo>
                <a:pt x="164" y="347"/>
              </a:lnTo>
              <a:lnTo>
                <a:pt x="176" y="389"/>
              </a:lnTo>
              <a:lnTo>
                <a:pt x="148" y="393"/>
              </a:lnTo>
              <a:lnTo>
                <a:pt x="98" y="363"/>
              </a:lnTo>
              <a:lnTo>
                <a:pt x="38" y="355"/>
              </a:lnTo>
              <a:lnTo>
                <a:pt x="12" y="339"/>
              </a:lnTo>
              <a:lnTo>
                <a:pt x="26" y="321"/>
              </a:lnTo>
              <a:lnTo>
                <a:pt x="18" y="281"/>
              </a:lnTo>
              <a:lnTo>
                <a:pt x="20" y="263"/>
              </a:lnTo>
              <a:lnTo>
                <a:pt x="38" y="239"/>
              </a:lnTo>
              <a:lnTo>
                <a:pt x="16" y="233"/>
              </a:lnTo>
              <a:lnTo>
                <a:pt x="0" y="201"/>
              </a:lnTo>
              <a:lnTo>
                <a:pt x="16" y="182"/>
              </a:lnTo>
              <a:lnTo>
                <a:pt x="48" y="124"/>
              </a:lnTo>
              <a:lnTo>
                <a:pt x="102" y="118"/>
              </a:lnTo>
              <a:lnTo>
                <a:pt x="130" y="126"/>
              </a:lnTo>
              <a:lnTo>
                <a:pt x="230" y="106"/>
              </a:lnTo>
              <a:lnTo>
                <a:pt x="257" y="106"/>
              </a:lnTo>
              <a:lnTo>
                <a:pt x="279" y="94"/>
              </a:lnTo>
              <a:lnTo>
                <a:pt x="291" y="62"/>
              </a:lnTo>
              <a:lnTo>
                <a:pt x="317" y="56"/>
              </a:lnTo>
              <a:lnTo>
                <a:pt x="377" y="28"/>
              </a:lnTo>
              <a:lnTo>
                <a:pt x="413" y="0"/>
              </a:lnTo>
              <a:lnTo>
                <a:pt x="463" y="24"/>
              </a:lnTo>
              <a:lnTo>
                <a:pt x="513" y="32"/>
              </a:lnTo>
              <a:lnTo>
                <a:pt x="481" y="46"/>
              </a:lnTo>
              <a:lnTo>
                <a:pt x="441" y="48"/>
              </a:lnTo>
              <a:lnTo>
                <a:pt x="443" y="60"/>
              </a:lnTo>
              <a:lnTo>
                <a:pt x="481" y="78"/>
              </a:lnTo>
              <a:lnTo>
                <a:pt x="483" y="94"/>
              </a:lnTo>
              <a:lnTo>
                <a:pt x="431" y="128"/>
              </a:lnTo>
              <a:lnTo>
                <a:pt x="433" y="80"/>
              </a:lnTo>
              <a:lnTo>
                <a:pt x="415" y="62"/>
              </a:lnTo>
              <a:lnTo>
                <a:pt x="395" y="76"/>
              </a:lnTo>
              <a:lnTo>
                <a:pt x="397" y="100"/>
              </a:lnTo>
              <a:lnTo>
                <a:pt x="369" y="114"/>
              </a:lnTo>
              <a:lnTo>
                <a:pt x="365" y="13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938906</xdr:colOff>
      <xdr:row>19</xdr:row>
      <xdr:rowOff>119020</xdr:rowOff>
    </xdr:from>
    <xdr:to>
      <xdr:col>10</xdr:col>
      <xdr:colOff>240212</xdr:colOff>
      <xdr:row>29</xdr:row>
      <xdr:rowOff>52484</xdr:rowOff>
    </xdr:to>
    <xdr:sp macro="" textlink="">
      <xdr:nvSpPr>
        <xdr:cNvPr id="194" name="swissmap2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4806056" y="3681370"/>
          <a:ext cx="1225356" cy="1933714"/>
        </a:xfrm>
        <a:custGeom>
          <a:avLst/>
          <a:gdLst/>
          <a:ahLst/>
          <a:cxnLst>
            <a:cxn ang="0">
              <a:pos x="877" y="883"/>
            </a:cxn>
            <a:cxn ang="0">
              <a:pos x="849" y="941"/>
            </a:cxn>
            <a:cxn ang="0">
              <a:pos x="837" y="1019"/>
            </a:cxn>
            <a:cxn ang="0">
              <a:pos x="767" y="1060"/>
            </a:cxn>
            <a:cxn ang="0">
              <a:pos x="783" y="1144"/>
            </a:cxn>
            <a:cxn ang="0">
              <a:pos x="743" y="1200"/>
            </a:cxn>
            <a:cxn ang="0">
              <a:pos x="777" y="1262"/>
            </a:cxn>
            <a:cxn ang="0">
              <a:pos x="843" y="1312"/>
            </a:cxn>
            <a:cxn ang="0">
              <a:pos x="807" y="1404"/>
            </a:cxn>
            <a:cxn ang="0">
              <a:pos x="729" y="1446"/>
            </a:cxn>
            <a:cxn ang="0">
              <a:pos x="639" y="1442"/>
            </a:cxn>
            <a:cxn ang="0">
              <a:pos x="653" y="1340"/>
            </a:cxn>
            <a:cxn ang="0">
              <a:pos x="603" y="1226"/>
            </a:cxn>
            <a:cxn ang="0">
              <a:pos x="515" y="1170"/>
            </a:cxn>
            <a:cxn ang="0">
              <a:pos x="503" y="1098"/>
            </a:cxn>
            <a:cxn ang="0">
              <a:pos x="557" y="1011"/>
            </a:cxn>
            <a:cxn ang="0">
              <a:pos x="507" y="963"/>
            </a:cxn>
            <a:cxn ang="0">
              <a:pos x="431" y="937"/>
            </a:cxn>
            <a:cxn ang="0">
              <a:pos x="383" y="959"/>
            </a:cxn>
            <a:cxn ang="0">
              <a:pos x="303" y="923"/>
            </a:cxn>
            <a:cxn ang="0">
              <a:pos x="188" y="793"/>
            </a:cxn>
            <a:cxn ang="0">
              <a:pos x="86" y="725"/>
            </a:cxn>
            <a:cxn ang="0">
              <a:pos x="50" y="677"/>
            </a:cxn>
            <a:cxn ang="0">
              <a:pos x="50" y="587"/>
            </a:cxn>
            <a:cxn ang="0">
              <a:pos x="76" y="442"/>
            </a:cxn>
            <a:cxn ang="0">
              <a:pos x="70" y="348"/>
            </a:cxn>
            <a:cxn ang="0">
              <a:pos x="18" y="316"/>
            </a:cxn>
            <a:cxn ang="0">
              <a:pos x="0" y="298"/>
            </a:cxn>
            <a:cxn ang="0">
              <a:pos x="14" y="248"/>
            </a:cxn>
            <a:cxn ang="0">
              <a:pos x="80" y="222"/>
            </a:cxn>
            <a:cxn ang="0">
              <a:pos x="156" y="140"/>
            </a:cxn>
            <a:cxn ang="0">
              <a:pos x="206" y="80"/>
            </a:cxn>
            <a:cxn ang="0">
              <a:pos x="365" y="82"/>
            </a:cxn>
            <a:cxn ang="0">
              <a:pos x="503" y="112"/>
            </a:cxn>
            <a:cxn ang="0">
              <a:pos x="639" y="74"/>
            </a:cxn>
            <a:cxn ang="0">
              <a:pos x="647" y="40"/>
            </a:cxn>
            <a:cxn ang="0">
              <a:pos x="709" y="0"/>
            </a:cxn>
            <a:cxn ang="0">
              <a:pos x="763" y="32"/>
            </a:cxn>
            <a:cxn ang="0">
              <a:pos x="811" y="70"/>
            </a:cxn>
            <a:cxn ang="0">
              <a:pos x="783" y="174"/>
            </a:cxn>
            <a:cxn ang="0">
              <a:pos x="823" y="268"/>
            </a:cxn>
            <a:cxn ang="0">
              <a:pos x="873" y="292"/>
            </a:cxn>
            <a:cxn ang="0">
              <a:pos x="885" y="384"/>
            </a:cxn>
            <a:cxn ang="0">
              <a:pos x="875" y="479"/>
            </a:cxn>
            <a:cxn ang="0">
              <a:pos x="851" y="561"/>
            </a:cxn>
            <a:cxn ang="0">
              <a:pos x="835" y="611"/>
            </a:cxn>
            <a:cxn ang="0">
              <a:pos x="857" y="701"/>
            </a:cxn>
            <a:cxn ang="0">
              <a:pos x="901" y="757"/>
            </a:cxn>
            <a:cxn ang="0">
              <a:pos x="967" y="821"/>
            </a:cxn>
          </a:cxnLst>
          <a:rect l="0" t="0" r="r" b="b"/>
          <a:pathLst>
            <a:path w="967" h="1452">
              <a:moveTo>
                <a:pt x="967" y="821"/>
              </a:moveTo>
              <a:lnTo>
                <a:pt x="877" y="883"/>
              </a:lnTo>
              <a:lnTo>
                <a:pt x="853" y="917"/>
              </a:lnTo>
              <a:lnTo>
                <a:pt x="849" y="941"/>
              </a:lnTo>
              <a:lnTo>
                <a:pt x="851" y="981"/>
              </a:lnTo>
              <a:lnTo>
                <a:pt x="837" y="1019"/>
              </a:lnTo>
              <a:lnTo>
                <a:pt x="799" y="1035"/>
              </a:lnTo>
              <a:lnTo>
                <a:pt x="767" y="1060"/>
              </a:lnTo>
              <a:lnTo>
                <a:pt x="761" y="1082"/>
              </a:lnTo>
              <a:lnTo>
                <a:pt x="783" y="1144"/>
              </a:lnTo>
              <a:lnTo>
                <a:pt x="743" y="1182"/>
              </a:lnTo>
              <a:lnTo>
                <a:pt x="743" y="1200"/>
              </a:lnTo>
              <a:lnTo>
                <a:pt x="755" y="1214"/>
              </a:lnTo>
              <a:lnTo>
                <a:pt x="777" y="1262"/>
              </a:lnTo>
              <a:lnTo>
                <a:pt x="829" y="1282"/>
              </a:lnTo>
              <a:lnTo>
                <a:pt x="843" y="1312"/>
              </a:lnTo>
              <a:lnTo>
                <a:pt x="839" y="1342"/>
              </a:lnTo>
              <a:lnTo>
                <a:pt x="807" y="1404"/>
              </a:lnTo>
              <a:lnTo>
                <a:pt x="767" y="1452"/>
              </a:lnTo>
              <a:lnTo>
                <a:pt x="729" y="1446"/>
              </a:lnTo>
              <a:lnTo>
                <a:pt x="687" y="1426"/>
              </a:lnTo>
              <a:lnTo>
                <a:pt x="639" y="1442"/>
              </a:lnTo>
              <a:lnTo>
                <a:pt x="655" y="1370"/>
              </a:lnTo>
              <a:lnTo>
                <a:pt x="653" y="1340"/>
              </a:lnTo>
              <a:lnTo>
                <a:pt x="637" y="1294"/>
              </a:lnTo>
              <a:lnTo>
                <a:pt x="603" y="1226"/>
              </a:lnTo>
              <a:lnTo>
                <a:pt x="587" y="1208"/>
              </a:lnTo>
              <a:lnTo>
                <a:pt x="515" y="1170"/>
              </a:lnTo>
              <a:lnTo>
                <a:pt x="475" y="1162"/>
              </a:lnTo>
              <a:lnTo>
                <a:pt x="503" y="1098"/>
              </a:lnTo>
              <a:lnTo>
                <a:pt x="539" y="1053"/>
              </a:lnTo>
              <a:lnTo>
                <a:pt x="557" y="1011"/>
              </a:lnTo>
              <a:lnTo>
                <a:pt x="525" y="969"/>
              </a:lnTo>
              <a:lnTo>
                <a:pt x="507" y="963"/>
              </a:lnTo>
              <a:lnTo>
                <a:pt x="449" y="961"/>
              </a:lnTo>
              <a:lnTo>
                <a:pt x="431" y="937"/>
              </a:lnTo>
              <a:lnTo>
                <a:pt x="411" y="937"/>
              </a:lnTo>
              <a:lnTo>
                <a:pt x="383" y="959"/>
              </a:lnTo>
              <a:lnTo>
                <a:pt x="361" y="957"/>
              </a:lnTo>
              <a:lnTo>
                <a:pt x="303" y="923"/>
              </a:lnTo>
              <a:lnTo>
                <a:pt x="266" y="909"/>
              </a:lnTo>
              <a:lnTo>
                <a:pt x="188" y="793"/>
              </a:lnTo>
              <a:lnTo>
                <a:pt x="154" y="757"/>
              </a:lnTo>
              <a:lnTo>
                <a:pt x="86" y="725"/>
              </a:lnTo>
              <a:lnTo>
                <a:pt x="64" y="705"/>
              </a:lnTo>
              <a:lnTo>
                <a:pt x="50" y="677"/>
              </a:lnTo>
              <a:lnTo>
                <a:pt x="46" y="633"/>
              </a:lnTo>
              <a:lnTo>
                <a:pt x="50" y="587"/>
              </a:lnTo>
              <a:lnTo>
                <a:pt x="72" y="495"/>
              </a:lnTo>
              <a:lnTo>
                <a:pt x="76" y="442"/>
              </a:lnTo>
              <a:lnTo>
                <a:pt x="76" y="388"/>
              </a:lnTo>
              <a:lnTo>
                <a:pt x="70" y="348"/>
              </a:lnTo>
              <a:lnTo>
                <a:pt x="54" y="322"/>
              </a:lnTo>
              <a:lnTo>
                <a:pt x="18" y="316"/>
              </a:lnTo>
              <a:lnTo>
                <a:pt x="2" y="320"/>
              </a:lnTo>
              <a:lnTo>
                <a:pt x="0" y="298"/>
              </a:lnTo>
              <a:lnTo>
                <a:pt x="16" y="262"/>
              </a:lnTo>
              <a:lnTo>
                <a:pt x="14" y="248"/>
              </a:lnTo>
              <a:lnTo>
                <a:pt x="58" y="236"/>
              </a:lnTo>
              <a:lnTo>
                <a:pt x="80" y="222"/>
              </a:lnTo>
              <a:lnTo>
                <a:pt x="116" y="174"/>
              </a:lnTo>
              <a:lnTo>
                <a:pt x="156" y="140"/>
              </a:lnTo>
              <a:lnTo>
                <a:pt x="174" y="92"/>
              </a:lnTo>
              <a:lnTo>
                <a:pt x="206" y="80"/>
              </a:lnTo>
              <a:lnTo>
                <a:pt x="315" y="104"/>
              </a:lnTo>
              <a:lnTo>
                <a:pt x="365" y="82"/>
              </a:lnTo>
              <a:lnTo>
                <a:pt x="407" y="102"/>
              </a:lnTo>
              <a:lnTo>
                <a:pt x="503" y="112"/>
              </a:lnTo>
              <a:lnTo>
                <a:pt x="575" y="98"/>
              </a:lnTo>
              <a:lnTo>
                <a:pt x="639" y="74"/>
              </a:lnTo>
              <a:lnTo>
                <a:pt x="653" y="58"/>
              </a:lnTo>
              <a:lnTo>
                <a:pt x="647" y="40"/>
              </a:lnTo>
              <a:lnTo>
                <a:pt x="659" y="18"/>
              </a:lnTo>
              <a:lnTo>
                <a:pt x="709" y="0"/>
              </a:lnTo>
              <a:lnTo>
                <a:pt x="721" y="28"/>
              </a:lnTo>
              <a:lnTo>
                <a:pt x="763" y="32"/>
              </a:lnTo>
              <a:lnTo>
                <a:pt x="791" y="46"/>
              </a:lnTo>
              <a:lnTo>
                <a:pt x="811" y="70"/>
              </a:lnTo>
              <a:lnTo>
                <a:pt x="795" y="106"/>
              </a:lnTo>
              <a:lnTo>
                <a:pt x="783" y="174"/>
              </a:lnTo>
              <a:lnTo>
                <a:pt x="797" y="226"/>
              </a:lnTo>
              <a:lnTo>
                <a:pt x="823" y="268"/>
              </a:lnTo>
              <a:lnTo>
                <a:pt x="859" y="264"/>
              </a:lnTo>
              <a:lnTo>
                <a:pt x="873" y="292"/>
              </a:lnTo>
              <a:lnTo>
                <a:pt x="871" y="336"/>
              </a:lnTo>
              <a:lnTo>
                <a:pt x="885" y="384"/>
              </a:lnTo>
              <a:lnTo>
                <a:pt x="873" y="424"/>
              </a:lnTo>
              <a:lnTo>
                <a:pt x="875" y="479"/>
              </a:lnTo>
              <a:lnTo>
                <a:pt x="851" y="527"/>
              </a:lnTo>
              <a:lnTo>
                <a:pt x="851" y="561"/>
              </a:lnTo>
              <a:lnTo>
                <a:pt x="835" y="595"/>
              </a:lnTo>
              <a:lnTo>
                <a:pt x="835" y="611"/>
              </a:lnTo>
              <a:lnTo>
                <a:pt x="859" y="661"/>
              </a:lnTo>
              <a:lnTo>
                <a:pt x="857" y="701"/>
              </a:lnTo>
              <a:lnTo>
                <a:pt x="873" y="735"/>
              </a:lnTo>
              <a:lnTo>
                <a:pt x="901" y="757"/>
              </a:lnTo>
              <a:lnTo>
                <a:pt x="939" y="799"/>
              </a:lnTo>
              <a:lnTo>
                <a:pt x="967" y="82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762006</xdr:colOff>
      <xdr:row>13</xdr:row>
      <xdr:rowOff>11084</xdr:rowOff>
    </xdr:from>
    <xdr:to>
      <xdr:col>10</xdr:col>
      <xdr:colOff>377436</xdr:colOff>
      <xdr:row>17</xdr:row>
      <xdr:rowOff>109868</xdr:rowOff>
    </xdr:to>
    <xdr:sp macro="" textlink="">
      <xdr:nvSpPr>
        <xdr:cNvPr id="195" name="swissmap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91181" y="2344709"/>
          <a:ext cx="577455" cy="898884"/>
        </a:xfrm>
        <a:custGeom>
          <a:avLst/>
          <a:gdLst/>
          <a:ahLst/>
          <a:cxnLst>
            <a:cxn ang="0">
              <a:pos x="138" y="10"/>
            </a:cxn>
            <a:cxn ang="0">
              <a:pos x="166" y="0"/>
            </a:cxn>
            <a:cxn ang="0">
              <a:pos x="230" y="58"/>
            </a:cxn>
            <a:cxn ang="0">
              <a:pos x="248" y="68"/>
            </a:cxn>
            <a:cxn ang="0">
              <a:pos x="376" y="94"/>
            </a:cxn>
            <a:cxn ang="0">
              <a:pos x="372" y="180"/>
            </a:cxn>
            <a:cxn ang="0">
              <a:pos x="364" y="204"/>
            </a:cxn>
            <a:cxn ang="0">
              <a:pos x="322" y="234"/>
            </a:cxn>
            <a:cxn ang="0">
              <a:pos x="320" y="242"/>
            </a:cxn>
            <a:cxn ang="0">
              <a:pos x="350" y="257"/>
            </a:cxn>
            <a:cxn ang="0">
              <a:pos x="404" y="244"/>
            </a:cxn>
            <a:cxn ang="0">
              <a:pos x="424" y="265"/>
            </a:cxn>
            <a:cxn ang="0">
              <a:pos x="440" y="299"/>
            </a:cxn>
            <a:cxn ang="0">
              <a:pos x="448" y="327"/>
            </a:cxn>
            <a:cxn ang="0">
              <a:pos x="440" y="389"/>
            </a:cxn>
            <a:cxn ang="0">
              <a:pos x="456" y="441"/>
            </a:cxn>
            <a:cxn ang="0">
              <a:pos x="452" y="457"/>
            </a:cxn>
            <a:cxn ang="0">
              <a:pos x="418" y="487"/>
            </a:cxn>
            <a:cxn ang="0">
              <a:pos x="398" y="517"/>
            </a:cxn>
            <a:cxn ang="0">
              <a:pos x="380" y="525"/>
            </a:cxn>
            <a:cxn ang="0">
              <a:pos x="340" y="529"/>
            </a:cxn>
            <a:cxn ang="0">
              <a:pos x="298" y="557"/>
            </a:cxn>
            <a:cxn ang="0">
              <a:pos x="276" y="557"/>
            </a:cxn>
            <a:cxn ang="0">
              <a:pos x="262" y="543"/>
            </a:cxn>
            <a:cxn ang="0">
              <a:pos x="228" y="537"/>
            </a:cxn>
            <a:cxn ang="0">
              <a:pos x="206" y="549"/>
            </a:cxn>
            <a:cxn ang="0">
              <a:pos x="204" y="569"/>
            </a:cxn>
            <a:cxn ang="0">
              <a:pos x="188" y="609"/>
            </a:cxn>
            <a:cxn ang="0">
              <a:pos x="160" y="637"/>
            </a:cxn>
            <a:cxn ang="0">
              <a:pos x="132" y="651"/>
            </a:cxn>
            <a:cxn ang="0">
              <a:pos x="64" y="671"/>
            </a:cxn>
            <a:cxn ang="0">
              <a:pos x="48" y="669"/>
            </a:cxn>
            <a:cxn ang="0">
              <a:pos x="44" y="653"/>
            </a:cxn>
            <a:cxn ang="0">
              <a:pos x="0" y="645"/>
            </a:cxn>
            <a:cxn ang="0">
              <a:pos x="0" y="591"/>
            </a:cxn>
            <a:cxn ang="0">
              <a:pos x="40" y="557"/>
            </a:cxn>
            <a:cxn ang="0">
              <a:pos x="80" y="545"/>
            </a:cxn>
            <a:cxn ang="0">
              <a:pos x="92" y="529"/>
            </a:cxn>
            <a:cxn ang="0">
              <a:pos x="92" y="501"/>
            </a:cxn>
            <a:cxn ang="0">
              <a:pos x="72" y="453"/>
            </a:cxn>
            <a:cxn ang="0">
              <a:pos x="98" y="441"/>
            </a:cxn>
            <a:cxn ang="0">
              <a:pos x="108" y="395"/>
            </a:cxn>
            <a:cxn ang="0">
              <a:pos x="100" y="375"/>
            </a:cxn>
            <a:cxn ang="0">
              <a:pos x="70" y="347"/>
            </a:cxn>
            <a:cxn ang="0">
              <a:pos x="72" y="333"/>
            </a:cxn>
            <a:cxn ang="0">
              <a:pos x="40" y="283"/>
            </a:cxn>
            <a:cxn ang="0">
              <a:pos x="22" y="267"/>
            </a:cxn>
            <a:cxn ang="0">
              <a:pos x="28" y="246"/>
            </a:cxn>
            <a:cxn ang="0">
              <a:pos x="72" y="222"/>
            </a:cxn>
            <a:cxn ang="0">
              <a:pos x="104" y="170"/>
            </a:cxn>
            <a:cxn ang="0">
              <a:pos x="104" y="132"/>
            </a:cxn>
            <a:cxn ang="0">
              <a:pos x="138" y="10"/>
            </a:cxn>
          </a:cxnLst>
          <a:rect l="0" t="0" r="r" b="b"/>
          <a:pathLst>
            <a:path w="456" h="671">
              <a:moveTo>
                <a:pt x="138" y="10"/>
              </a:moveTo>
              <a:lnTo>
                <a:pt x="166" y="0"/>
              </a:lnTo>
              <a:lnTo>
                <a:pt x="230" y="58"/>
              </a:lnTo>
              <a:lnTo>
                <a:pt x="248" y="68"/>
              </a:lnTo>
              <a:lnTo>
                <a:pt x="376" y="94"/>
              </a:lnTo>
              <a:lnTo>
                <a:pt x="372" y="180"/>
              </a:lnTo>
              <a:lnTo>
                <a:pt x="364" y="204"/>
              </a:lnTo>
              <a:lnTo>
                <a:pt x="322" y="234"/>
              </a:lnTo>
              <a:lnTo>
                <a:pt x="320" y="242"/>
              </a:lnTo>
              <a:lnTo>
                <a:pt x="350" y="257"/>
              </a:lnTo>
              <a:lnTo>
                <a:pt x="404" y="244"/>
              </a:lnTo>
              <a:lnTo>
                <a:pt x="424" y="265"/>
              </a:lnTo>
              <a:lnTo>
                <a:pt x="440" y="299"/>
              </a:lnTo>
              <a:lnTo>
                <a:pt x="448" y="327"/>
              </a:lnTo>
              <a:lnTo>
                <a:pt x="440" y="389"/>
              </a:lnTo>
              <a:lnTo>
                <a:pt x="456" y="441"/>
              </a:lnTo>
              <a:lnTo>
                <a:pt x="452" y="457"/>
              </a:lnTo>
              <a:lnTo>
                <a:pt x="418" y="487"/>
              </a:lnTo>
              <a:lnTo>
                <a:pt x="398" y="517"/>
              </a:lnTo>
              <a:lnTo>
                <a:pt x="380" y="525"/>
              </a:lnTo>
              <a:lnTo>
                <a:pt x="340" y="529"/>
              </a:lnTo>
              <a:lnTo>
                <a:pt x="298" y="557"/>
              </a:lnTo>
              <a:lnTo>
                <a:pt x="276" y="557"/>
              </a:lnTo>
              <a:lnTo>
                <a:pt x="262" y="543"/>
              </a:lnTo>
              <a:lnTo>
                <a:pt x="228" y="537"/>
              </a:lnTo>
              <a:lnTo>
                <a:pt x="206" y="549"/>
              </a:lnTo>
              <a:lnTo>
                <a:pt x="204" y="569"/>
              </a:lnTo>
              <a:lnTo>
                <a:pt x="188" y="609"/>
              </a:lnTo>
              <a:lnTo>
                <a:pt x="160" y="637"/>
              </a:lnTo>
              <a:lnTo>
                <a:pt x="132" y="651"/>
              </a:lnTo>
              <a:lnTo>
                <a:pt x="64" y="671"/>
              </a:lnTo>
              <a:lnTo>
                <a:pt x="48" y="669"/>
              </a:lnTo>
              <a:lnTo>
                <a:pt x="44" y="653"/>
              </a:lnTo>
              <a:lnTo>
                <a:pt x="0" y="645"/>
              </a:lnTo>
              <a:lnTo>
                <a:pt x="0" y="591"/>
              </a:lnTo>
              <a:lnTo>
                <a:pt x="40" y="557"/>
              </a:lnTo>
              <a:lnTo>
                <a:pt x="80" y="545"/>
              </a:lnTo>
              <a:lnTo>
                <a:pt x="92" y="529"/>
              </a:lnTo>
              <a:lnTo>
                <a:pt x="92" y="501"/>
              </a:lnTo>
              <a:lnTo>
                <a:pt x="72" y="453"/>
              </a:lnTo>
              <a:lnTo>
                <a:pt x="98" y="441"/>
              </a:lnTo>
              <a:lnTo>
                <a:pt x="108" y="395"/>
              </a:lnTo>
              <a:lnTo>
                <a:pt x="100" y="375"/>
              </a:lnTo>
              <a:lnTo>
                <a:pt x="70" y="347"/>
              </a:lnTo>
              <a:lnTo>
                <a:pt x="72" y="333"/>
              </a:lnTo>
              <a:lnTo>
                <a:pt x="40" y="283"/>
              </a:lnTo>
              <a:lnTo>
                <a:pt x="22" y="267"/>
              </a:lnTo>
              <a:lnTo>
                <a:pt x="28" y="246"/>
              </a:lnTo>
              <a:lnTo>
                <a:pt x="72" y="222"/>
              </a:lnTo>
              <a:lnTo>
                <a:pt x="104" y="170"/>
              </a:lnTo>
              <a:lnTo>
                <a:pt x="104" y="132"/>
              </a:lnTo>
              <a:lnTo>
                <a:pt x="138" y="1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402905</xdr:colOff>
      <xdr:row>14</xdr:row>
      <xdr:rowOff>75666</xdr:rowOff>
    </xdr:from>
    <xdr:to>
      <xdr:col>13</xdr:col>
      <xdr:colOff>50639</xdr:colOff>
      <xdr:row>25</xdr:row>
      <xdr:rowOff>8090</xdr:rowOff>
    </xdr:to>
    <xdr:sp macro="" textlink="">
      <xdr:nvSpPr>
        <xdr:cNvPr id="196" name="swissmap10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5232080" y="2609316"/>
          <a:ext cx="2876709" cy="2132699"/>
        </a:xfrm>
        <a:custGeom>
          <a:avLst/>
          <a:gdLst/>
          <a:ahLst/>
          <a:cxnLst>
            <a:cxn ang="0">
              <a:pos x="538" y="1517"/>
            </a:cxn>
            <a:cxn ang="0">
              <a:pos x="500" y="1377"/>
            </a:cxn>
            <a:cxn ang="0">
              <a:pos x="538" y="1206"/>
            </a:cxn>
            <a:cxn ang="0">
              <a:pos x="524" y="1046"/>
            </a:cxn>
            <a:cxn ang="0">
              <a:pos x="460" y="888"/>
            </a:cxn>
            <a:cxn ang="0">
              <a:pos x="386" y="810"/>
            </a:cxn>
            <a:cxn ang="0">
              <a:pos x="318" y="840"/>
            </a:cxn>
            <a:cxn ang="0">
              <a:pos x="72" y="884"/>
            </a:cxn>
            <a:cxn ang="0">
              <a:pos x="8" y="790"/>
            </a:cxn>
            <a:cxn ang="0">
              <a:pos x="34" y="666"/>
            </a:cxn>
            <a:cxn ang="0">
              <a:pos x="164" y="597"/>
            </a:cxn>
            <a:cxn ang="0">
              <a:pos x="214" y="493"/>
            </a:cxn>
            <a:cxn ang="0">
              <a:pos x="320" y="473"/>
            </a:cxn>
            <a:cxn ang="0">
              <a:pos x="460" y="413"/>
            </a:cxn>
            <a:cxn ang="0">
              <a:pos x="534" y="347"/>
            </a:cxn>
            <a:cxn ang="0">
              <a:pos x="652" y="329"/>
            </a:cxn>
            <a:cxn ang="0">
              <a:pos x="744" y="283"/>
            </a:cxn>
            <a:cxn ang="0">
              <a:pos x="997" y="307"/>
            </a:cxn>
            <a:cxn ang="0">
              <a:pos x="1053" y="183"/>
            </a:cxn>
            <a:cxn ang="0">
              <a:pos x="1023" y="38"/>
            </a:cxn>
            <a:cxn ang="0">
              <a:pos x="1141" y="12"/>
            </a:cxn>
            <a:cxn ang="0">
              <a:pos x="1481" y="85"/>
            </a:cxn>
            <a:cxn ang="0">
              <a:pos x="1505" y="243"/>
            </a:cxn>
            <a:cxn ang="0">
              <a:pos x="1743" y="367"/>
            </a:cxn>
            <a:cxn ang="0">
              <a:pos x="1908" y="345"/>
            </a:cxn>
            <a:cxn ang="0">
              <a:pos x="2022" y="243"/>
            </a:cxn>
            <a:cxn ang="0">
              <a:pos x="2108" y="111"/>
            </a:cxn>
            <a:cxn ang="0">
              <a:pos x="2222" y="215"/>
            </a:cxn>
            <a:cxn ang="0">
              <a:pos x="2212" y="403"/>
            </a:cxn>
            <a:cxn ang="0">
              <a:pos x="2176" y="563"/>
            </a:cxn>
            <a:cxn ang="0">
              <a:pos x="2120" y="692"/>
            </a:cxn>
            <a:cxn ang="0">
              <a:pos x="2232" y="778"/>
            </a:cxn>
            <a:cxn ang="0">
              <a:pos x="2216" y="932"/>
            </a:cxn>
            <a:cxn ang="0">
              <a:pos x="2032" y="910"/>
            </a:cxn>
            <a:cxn ang="0">
              <a:pos x="1954" y="792"/>
            </a:cxn>
            <a:cxn ang="0">
              <a:pos x="1773" y="818"/>
            </a:cxn>
            <a:cxn ang="0">
              <a:pos x="1701" y="1020"/>
            </a:cxn>
            <a:cxn ang="0">
              <a:pos x="1721" y="1128"/>
            </a:cxn>
            <a:cxn ang="0">
              <a:pos x="1843" y="1178"/>
            </a:cxn>
            <a:cxn ang="0">
              <a:pos x="1785" y="1313"/>
            </a:cxn>
            <a:cxn ang="0">
              <a:pos x="1854" y="1467"/>
            </a:cxn>
            <a:cxn ang="0">
              <a:pos x="1725" y="1469"/>
            </a:cxn>
            <a:cxn ang="0">
              <a:pos x="1635" y="1331"/>
            </a:cxn>
            <a:cxn ang="0">
              <a:pos x="1545" y="1238"/>
            </a:cxn>
            <a:cxn ang="0">
              <a:pos x="1337" y="1279"/>
            </a:cxn>
            <a:cxn ang="0">
              <a:pos x="1267" y="1387"/>
            </a:cxn>
            <a:cxn ang="0">
              <a:pos x="1053" y="1335"/>
            </a:cxn>
            <a:cxn ang="0">
              <a:pos x="981" y="1200"/>
            </a:cxn>
            <a:cxn ang="0">
              <a:pos x="919" y="1070"/>
            </a:cxn>
            <a:cxn ang="0">
              <a:pos x="838" y="1012"/>
            </a:cxn>
            <a:cxn ang="0">
              <a:pos x="724" y="1128"/>
            </a:cxn>
            <a:cxn ang="0">
              <a:pos x="768" y="1295"/>
            </a:cxn>
            <a:cxn ang="0">
              <a:pos x="708" y="1497"/>
            </a:cxn>
          </a:cxnLst>
          <a:rect l="0" t="0" r="r" b="b"/>
          <a:pathLst>
            <a:path w="2242" h="1603">
              <a:moveTo>
                <a:pt x="632" y="1603"/>
              </a:moveTo>
              <a:lnTo>
                <a:pt x="604" y="1581"/>
              </a:lnTo>
              <a:lnTo>
                <a:pt x="566" y="1539"/>
              </a:lnTo>
              <a:lnTo>
                <a:pt x="538" y="1517"/>
              </a:lnTo>
              <a:lnTo>
                <a:pt x="522" y="1483"/>
              </a:lnTo>
              <a:lnTo>
                <a:pt x="524" y="1443"/>
              </a:lnTo>
              <a:lnTo>
                <a:pt x="500" y="1393"/>
              </a:lnTo>
              <a:lnTo>
                <a:pt x="500" y="1377"/>
              </a:lnTo>
              <a:lnTo>
                <a:pt x="516" y="1343"/>
              </a:lnTo>
              <a:lnTo>
                <a:pt x="516" y="1309"/>
              </a:lnTo>
              <a:lnTo>
                <a:pt x="540" y="1261"/>
              </a:lnTo>
              <a:lnTo>
                <a:pt x="538" y="1206"/>
              </a:lnTo>
              <a:lnTo>
                <a:pt x="550" y="1166"/>
              </a:lnTo>
              <a:lnTo>
                <a:pt x="536" y="1118"/>
              </a:lnTo>
              <a:lnTo>
                <a:pt x="538" y="1074"/>
              </a:lnTo>
              <a:lnTo>
                <a:pt x="524" y="1046"/>
              </a:lnTo>
              <a:lnTo>
                <a:pt x="488" y="1050"/>
              </a:lnTo>
              <a:lnTo>
                <a:pt x="462" y="1008"/>
              </a:lnTo>
              <a:lnTo>
                <a:pt x="448" y="956"/>
              </a:lnTo>
              <a:lnTo>
                <a:pt x="460" y="888"/>
              </a:lnTo>
              <a:lnTo>
                <a:pt x="476" y="852"/>
              </a:lnTo>
              <a:lnTo>
                <a:pt x="456" y="828"/>
              </a:lnTo>
              <a:lnTo>
                <a:pt x="428" y="814"/>
              </a:lnTo>
              <a:lnTo>
                <a:pt x="386" y="810"/>
              </a:lnTo>
              <a:lnTo>
                <a:pt x="374" y="782"/>
              </a:lnTo>
              <a:lnTo>
                <a:pt x="324" y="800"/>
              </a:lnTo>
              <a:lnTo>
                <a:pt x="312" y="822"/>
              </a:lnTo>
              <a:lnTo>
                <a:pt x="318" y="840"/>
              </a:lnTo>
              <a:lnTo>
                <a:pt x="304" y="856"/>
              </a:lnTo>
              <a:lnTo>
                <a:pt x="240" y="880"/>
              </a:lnTo>
              <a:lnTo>
                <a:pt x="168" y="894"/>
              </a:lnTo>
              <a:lnTo>
                <a:pt x="72" y="884"/>
              </a:lnTo>
              <a:lnTo>
                <a:pt x="30" y="864"/>
              </a:lnTo>
              <a:lnTo>
                <a:pt x="34" y="840"/>
              </a:lnTo>
              <a:lnTo>
                <a:pt x="22" y="798"/>
              </a:lnTo>
              <a:lnTo>
                <a:pt x="8" y="790"/>
              </a:lnTo>
              <a:lnTo>
                <a:pt x="0" y="756"/>
              </a:lnTo>
              <a:lnTo>
                <a:pt x="20" y="708"/>
              </a:lnTo>
              <a:lnTo>
                <a:pt x="20" y="680"/>
              </a:lnTo>
              <a:lnTo>
                <a:pt x="34" y="666"/>
              </a:lnTo>
              <a:lnTo>
                <a:pt x="78" y="647"/>
              </a:lnTo>
              <a:lnTo>
                <a:pt x="120" y="597"/>
              </a:lnTo>
              <a:lnTo>
                <a:pt x="140" y="589"/>
              </a:lnTo>
              <a:lnTo>
                <a:pt x="164" y="597"/>
              </a:lnTo>
              <a:lnTo>
                <a:pt x="192" y="583"/>
              </a:lnTo>
              <a:lnTo>
                <a:pt x="190" y="567"/>
              </a:lnTo>
              <a:lnTo>
                <a:pt x="212" y="529"/>
              </a:lnTo>
              <a:lnTo>
                <a:pt x="214" y="493"/>
              </a:lnTo>
              <a:lnTo>
                <a:pt x="258" y="467"/>
              </a:lnTo>
              <a:lnTo>
                <a:pt x="272" y="449"/>
              </a:lnTo>
              <a:lnTo>
                <a:pt x="316" y="457"/>
              </a:lnTo>
              <a:lnTo>
                <a:pt x="320" y="473"/>
              </a:lnTo>
              <a:lnTo>
                <a:pt x="336" y="475"/>
              </a:lnTo>
              <a:lnTo>
                <a:pt x="404" y="455"/>
              </a:lnTo>
              <a:lnTo>
                <a:pt x="432" y="441"/>
              </a:lnTo>
              <a:lnTo>
                <a:pt x="460" y="413"/>
              </a:lnTo>
              <a:lnTo>
                <a:pt x="476" y="373"/>
              </a:lnTo>
              <a:lnTo>
                <a:pt x="478" y="353"/>
              </a:lnTo>
              <a:lnTo>
                <a:pt x="500" y="341"/>
              </a:lnTo>
              <a:lnTo>
                <a:pt x="534" y="347"/>
              </a:lnTo>
              <a:lnTo>
                <a:pt x="548" y="361"/>
              </a:lnTo>
              <a:lnTo>
                <a:pt x="570" y="361"/>
              </a:lnTo>
              <a:lnTo>
                <a:pt x="612" y="333"/>
              </a:lnTo>
              <a:lnTo>
                <a:pt x="652" y="329"/>
              </a:lnTo>
              <a:lnTo>
                <a:pt x="670" y="321"/>
              </a:lnTo>
              <a:lnTo>
                <a:pt x="690" y="291"/>
              </a:lnTo>
              <a:lnTo>
                <a:pt x="724" y="261"/>
              </a:lnTo>
              <a:lnTo>
                <a:pt x="744" y="283"/>
              </a:lnTo>
              <a:lnTo>
                <a:pt x="760" y="281"/>
              </a:lnTo>
              <a:lnTo>
                <a:pt x="925" y="305"/>
              </a:lnTo>
              <a:lnTo>
                <a:pt x="965" y="327"/>
              </a:lnTo>
              <a:lnTo>
                <a:pt x="997" y="307"/>
              </a:lnTo>
              <a:lnTo>
                <a:pt x="1015" y="269"/>
              </a:lnTo>
              <a:lnTo>
                <a:pt x="1021" y="229"/>
              </a:lnTo>
              <a:lnTo>
                <a:pt x="1035" y="201"/>
              </a:lnTo>
              <a:lnTo>
                <a:pt x="1053" y="183"/>
              </a:lnTo>
              <a:lnTo>
                <a:pt x="1061" y="159"/>
              </a:lnTo>
              <a:lnTo>
                <a:pt x="1081" y="145"/>
              </a:lnTo>
              <a:lnTo>
                <a:pt x="1037" y="69"/>
              </a:lnTo>
              <a:lnTo>
                <a:pt x="1023" y="38"/>
              </a:lnTo>
              <a:lnTo>
                <a:pt x="1013" y="0"/>
              </a:lnTo>
              <a:lnTo>
                <a:pt x="1041" y="8"/>
              </a:lnTo>
              <a:lnTo>
                <a:pt x="1117" y="20"/>
              </a:lnTo>
              <a:lnTo>
                <a:pt x="1141" y="12"/>
              </a:lnTo>
              <a:lnTo>
                <a:pt x="1165" y="18"/>
              </a:lnTo>
              <a:lnTo>
                <a:pt x="1229" y="10"/>
              </a:lnTo>
              <a:lnTo>
                <a:pt x="1249" y="12"/>
              </a:lnTo>
              <a:lnTo>
                <a:pt x="1481" y="85"/>
              </a:lnTo>
              <a:lnTo>
                <a:pt x="1479" y="105"/>
              </a:lnTo>
              <a:lnTo>
                <a:pt x="1493" y="109"/>
              </a:lnTo>
              <a:lnTo>
                <a:pt x="1489" y="221"/>
              </a:lnTo>
              <a:lnTo>
                <a:pt x="1505" y="243"/>
              </a:lnTo>
              <a:lnTo>
                <a:pt x="1535" y="265"/>
              </a:lnTo>
              <a:lnTo>
                <a:pt x="1667" y="305"/>
              </a:lnTo>
              <a:lnTo>
                <a:pt x="1715" y="351"/>
              </a:lnTo>
              <a:lnTo>
                <a:pt x="1743" y="367"/>
              </a:lnTo>
              <a:lnTo>
                <a:pt x="1797" y="383"/>
              </a:lnTo>
              <a:lnTo>
                <a:pt x="1821" y="383"/>
              </a:lnTo>
              <a:lnTo>
                <a:pt x="1854" y="373"/>
              </a:lnTo>
              <a:lnTo>
                <a:pt x="1908" y="345"/>
              </a:lnTo>
              <a:lnTo>
                <a:pt x="1920" y="327"/>
              </a:lnTo>
              <a:lnTo>
                <a:pt x="1930" y="275"/>
              </a:lnTo>
              <a:lnTo>
                <a:pt x="1946" y="245"/>
              </a:lnTo>
              <a:lnTo>
                <a:pt x="2022" y="243"/>
              </a:lnTo>
              <a:lnTo>
                <a:pt x="2022" y="211"/>
              </a:lnTo>
              <a:lnTo>
                <a:pt x="2042" y="169"/>
              </a:lnTo>
              <a:lnTo>
                <a:pt x="2072" y="133"/>
              </a:lnTo>
              <a:lnTo>
                <a:pt x="2108" y="111"/>
              </a:lnTo>
              <a:lnTo>
                <a:pt x="2122" y="111"/>
              </a:lnTo>
              <a:lnTo>
                <a:pt x="2142" y="129"/>
              </a:lnTo>
              <a:lnTo>
                <a:pt x="2168" y="169"/>
              </a:lnTo>
              <a:lnTo>
                <a:pt x="2222" y="215"/>
              </a:lnTo>
              <a:lnTo>
                <a:pt x="2228" y="245"/>
              </a:lnTo>
              <a:lnTo>
                <a:pt x="2214" y="307"/>
              </a:lnTo>
              <a:lnTo>
                <a:pt x="2218" y="345"/>
              </a:lnTo>
              <a:lnTo>
                <a:pt x="2212" y="403"/>
              </a:lnTo>
              <a:lnTo>
                <a:pt x="2202" y="431"/>
              </a:lnTo>
              <a:lnTo>
                <a:pt x="2174" y="463"/>
              </a:lnTo>
              <a:lnTo>
                <a:pt x="2190" y="541"/>
              </a:lnTo>
              <a:lnTo>
                <a:pt x="2176" y="563"/>
              </a:lnTo>
              <a:lnTo>
                <a:pt x="2154" y="577"/>
              </a:lnTo>
              <a:lnTo>
                <a:pt x="2150" y="639"/>
              </a:lnTo>
              <a:lnTo>
                <a:pt x="2126" y="674"/>
              </a:lnTo>
              <a:lnTo>
                <a:pt x="2120" y="692"/>
              </a:lnTo>
              <a:lnTo>
                <a:pt x="2130" y="726"/>
              </a:lnTo>
              <a:lnTo>
                <a:pt x="2154" y="752"/>
              </a:lnTo>
              <a:lnTo>
                <a:pt x="2206" y="756"/>
              </a:lnTo>
              <a:lnTo>
                <a:pt x="2232" y="778"/>
              </a:lnTo>
              <a:lnTo>
                <a:pt x="2242" y="812"/>
              </a:lnTo>
              <a:lnTo>
                <a:pt x="2242" y="858"/>
              </a:lnTo>
              <a:lnTo>
                <a:pt x="2234" y="902"/>
              </a:lnTo>
              <a:lnTo>
                <a:pt x="2216" y="932"/>
              </a:lnTo>
              <a:lnTo>
                <a:pt x="2194" y="936"/>
              </a:lnTo>
              <a:lnTo>
                <a:pt x="2106" y="914"/>
              </a:lnTo>
              <a:lnTo>
                <a:pt x="2062" y="918"/>
              </a:lnTo>
              <a:lnTo>
                <a:pt x="2032" y="910"/>
              </a:lnTo>
              <a:lnTo>
                <a:pt x="2008" y="886"/>
              </a:lnTo>
              <a:lnTo>
                <a:pt x="1956" y="868"/>
              </a:lnTo>
              <a:lnTo>
                <a:pt x="1950" y="850"/>
              </a:lnTo>
              <a:lnTo>
                <a:pt x="1954" y="792"/>
              </a:lnTo>
              <a:lnTo>
                <a:pt x="1934" y="776"/>
              </a:lnTo>
              <a:lnTo>
                <a:pt x="1902" y="778"/>
              </a:lnTo>
              <a:lnTo>
                <a:pt x="1785" y="812"/>
              </a:lnTo>
              <a:lnTo>
                <a:pt x="1773" y="818"/>
              </a:lnTo>
              <a:lnTo>
                <a:pt x="1753" y="890"/>
              </a:lnTo>
              <a:lnTo>
                <a:pt x="1707" y="948"/>
              </a:lnTo>
              <a:lnTo>
                <a:pt x="1705" y="1000"/>
              </a:lnTo>
              <a:lnTo>
                <a:pt x="1701" y="1020"/>
              </a:lnTo>
              <a:lnTo>
                <a:pt x="1705" y="1050"/>
              </a:lnTo>
              <a:lnTo>
                <a:pt x="1723" y="1066"/>
              </a:lnTo>
              <a:lnTo>
                <a:pt x="1701" y="1104"/>
              </a:lnTo>
              <a:lnTo>
                <a:pt x="1721" y="1128"/>
              </a:lnTo>
              <a:lnTo>
                <a:pt x="1757" y="1142"/>
              </a:lnTo>
              <a:lnTo>
                <a:pt x="1813" y="1150"/>
              </a:lnTo>
              <a:lnTo>
                <a:pt x="1835" y="1160"/>
              </a:lnTo>
              <a:lnTo>
                <a:pt x="1843" y="1178"/>
              </a:lnTo>
              <a:lnTo>
                <a:pt x="1835" y="1218"/>
              </a:lnTo>
              <a:lnTo>
                <a:pt x="1801" y="1255"/>
              </a:lnTo>
              <a:lnTo>
                <a:pt x="1791" y="1273"/>
              </a:lnTo>
              <a:lnTo>
                <a:pt x="1785" y="1313"/>
              </a:lnTo>
              <a:lnTo>
                <a:pt x="1801" y="1349"/>
              </a:lnTo>
              <a:lnTo>
                <a:pt x="1854" y="1399"/>
              </a:lnTo>
              <a:lnTo>
                <a:pt x="1870" y="1431"/>
              </a:lnTo>
              <a:lnTo>
                <a:pt x="1854" y="1467"/>
              </a:lnTo>
              <a:lnTo>
                <a:pt x="1819" y="1489"/>
              </a:lnTo>
              <a:lnTo>
                <a:pt x="1767" y="1509"/>
              </a:lnTo>
              <a:lnTo>
                <a:pt x="1727" y="1509"/>
              </a:lnTo>
              <a:lnTo>
                <a:pt x="1725" y="1469"/>
              </a:lnTo>
              <a:lnTo>
                <a:pt x="1713" y="1439"/>
              </a:lnTo>
              <a:lnTo>
                <a:pt x="1663" y="1395"/>
              </a:lnTo>
              <a:lnTo>
                <a:pt x="1643" y="1371"/>
              </a:lnTo>
              <a:lnTo>
                <a:pt x="1635" y="1331"/>
              </a:lnTo>
              <a:lnTo>
                <a:pt x="1635" y="1295"/>
              </a:lnTo>
              <a:lnTo>
                <a:pt x="1625" y="1267"/>
              </a:lnTo>
              <a:lnTo>
                <a:pt x="1595" y="1247"/>
              </a:lnTo>
              <a:lnTo>
                <a:pt x="1545" y="1238"/>
              </a:lnTo>
              <a:lnTo>
                <a:pt x="1491" y="1249"/>
              </a:lnTo>
              <a:lnTo>
                <a:pt x="1409" y="1293"/>
              </a:lnTo>
              <a:lnTo>
                <a:pt x="1383" y="1301"/>
              </a:lnTo>
              <a:lnTo>
                <a:pt x="1337" y="1279"/>
              </a:lnTo>
              <a:lnTo>
                <a:pt x="1309" y="1295"/>
              </a:lnTo>
              <a:lnTo>
                <a:pt x="1309" y="1349"/>
              </a:lnTo>
              <a:lnTo>
                <a:pt x="1291" y="1375"/>
              </a:lnTo>
              <a:lnTo>
                <a:pt x="1267" y="1387"/>
              </a:lnTo>
              <a:lnTo>
                <a:pt x="1125" y="1385"/>
              </a:lnTo>
              <a:lnTo>
                <a:pt x="1097" y="1375"/>
              </a:lnTo>
              <a:lnTo>
                <a:pt x="1069" y="1357"/>
              </a:lnTo>
              <a:lnTo>
                <a:pt x="1053" y="1335"/>
              </a:lnTo>
              <a:lnTo>
                <a:pt x="1029" y="1271"/>
              </a:lnTo>
              <a:lnTo>
                <a:pt x="989" y="1247"/>
              </a:lnTo>
              <a:lnTo>
                <a:pt x="979" y="1228"/>
              </a:lnTo>
              <a:lnTo>
                <a:pt x="981" y="1200"/>
              </a:lnTo>
              <a:lnTo>
                <a:pt x="971" y="1028"/>
              </a:lnTo>
              <a:lnTo>
                <a:pt x="967" y="1018"/>
              </a:lnTo>
              <a:lnTo>
                <a:pt x="937" y="1034"/>
              </a:lnTo>
              <a:lnTo>
                <a:pt x="919" y="1070"/>
              </a:lnTo>
              <a:lnTo>
                <a:pt x="896" y="1070"/>
              </a:lnTo>
              <a:lnTo>
                <a:pt x="864" y="1040"/>
              </a:lnTo>
              <a:lnTo>
                <a:pt x="864" y="1018"/>
              </a:lnTo>
              <a:lnTo>
                <a:pt x="838" y="1012"/>
              </a:lnTo>
              <a:lnTo>
                <a:pt x="778" y="1020"/>
              </a:lnTo>
              <a:lnTo>
                <a:pt x="754" y="1042"/>
              </a:lnTo>
              <a:lnTo>
                <a:pt x="732" y="1084"/>
              </a:lnTo>
              <a:lnTo>
                <a:pt x="724" y="1128"/>
              </a:lnTo>
              <a:lnTo>
                <a:pt x="736" y="1152"/>
              </a:lnTo>
              <a:lnTo>
                <a:pt x="752" y="1164"/>
              </a:lnTo>
              <a:lnTo>
                <a:pt x="752" y="1230"/>
              </a:lnTo>
              <a:lnTo>
                <a:pt x="768" y="1295"/>
              </a:lnTo>
              <a:lnTo>
                <a:pt x="770" y="1319"/>
              </a:lnTo>
              <a:lnTo>
                <a:pt x="762" y="1357"/>
              </a:lnTo>
              <a:lnTo>
                <a:pt x="726" y="1433"/>
              </a:lnTo>
              <a:lnTo>
                <a:pt x="708" y="1497"/>
              </a:lnTo>
              <a:lnTo>
                <a:pt x="682" y="1529"/>
              </a:lnTo>
              <a:lnTo>
                <a:pt x="654" y="1547"/>
              </a:lnTo>
              <a:lnTo>
                <a:pt x="632" y="1603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967054</xdr:colOff>
      <xdr:row>12</xdr:row>
      <xdr:rowOff>107456</xdr:rowOff>
    </xdr:from>
    <xdr:to>
      <xdr:col>9</xdr:col>
      <xdr:colOff>945576</xdr:colOff>
      <xdr:row>16</xdr:row>
      <xdr:rowOff>90468</xdr:rowOff>
    </xdr:to>
    <xdr:sp macro="" textlink="">
      <xdr:nvSpPr>
        <xdr:cNvPr id="197" name="swissmap17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4824679" y="2241056"/>
          <a:ext cx="950072" cy="783112"/>
        </a:xfrm>
        <a:custGeom>
          <a:avLst/>
          <a:gdLst/>
          <a:ahLst/>
          <a:cxnLst>
            <a:cxn ang="0">
              <a:pos x="731" y="92"/>
            </a:cxn>
            <a:cxn ang="0">
              <a:pos x="697" y="214"/>
            </a:cxn>
            <a:cxn ang="0">
              <a:pos x="697" y="252"/>
            </a:cxn>
            <a:cxn ang="0">
              <a:pos x="665" y="304"/>
            </a:cxn>
            <a:cxn ang="0">
              <a:pos x="621" y="328"/>
            </a:cxn>
            <a:cxn ang="0">
              <a:pos x="615" y="349"/>
            </a:cxn>
            <a:cxn ang="0">
              <a:pos x="633" y="365"/>
            </a:cxn>
            <a:cxn ang="0">
              <a:pos x="665" y="415"/>
            </a:cxn>
            <a:cxn ang="0">
              <a:pos x="663" y="429"/>
            </a:cxn>
            <a:cxn ang="0">
              <a:pos x="693" y="457"/>
            </a:cxn>
            <a:cxn ang="0">
              <a:pos x="701" y="477"/>
            </a:cxn>
            <a:cxn ang="0">
              <a:pos x="691" y="523"/>
            </a:cxn>
            <a:cxn ang="0">
              <a:pos x="665" y="535"/>
            </a:cxn>
            <a:cxn ang="0">
              <a:pos x="609" y="567"/>
            </a:cxn>
            <a:cxn ang="0">
              <a:pos x="555" y="589"/>
            </a:cxn>
            <a:cxn ang="0">
              <a:pos x="551" y="559"/>
            </a:cxn>
            <a:cxn ang="0">
              <a:pos x="529" y="539"/>
            </a:cxn>
            <a:cxn ang="0">
              <a:pos x="529" y="523"/>
            </a:cxn>
            <a:cxn ang="0">
              <a:pos x="517" y="513"/>
            </a:cxn>
            <a:cxn ang="0">
              <a:pos x="471" y="511"/>
            </a:cxn>
            <a:cxn ang="0">
              <a:pos x="457" y="501"/>
            </a:cxn>
            <a:cxn ang="0">
              <a:pos x="391" y="533"/>
            </a:cxn>
            <a:cxn ang="0">
              <a:pos x="361" y="491"/>
            </a:cxn>
            <a:cxn ang="0">
              <a:pos x="323" y="491"/>
            </a:cxn>
            <a:cxn ang="0">
              <a:pos x="268" y="467"/>
            </a:cxn>
            <a:cxn ang="0">
              <a:pos x="258" y="419"/>
            </a:cxn>
            <a:cxn ang="0">
              <a:pos x="248" y="415"/>
            </a:cxn>
            <a:cxn ang="0">
              <a:pos x="212" y="415"/>
            </a:cxn>
            <a:cxn ang="0">
              <a:pos x="122" y="427"/>
            </a:cxn>
            <a:cxn ang="0">
              <a:pos x="92" y="407"/>
            </a:cxn>
            <a:cxn ang="0">
              <a:pos x="134" y="385"/>
            </a:cxn>
            <a:cxn ang="0">
              <a:pos x="142" y="363"/>
            </a:cxn>
            <a:cxn ang="0">
              <a:pos x="134" y="347"/>
            </a:cxn>
            <a:cxn ang="0">
              <a:pos x="88" y="302"/>
            </a:cxn>
            <a:cxn ang="0">
              <a:pos x="38" y="290"/>
            </a:cxn>
            <a:cxn ang="0">
              <a:pos x="20" y="298"/>
            </a:cxn>
            <a:cxn ang="0">
              <a:pos x="0" y="282"/>
            </a:cxn>
            <a:cxn ang="0">
              <a:pos x="0" y="266"/>
            </a:cxn>
            <a:cxn ang="0">
              <a:pos x="16" y="242"/>
            </a:cxn>
            <a:cxn ang="0">
              <a:pos x="28" y="212"/>
            </a:cxn>
            <a:cxn ang="0">
              <a:pos x="66" y="190"/>
            </a:cxn>
            <a:cxn ang="0">
              <a:pos x="92" y="174"/>
            </a:cxn>
            <a:cxn ang="0">
              <a:pos x="112" y="178"/>
            </a:cxn>
            <a:cxn ang="0">
              <a:pos x="134" y="228"/>
            </a:cxn>
            <a:cxn ang="0">
              <a:pos x="196" y="222"/>
            </a:cxn>
            <a:cxn ang="0">
              <a:pos x="220" y="238"/>
            </a:cxn>
            <a:cxn ang="0">
              <a:pos x="244" y="234"/>
            </a:cxn>
            <a:cxn ang="0">
              <a:pos x="305" y="214"/>
            </a:cxn>
            <a:cxn ang="0">
              <a:pos x="319" y="204"/>
            </a:cxn>
            <a:cxn ang="0">
              <a:pos x="353" y="164"/>
            </a:cxn>
            <a:cxn ang="0">
              <a:pos x="363" y="138"/>
            </a:cxn>
            <a:cxn ang="0">
              <a:pos x="385" y="114"/>
            </a:cxn>
            <a:cxn ang="0">
              <a:pos x="363" y="98"/>
            </a:cxn>
            <a:cxn ang="0">
              <a:pos x="355" y="60"/>
            </a:cxn>
            <a:cxn ang="0">
              <a:pos x="375" y="40"/>
            </a:cxn>
            <a:cxn ang="0">
              <a:pos x="423" y="10"/>
            </a:cxn>
            <a:cxn ang="0">
              <a:pos x="475" y="0"/>
            </a:cxn>
            <a:cxn ang="0">
              <a:pos x="541" y="12"/>
            </a:cxn>
            <a:cxn ang="0">
              <a:pos x="657" y="0"/>
            </a:cxn>
            <a:cxn ang="0">
              <a:pos x="695" y="12"/>
            </a:cxn>
            <a:cxn ang="0">
              <a:pos x="691" y="44"/>
            </a:cxn>
            <a:cxn ang="0">
              <a:pos x="699" y="60"/>
            </a:cxn>
            <a:cxn ang="0">
              <a:pos x="731" y="92"/>
            </a:cxn>
          </a:cxnLst>
          <a:rect l="0" t="0" r="r" b="b"/>
          <a:pathLst>
            <a:path w="731" h="589">
              <a:moveTo>
                <a:pt x="731" y="92"/>
              </a:moveTo>
              <a:lnTo>
                <a:pt x="697" y="214"/>
              </a:lnTo>
              <a:lnTo>
                <a:pt x="697" y="252"/>
              </a:lnTo>
              <a:lnTo>
                <a:pt x="665" y="304"/>
              </a:lnTo>
              <a:lnTo>
                <a:pt x="621" y="328"/>
              </a:lnTo>
              <a:lnTo>
                <a:pt x="615" y="349"/>
              </a:lnTo>
              <a:lnTo>
                <a:pt x="633" y="365"/>
              </a:lnTo>
              <a:lnTo>
                <a:pt x="665" y="415"/>
              </a:lnTo>
              <a:lnTo>
                <a:pt x="663" y="429"/>
              </a:lnTo>
              <a:lnTo>
                <a:pt x="693" y="457"/>
              </a:lnTo>
              <a:lnTo>
                <a:pt x="701" y="477"/>
              </a:lnTo>
              <a:lnTo>
                <a:pt x="691" y="523"/>
              </a:lnTo>
              <a:lnTo>
                <a:pt x="665" y="535"/>
              </a:lnTo>
              <a:lnTo>
                <a:pt x="609" y="567"/>
              </a:lnTo>
              <a:lnTo>
                <a:pt x="555" y="589"/>
              </a:lnTo>
              <a:lnTo>
                <a:pt x="551" y="559"/>
              </a:lnTo>
              <a:lnTo>
                <a:pt x="529" y="539"/>
              </a:lnTo>
              <a:lnTo>
                <a:pt x="529" y="523"/>
              </a:lnTo>
              <a:lnTo>
                <a:pt x="517" y="513"/>
              </a:lnTo>
              <a:lnTo>
                <a:pt x="471" y="511"/>
              </a:lnTo>
              <a:lnTo>
                <a:pt x="457" y="501"/>
              </a:lnTo>
              <a:lnTo>
                <a:pt x="391" y="533"/>
              </a:lnTo>
              <a:lnTo>
                <a:pt x="361" y="491"/>
              </a:lnTo>
              <a:lnTo>
                <a:pt x="323" y="491"/>
              </a:lnTo>
              <a:lnTo>
                <a:pt x="268" y="467"/>
              </a:lnTo>
              <a:lnTo>
                <a:pt x="258" y="419"/>
              </a:lnTo>
              <a:lnTo>
                <a:pt x="248" y="415"/>
              </a:lnTo>
              <a:lnTo>
                <a:pt x="212" y="415"/>
              </a:lnTo>
              <a:lnTo>
                <a:pt x="122" y="427"/>
              </a:lnTo>
              <a:lnTo>
                <a:pt x="92" y="407"/>
              </a:lnTo>
              <a:lnTo>
                <a:pt x="134" y="385"/>
              </a:lnTo>
              <a:lnTo>
                <a:pt x="142" y="363"/>
              </a:lnTo>
              <a:lnTo>
                <a:pt x="134" y="347"/>
              </a:lnTo>
              <a:lnTo>
                <a:pt x="88" y="302"/>
              </a:lnTo>
              <a:lnTo>
                <a:pt x="38" y="290"/>
              </a:lnTo>
              <a:lnTo>
                <a:pt x="20" y="298"/>
              </a:lnTo>
              <a:lnTo>
                <a:pt x="0" y="282"/>
              </a:lnTo>
              <a:lnTo>
                <a:pt x="0" y="266"/>
              </a:lnTo>
              <a:lnTo>
                <a:pt x="16" y="242"/>
              </a:lnTo>
              <a:lnTo>
                <a:pt x="28" y="212"/>
              </a:lnTo>
              <a:lnTo>
                <a:pt x="66" y="190"/>
              </a:lnTo>
              <a:lnTo>
                <a:pt x="92" y="174"/>
              </a:lnTo>
              <a:lnTo>
                <a:pt x="112" y="178"/>
              </a:lnTo>
              <a:lnTo>
                <a:pt x="134" y="228"/>
              </a:lnTo>
              <a:lnTo>
                <a:pt x="196" y="222"/>
              </a:lnTo>
              <a:lnTo>
                <a:pt x="220" y="238"/>
              </a:lnTo>
              <a:lnTo>
                <a:pt x="244" y="234"/>
              </a:lnTo>
              <a:lnTo>
                <a:pt x="305" y="214"/>
              </a:lnTo>
              <a:lnTo>
                <a:pt x="319" y="204"/>
              </a:lnTo>
              <a:lnTo>
                <a:pt x="353" y="164"/>
              </a:lnTo>
              <a:lnTo>
                <a:pt x="363" y="138"/>
              </a:lnTo>
              <a:lnTo>
                <a:pt x="385" y="114"/>
              </a:lnTo>
              <a:lnTo>
                <a:pt x="363" y="98"/>
              </a:lnTo>
              <a:lnTo>
                <a:pt x="355" y="60"/>
              </a:lnTo>
              <a:lnTo>
                <a:pt x="375" y="40"/>
              </a:lnTo>
              <a:lnTo>
                <a:pt x="423" y="10"/>
              </a:lnTo>
              <a:lnTo>
                <a:pt x="475" y="0"/>
              </a:lnTo>
              <a:lnTo>
                <a:pt x="541" y="12"/>
              </a:lnTo>
              <a:lnTo>
                <a:pt x="657" y="0"/>
              </a:lnTo>
              <a:lnTo>
                <a:pt x="695" y="12"/>
              </a:lnTo>
              <a:lnTo>
                <a:pt x="691" y="44"/>
              </a:lnTo>
              <a:lnTo>
                <a:pt x="699" y="60"/>
              </a:lnTo>
              <a:lnTo>
                <a:pt x="731" y="92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549174</xdr:colOff>
      <xdr:row>6</xdr:row>
      <xdr:rowOff>207094</xdr:rowOff>
    </xdr:from>
    <xdr:to>
      <xdr:col>10</xdr:col>
      <xdr:colOff>745850</xdr:colOff>
      <xdr:row>10</xdr:row>
      <xdr:rowOff>123746</xdr:rowOff>
    </xdr:to>
    <xdr:sp macro="" textlink="">
      <xdr:nvSpPr>
        <xdr:cNvPr id="198" name="swissmap20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378349" y="1131019"/>
          <a:ext cx="1158701" cy="726277"/>
        </a:xfrm>
        <a:custGeom>
          <a:avLst/>
          <a:gdLst/>
          <a:ahLst/>
          <a:cxnLst>
            <a:cxn ang="0">
              <a:pos x="871" y="332"/>
            </a:cxn>
            <a:cxn ang="0">
              <a:pos x="863" y="304"/>
            </a:cxn>
            <a:cxn ang="0">
              <a:pos x="788" y="342"/>
            </a:cxn>
            <a:cxn ang="0">
              <a:pos x="760" y="348"/>
            </a:cxn>
            <a:cxn ang="0">
              <a:pos x="734" y="282"/>
            </a:cxn>
            <a:cxn ang="0">
              <a:pos x="660" y="280"/>
            </a:cxn>
            <a:cxn ang="0">
              <a:pos x="644" y="300"/>
            </a:cxn>
            <a:cxn ang="0">
              <a:pos x="688" y="326"/>
            </a:cxn>
            <a:cxn ang="0">
              <a:pos x="644" y="358"/>
            </a:cxn>
            <a:cxn ang="0">
              <a:pos x="558" y="354"/>
            </a:cxn>
            <a:cxn ang="0">
              <a:pos x="500" y="314"/>
            </a:cxn>
            <a:cxn ang="0">
              <a:pos x="440" y="350"/>
            </a:cxn>
            <a:cxn ang="0">
              <a:pos x="396" y="334"/>
            </a:cxn>
            <a:cxn ang="0">
              <a:pos x="320" y="352"/>
            </a:cxn>
            <a:cxn ang="0">
              <a:pos x="354" y="398"/>
            </a:cxn>
            <a:cxn ang="0">
              <a:pos x="304" y="446"/>
            </a:cxn>
            <a:cxn ang="0">
              <a:pos x="246" y="542"/>
            </a:cxn>
            <a:cxn ang="0">
              <a:pos x="186" y="490"/>
            </a:cxn>
            <a:cxn ang="0">
              <a:pos x="188" y="424"/>
            </a:cxn>
            <a:cxn ang="0">
              <a:pos x="170" y="380"/>
            </a:cxn>
            <a:cxn ang="0">
              <a:pos x="178" y="342"/>
            </a:cxn>
            <a:cxn ang="0">
              <a:pos x="172" y="270"/>
            </a:cxn>
            <a:cxn ang="0">
              <a:pos x="118" y="240"/>
            </a:cxn>
            <a:cxn ang="0">
              <a:pos x="120" y="208"/>
            </a:cxn>
            <a:cxn ang="0">
              <a:pos x="16" y="148"/>
            </a:cxn>
            <a:cxn ang="0">
              <a:pos x="20" y="112"/>
            </a:cxn>
            <a:cxn ang="0">
              <a:pos x="98" y="82"/>
            </a:cxn>
            <a:cxn ang="0">
              <a:pos x="86" y="50"/>
            </a:cxn>
            <a:cxn ang="0">
              <a:pos x="60" y="36"/>
            </a:cxn>
            <a:cxn ang="0">
              <a:pos x="100" y="0"/>
            </a:cxn>
            <a:cxn ang="0">
              <a:pos x="174" y="48"/>
            </a:cxn>
            <a:cxn ang="0">
              <a:pos x="250" y="50"/>
            </a:cxn>
            <a:cxn ang="0">
              <a:pos x="314" y="16"/>
            </a:cxn>
            <a:cxn ang="0">
              <a:pos x="472" y="22"/>
            </a:cxn>
            <a:cxn ang="0">
              <a:pos x="568" y="62"/>
            </a:cxn>
            <a:cxn ang="0">
              <a:pos x="778" y="194"/>
            </a:cxn>
            <a:cxn ang="0">
              <a:pos x="805" y="248"/>
            </a:cxn>
          </a:cxnLst>
          <a:rect l="0" t="0" r="r" b="b"/>
          <a:pathLst>
            <a:path w="895" h="542">
              <a:moveTo>
                <a:pt x="895" y="326"/>
              </a:moveTo>
              <a:lnTo>
                <a:pt x="871" y="332"/>
              </a:lnTo>
              <a:lnTo>
                <a:pt x="857" y="320"/>
              </a:lnTo>
              <a:lnTo>
                <a:pt x="863" y="304"/>
              </a:lnTo>
              <a:lnTo>
                <a:pt x="849" y="296"/>
              </a:lnTo>
              <a:lnTo>
                <a:pt x="788" y="342"/>
              </a:lnTo>
              <a:lnTo>
                <a:pt x="780" y="360"/>
              </a:lnTo>
              <a:lnTo>
                <a:pt x="760" y="348"/>
              </a:lnTo>
              <a:lnTo>
                <a:pt x="732" y="314"/>
              </a:lnTo>
              <a:lnTo>
                <a:pt x="734" y="282"/>
              </a:lnTo>
              <a:lnTo>
                <a:pt x="724" y="262"/>
              </a:lnTo>
              <a:lnTo>
                <a:pt x="660" y="280"/>
              </a:lnTo>
              <a:lnTo>
                <a:pt x="640" y="292"/>
              </a:lnTo>
              <a:lnTo>
                <a:pt x="644" y="300"/>
              </a:lnTo>
              <a:lnTo>
                <a:pt x="680" y="298"/>
              </a:lnTo>
              <a:lnTo>
                <a:pt x="688" y="326"/>
              </a:lnTo>
              <a:lnTo>
                <a:pt x="676" y="352"/>
              </a:lnTo>
              <a:lnTo>
                <a:pt x="644" y="358"/>
              </a:lnTo>
              <a:lnTo>
                <a:pt x="628" y="368"/>
              </a:lnTo>
              <a:lnTo>
                <a:pt x="558" y="354"/>
              </a:lnTo>
              <a:lnTo>
                <a:pt x="520" y="334"/>
              </a:lnTo>
              <a:lnTo>
                <a:pt x="500" y="314"/>
              </a:lnTo>
              <a:lnTo>
                <a:pt x="474" y="346"/>
              </a:lnTo>
              <a:lnTo>
                <a:pt x="440" y="350"/>
              </a:lnTo>
              <a:lnTo>
                <a:pt x="404" y="346"/>
              </a:lnTo>
              <a:lnTo>
                <a:pt x="396" y="334"/>
              </a:lnTo>
              <a:lnTo>
                <a:pt x="354" y="334"/>
              </a:lnTo>
              <a:lnTo>
                <a:pt x="320" y="352"/>
              </a:lnTo>
              <a:lnTo>
                <a:pt x="320" y="374"/>
              </a:lnTo>
              <a:lnTo>
                <a:pt x="354" y="398"/>
              </a:lnTo>
              <a:lnTo>
                <a:pt x="354" y="434"/>
              </a:lnTo>
              <a:lnTo>
                <a:pt x="304" y="446"/>
              </a:lnTo>
              <a:lnTo>
                <a:pt x="286" y="484"/>
              </a:lnTo>
              <a:lnTo>
                <a:pt x="246" y="542"/>
              </a:lnTo>
              <a:lnTo>
                <a:pt x="234" y="542"/>
              </a:lnTo>
              <a:lnTo>
                <a:pt x="186" y="490"/>
              </a:lnTo>
              <a:lnTo>
                <a:pt x="208" y="442"/>
              </a:lnTo>
              <a:lnTo>
                <a:pt x="188" y="424"/>
              </a:lnTo>
              <a:lnTo>
                <a:pt x="182" y="386"/>
              </a:lnTo>
              <a:lnTo>
                <a:pt x="170" y="380"/>
              </a:lnTo>
              <a:lnTo>
                <a:pt x="166" y="354"/>
              </a:lnTo>
              <a:lnTo>
                <a:pt x="178" y="342"/>
              </a:lnTo>
              <a:lnTo>
                <a:pt x="184" y="282"/>
              </a:lnTo>
              <a:lnTo>
                <a:pt x="172" y="270"/>
              </a:lnTo>
              <a:lnTo>
                <a:pt x="136" y="254"/>
              </a:lnTo>
              <a:lnTo>
                <a:pt x="118" y="240"/>
              </a:lnTo>
              <a:lnTo>
                <a:pt x="112" y="224"/>
              </a:lnTo>
              <a:lnTo>
                <a:pt x="120" y="208"/>
              </a:lnTo>
              <a:lnTo>
                <a:pt x="108" y="192"/>
              </a:lnTo>
              <a:lnTo>
                <a:pt x="16" y="148"/>
              </a:lnTo>
              <a:lnTo>
                <a:pt x="0" y="128"/>
              </a:lnTo>
              <a:lnTo>
                <a:pt x="20" y="112"/>
              </a:lnTo>
              <a:lnTo>
                <a:pt x="66" y="134"/>
              </a:lnTo>
              <a:lnTo>
                <a:pt x="98" y="82"/>
              </a:lnTo>
              <a:lnTo>
                <a:pt x="100" y="66"/>
              </a:lnTo>
              <a:lnTo>
                <a:pt x="86" y="50"/>
              </a:lnTo>
              <a:lnTo>
                <a:pt x="80" y="26"/>
              </a:lnTo>
              <a:lnTo>
                <a:pt x="60" y="36"/>
              </a:lnTo>
              <a:lnTo>
                <a:pt x="76" y="2"/>
              </a:lnTo>
              <a:lnTo>
                <a:pt x="100" y="0"/>
              </a:lnTo>
              <a:lnTo>
                <a:pt x="138" y="20"/>
              </a:lnTo>
              <a:lnTo>
                <a:pt x="174" y="48"/>
              </a:lnTo>
              <a:lnTo>
                <a:pt x="204" y="54"/>
              </a:lnTo>
              <a:lnTo>
                <a:pt x="250" y="50"/>
              </a:lnTo>
              <a:lnTo>
                <a:pt x="294" y="36"/>
              </a:lnTo>
              <a:lnTo>
                <a:pt x="314" y="16"/>
              </a:lnTo>
              <a:lnTo>
                <a:pt x="336" y="6"/>
              </a:lnTo>
              <a:lnTo>
                <a:pt x="472" y="22"/>
              </a:lnTo>
              <a:lnTo>
                <a:pt x="538" y="22"/>
              </a:lnTo>
              <a:lnTo>
                <a:pt x="568" y="62"/>
              </a:lnTo>
              <a:lnTo>
                <a:pt x="768" y="182"/>
              </a:lnTo>
              <a:lnTo>
                <a:pt x="778" y="194"/>
              </a:lnTo>
              <a:lnTo>
                <a:pt x="801" y="246"/>
              </a:lnTo>
              <a:lnTo>
                <a:pt x="805" y="248"/>
              </a:lnTo>
              <a:lnTo>
                <a:pt x="895" y="32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983017</xdr:colOff>
      <xdr:row>5</xdr:row>
      <xdr:rowOff>118116</xdr:rowOff>
    </xdr:from>
    <xdr:to>
      <xdr:col>9</xdr:col>
      <xdr:colOff>738064</xdr:colOff>
      <xdr:row>8</xdr:row>
      <xdr:rowOff>87768</xdr:rowOff>
    </xdr:to>
    <xdr:sp macro="" textlink="">
      <xdr:nvSpPr>
        <xdr:cNvPr id="199" name="swissmap1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EditPoints="1"/>
        </xdr:cNvSpPr>
      </xdr:nvSpPr>
      <xdr:spPr bwMode="auto">
        <a:xfrm>
          <a:off x="4831117" y="842016"/>
          <a:ext cx="736122" cy="579252"/>
        </a:xfrm>
        <a:custGeom>
          <a:avLst/>
          <a:gdLst/>
          <a:ahLst/>
          <a:cxnLst>
            <a:cxn ang="0">
              <a:pos x="244" y="257"/>
            </a:cxn>
            <a:cxn ang="0">
              <a:pos x="214" y="249"/>
            </a:cxn>
            <a:cxn ang="0">
              <a:pos x="156" y="259"/>
            </a:cxn>
            <a:cxn ang="0">
              <a:pos x="102" y="289"/>
            </a:cxn>
            <a:cxn ang="0">
              <a:pos x="80" y="289"/>
            </a:cxn>
            <a:cxn ang="0">
              <a:pos x="24" y="251"/>
            </a:cxn>
            <a:cxn ang="0">
              <a:pos x="0" y="243"/>
            </a:cxn>
            <a:cxn ang="0">
              <a:pos x="8" y="223"/>
            </a:cxn>
            <a:cxn ang="0">
              <a:pos x="0" y="194"/>
            </a:cxn>
            <a:cxn ang="0">
              <a:pos x="14" y="168"/>
            </a:cxn>
            <a:cxn ang="0">
              <a:pos x="56" y="140"/>
            </a:cxn>
            <a:cxn ang="0">
              <a:pos x="66" y="104"/>
            </a:cxn>
            <a:cxn ang="0">
              <a:pos x="88" y="66"/>
            </a:cxn>
            <a:cxn ang="0">
              <a:pos x="176" y="48"/>
            </a:cxn>
            <a:cxn ang="0">
              <a:pos x="196" y="40"/>
            </a:cxn>
            <a:cxn ang="0">
              <a:pos x="184" y="12"/>
            </a:cxn>
            <a:cxn ang="0">
              <a:pos x="204" y="0"/>
            </a:cxn>
            <a:cxn ang="0">
              <a:pos x="234" y="2"/>
            </a:cxn>
            <a:cxn ang="0">
              <a:pos x="256" y="12"/>
            </a:cxn>
            <a:cxn ang="0">
              <a:pos x="263" y="70"/>
            </a:cxn>
            <a:cxn ang="0">
              <a:pos x="275" y="80"/>
            </a:cxn>
            <a:cxn ang="0">
              <a:pos x="291" y="70"/>
            </a:cxn>
            <a:cxn ang="0">
              <a:pos x="297" y="30"/>
            </a:cxn>
            <a:cxn ang="0">
              <a:pos x="309" y="18"/>
            </a:cxn>
            <a:cxn ang="0">
              <a:pos x="323" y="24"/>
            </a:cxn>
            <a:cxn ang="0">
              <a:pos x="353" y="76"/>
            </a:cxn>
            <a:cxn ang="0">
              <a:pos x="391" y="80"/>
            </a:cxn>
            <a:cxn ang="0">
              <a:pos x="399" y="98"/>
            </a:cxn>
            <a:cxn ang="0">
              <a:pos x="375" y="140"/>
            </a:cxn>
            <a:cxn ang="0">
              <a:pos x="389" y="166"/>
            </a:cxn>
            <a:cxn ang="0">
              <a:pos x="395" y="192"/>
            </a:cxn>
            <a:cxn ang="0">
              <a:pos x="459" y="192"/>
            </a:cxn>
            <a:cxn ang="0">
              <a:pos x="449" y="180"/>
            </a:cxn>
            <a:cxn ang="0">
              <a:pos x="461" y="144"/>
            </a:cxn>
            <a:cxn ang="0">
              <a:pos x="493" y="146"/>
            </a:cxn>
            <a:cxn ang="0">
              <a:pos x="533" y="170"/>
            </a:cxn>
            <a:cxn ang="0">
              <a:pos x="563" y="201"/>
            </a:cxn>
            <a:cxn ang="0">
              <a:pos x="541" y="205"/>
            </a:cxn>
            <a:cxn ang="0">
              <a:pos x="541" y="217"/>
            </a:cxn>
            <a:cxn ang="0">
              <a:pos x="559" y="235"/>
            </a:cxn>
            <a:cxn ang="0">
              <a:pos x="521" y="215"/>
            </a:cxn>
            <a:cxn ang="0">
              <a:pos x="497" y="217"/>
            </a:cxn>
            <a:cxn ang="0">
              <a:pos x="481" y="251"/>
            </a:cxn>
            <a:cxn ang="0">
              <a:pos x="433" y="281"/>
            </a:cxn>
            <a:cxn ang="0">
              <a:pos x="385" y="277"/>
            </a:cxn>
            <a:cxn ang="0">
              <a:pos x="365" y="269"/>
            </a:cxn>
            <a:cxn ang="0">
              <a:pos x="353" y="247"/>
            </a:cxn>
            <a:cxn ang="0">
              <a:pos x="355" y="190"/>
            </a:cxn>
            <a:cxn ang="0">
              <a:pos x="301" y="188"/>
            </a:cxn>
            <a:cxn ang="0">
              <a:pos x="283" y="215"/>
            </a:cxn>
            <a:cxn ang="0">
              <a:pos x="244" y="257"/>
            </a:cxn>
            <a:cxn ang="0">
              <a:pos x="194" y="367"/>
            </a:cxn>
            <a:cxn ang="0">
              <a:pos x="204" y="381"/>
            </a:cxn>
            <a:cxn ang="0">
              <a:pos x="224" y="371"/>
            </a:cxn>
            <a:cxn ang="0">
              <a:pos x="208" y="417"/>
            </a:cxn>
            <a:cxn ang="0">
              <a:pos x="190" y="431"/>
            </a:cxn>
            <a:cxn ang="0">
              <a:pos x="166" y="405"/>
            </a:cxn>
            <a:cxn ang="0">
              <a:pos x="168" y="393"/>
            </a:cxn>
            <a:cxn ang="0">
              <a:pos x="194" y="367"/>
            </a:cxn>
          </a:cxnLst>
          <a:rect l="0" t="0" r="r" b="b"/>
          <a:pathLst>
            <a:path w="563" h="431">
              <a:moveTo>
                <a:pt x="244" y="257"/>
              </a:moveTo>
              <a:lnTo>
                <a:pt x="214" y="249"/>
              </a:lnTo>
              <a:lnTo>
                <a:pt x="156" y="259"/>
              </a:lnTo>
              <a:lnTo>
                <a:pt x="102" y="289"/>
              </a:lnTo>
              <a:lnTo>
                <a:pt x="80" y="289"/>
              </a:lnTo>
              <a:lnTo>
                <a:pt x="24" y="251"/>
              </a:lnTo>
              <a:lnTo>
                <a:pt x="0" y="243"/>
              </a:lnTo>
              <a:lnTo>
                <a:pt x="8" y="223"/>
              </a:lnTo>
              <a:lnTo>
                <a:pt x="0" y="194"/>
              </a:lnTo>
              <a:lnTo>
                <a:pt x="14" y="168"/>
              </a:lnTo>
              <a:lnTo>
                <a:pt x="56" y="140"/>
              </a:lnTo>
              <a:lnTo>
                <a:pt x="66" y="104"/>
              </a:lnTo>
              <a:lnTo>
                <a:pt x="88" y="66"/>
              </a:lnTo>
              <a:lnTo>
                <a:pt x="176" y="48"/>
              </a:lnTo>
              <a:lnTo>
                <a:pt x="196" y="40"/>
              </a:lnTo>
              <a:lnTo>
                <a:pt x="184" y="12"/>
              </a:lnTo>
              <a:lnTo>
                <a:pt x="204" y="0"/>
              </a:lnTo>
              <a:lnTo>
                <a:pt x="234" y="2"/>
              </a:lnTo>
              <a:lnTo>
                <a:pt x="256" y="12"/>
              </a:lnTo>
              <a:lnTo>
                <a:pt x="263" y="70"/>
              </a:lnTo>
              <a:lnTo>
                <a:pt x="275" y="80"/>
              </a:lnTo>
              <a:lnTo>
                <a:pt x="291" y="70"/>
              </a:lnTo>
              <a:lnTo>
                <a:pt x="297" y="30"/>
              </a:lnTo>
              <a:lnTo>
                <a:pt x="309" y="18"/>
              </a:lnTo>
              <a:lnTo>
                <a:pt x="323" y="24"/>
              </a:lnTo>
              <a:lnTo>
                <a:pt x="353" y="76"/>
              </a:lnTo>
              <a:lnTo>
                <a:pt x="391" y="80"/>
              </a:lnTo>
              <a:lnTo>
                <a:pt x="399" y="98"/>
              </a:lnTo>
              <a:lnTo>
                <a:pt x="375" y="140"/>
              </a:lnTo>
              <a:lnTo>
                <a:pt x="389" y="166"/>
              </a:lnTo>
              <a:lnTo>
                <a:pt x="395" y="192"/>
              </a:lnTo>
              <a:lnTo>
                <a:pt x="459" y="192"/>
              </a:lnTo>
              <a:lnTo>
                <a:pt x="449" y="180"/>
              </a:lnTo>
              <a:lnTo>
                <a:pt x="461" y="144"/>
              </a:lnTo>
              <a:lnTo>
                <a:pt x="493" y="146"/>
              </a:lnTo>
              <a:lnTo>
                <a:pt x="533" y="170"/>
              </a:lnTo>
              <a:lnTo>
                <a:pt x="563" y="201"/>
              </a:lnTo>
              <a:lnTo>
                <a:pt x="541" y="205"/>
              </a:lnTo>
              <a:lnTo>
                <a:pt x="541" y="217"/>
              </a:lnTo>
              <a:lnTo>
                <a:pt x="559" y="235"/>
              </a:lnTo>
              <a:lnTo>
                <a:pt x="521" y="215"/>
              </a:lnTo>
              <a:lnTo>
                <a:pt x="497" y="217"/>
              </a:lnTo>
              <a:lnTo>
                <a:pt x="481" y="251"/>
              </a:lnTo>
              <a:lnTo>
                <a:pt x="433" y="281"/>
              </a:lnTo>
              <a:lnTo>
                <a:pt x="385" y="277"/>
              </a:lnTo>
              <a:lnTo>
                <a:pt x="365" y="269"/>
              </a:lnTo>
              <a:lnTo>
                <a:pt x="353" y="247"/>
              </a:lnTo>
              <a:lnTo>
                <a:pt x="355" y="190"/>
              </a:lnTo>
              <a:lnTo>
                <a:pt x="301" y="188"/>
              </a:lnTo>
              <a:lnTo>
                <a:pt x="283" y="215"/>
              </a:lnTo>
              <a:lnTo>
                <a:pt x="244" y="257"/>
              </a:lnTo>
              <a:close/>
              <a:moveTo>
                <a:pt x="194" y="367"/>
              </a:moveTo>
              <a:lnTo>
                <a:pt x="204" y="381"/>
              </a:lnTo>
              <a:lnTo>
                <a:pt x="224" y="371"/>
              </a:lnTo>
              <a:lnTo>
                <a:pt x="208" y="417"/>
              </a:lnTo>
              <a:lnTo>
                <a:pt x="190" y="431"/>
              </a:lnTo>
              <a:lnTo>
                <a:pt x="166" y="405"/>
              </a:lnTo>
              <a:lnTo>
                <a:pt x="168" y="393"/>
              </a:lnTo>
              <a:lnTo>
                <a:pt x="194" y="367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983017</xdr:colOff>
      <xdr:row>15</xdr:row>
      <xdr:rowOff>56947</xdr:rowOff>
    </xdr:from>
    <xdr:to>
      <xdr:col>9</xdr:col>
      <xdr:colOff>884386</xdr:colOff>
      <xdr:row>20</xdr:row>
      <xdr:rowOff>151834</xdr:rowOff>
    </xdr:to>
    <xdr:sp macro="" textlink="">
      <xdr:nvSpPr>
        <xdr:cNvPr id="200" name="swissmap22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4831117" y="2790622"/>
          <a:ext cx="882444" cy="1095012"/>
        </a:xfrm>
        <a:custGeom>
          <a:avLst/>
          <a:gdLst/>
          <a:ahLst/>
          <a:cxnLst>
            <a:cxn ang="0">
              <a:pos x="673" y="168"/>
            </a:cxn>
            <a:cxn ang="0">
              <a:pos x="661" y="212"/>
            </a:cxn>
            <a:cxn ang="0">
              <a:pos x="581" y="258"/>
            </a:cxn>
            <a:cxn ang="0">
              <a:pos x="567" y="330"/>
            </a:cxn>
            <a:cxn ang="0">
              <a:pos x="521" y="392"/>
            </a:cxn>
            <a:cxn ang="0">
              <a:pos x="501" y="446"/>
            </a:cxn>
            <a:cxn ang="0">
              <a:pos x="449" y="452"/>
            </a:cxn>
            <a:cxn ang="0">
              <a:pos x="387" y="510"/>
            </a:cxn>
            <a:cxn ang="0">
              <a:pos x="329" y="543"/>
            </a:cxn>
            <a:cxn ang="0">
              <a:pos x="309" y="619"/>
            </a:cxn>
            <a:cxn ang="0">
              <a:pos x="331" y="661"/>
            </a:cxn>
            <a:cxn ang="0">
              <a:pos x="339" y="727"/>
            </a:cxn>
            <a:cxn ang="0">
              <a:pos x="180" y="725"/>
            </a:cxn>
            <a:cxn ang="0">
              <a:pos x="130" y="785"/>
            </a:cxn>
            <a:cxn ang="0">
              <a:pos x="40" y="793"/>
            </a:cxn>
            <a:cxn ang="0">
              <a:pos x="4" y="709"/>
            </a:cxn>
            <a:cxn ang="0">
              <a:pos x="24" y="615"/>
            </a:cxn>
            <a:cxn ang="0">
              <a:pos x="0" y="537"/>
            </a:cxn>
            <a:cxn ang="0">
              <a:pos x="52" y="533"/>
            </a:cxn>
            <a:cxn ang="0">
              <a:pos x="44" y="442"/>
            </a:cxn>
            <a:cxn ang="0">
              <a:pos x="56" y="392"/>
            </a:cxn>
            <a:cxn ang="0">
              <a:pos x="98" y="364"/>
            </a:cxn>
            <a:cxn ang="0">
              <a:pos x="100" y="284"/>
            </a:cxn>
            <a:cxn ang="0">
              <a:pos x="116" y="242"/>
            </a:cxn>
            <a:cxn ang="0">
              <a:pos x="86" y="188"/>
            </a:cxn>
            <a:cxn ang="0">
              <a:pos x="96" y="132"/>
            </a:cxn>
            <a:cxn ang="0">
              <a:pos x="182" y="74"/>
            </a:cxn>
            <a:cxn ang="0">
              <a:pos x="200" y="0"/>
            </a:cxn>
            <a:cxn ang="0">
              <a:pos x="246" y="4"/>
            </a:cxn>
            <a:cxn ang="0">
              <a:pos x="311" y="76"/>
            </a:cxn>
            <a:cxn ang="0">
              <a:pos x="379" y="118"/>
            </a:cxn>
            <a:cxn ang="0">
              <a:pos x="459" y="96"/>
            </a:cxn>
            <a:cxn ang="0">
              <a:pos x="517" y="108"/>
            </a:cxn>
            <a:cxn ang="0">
              <a:pos x="539" y="144"/>
            </a:cxn>
            <a:cxn ang="0">
              <a:pos x="597" y="152"/>
            </a:cxn>
          </a:cxnLst>
          <a:rect l="0" t="0" r="r" b="b"/>
          <a:pathLst>
            <a:path w="673" h="819">
              <a:moveTo>
                <a:pt x="653" y="120"/>
              </a:moveTo>
              <a:lnTo>
                <a:pt x="673" y="168"/>
              </a:lnTo>
              <a:lnTo>
                <a:pt x="673" y="196"/>
              </a:lnTo>
              <a:lnTo>
                <a:pt x="661" y="212"/>
              </a:lnTo>
              <a:lnTo>
                <a:pt x="621" y="224"/>
              </a:lnTo>
              <a:lnTo>
                <a:pt x="581" y="258"/>
              </a:lnTo>
              <a:lnTo>
                <a:pt x="581" y="312"/>
              </a:lnTo>
              <a:lnTo>
                <a:pt x="567" y="330"/>
              </a:lnTo>
              <a:lnTo>
                <a:pt x="523" y="356"/>
              </a:lnTo>
              <a:lnTo>
                <a:pt x="521" y="392"/>
              </a:lnTo>
              <a:lnTo>
                <a:pt x="499" y="430"/>
              </a:lnTo>
              <a:lnTo>
                <a:pt x="501" y="446"/>
              </a:lnTo>
              <a:lnTo>
                <a:pt x="473" y="460"/>
              </a:lnTo>
              <a:lnTo>
                <a:pt x="449" y="452"/>
              </a:lnTo>
              <a:lnTo>
                <a:pt x="429" y="460"/>
              </a:lnTo>
              <a:lnTo>
                <a:pt x="387" y="510"/>
              </a:lnTo>
              <a:lnTo>
                <a:pt x="343" y="529"/>
              </a:lnTo>
              <a:lnTo>
                <a:pt x="329" y="543"/>
              </a:lnTo>
              <a:lnTo>
                <a:pt x="329" y="571"/>
              </a:lnTo>
              <a:lnTo>
                <a:pt x="309" y="619"/>
              </a:lnTo>
              <a:lnTo>
                <a:pt x="317" y="653"/>
              </a:lnTo>
              <a:lnTo>
                <a:pt x="331" y="661"/>
              </a:lnTo>
              <a:lnTo>
                <a:pt x="343" y="703"/>
              </a:lnTo>
              <a:lnTo>
                <a:pt x="339" y="727"/>
              </a:lnTo>
              <a:lnTo>
                <a:pt x="289" y="749"/>
              </a:lnTo>
              <a:lnTo>
                <a:pt x="180" y="725"/>
              </a:lnTo>
              <a:lnTo>
                <a:pt x="148" y="737"/>
              </a:lnTo>
              <a:lnTo>
                <a:pt x="130" y="785"/>
              </a:lnTo>
              <a:lnTo>
                <a:pt x="90" y="819"/>
              </a:lnTo>
              <a:lnTo>
                <a:pt x="40" y="793"/>
              </a:lnTo>
              <a:lnTo>
                <a:pt x="22" y="763"/>
              </a:lnTo>
              <a:lnTo>
                <a:pt x="4" y="709"/>
              </a:lnTo>
              <a:lnTo>
                <a:pt x="20" y="651"/>
              </a:lnTo>
              <a:lnTo>
                <a:pt x="24" y="615"/>
              </a:lnTo>
              <a:lnTo>
                <a:pt x="8" y="597"/>
              </a:lnTo>
              <a:lnTo>
                <a:pt x="0" y="537"/>
              </a:lnTo>
              <a:lnTo>
                <a:pt x="12" y="529"/>
              </a:lnTo>
              <a:lnTo>
                <a:pt x="52" y="533"/>
              </a:lnTo>
              <a:lnTo>
                <a:pt x="60" y="500"/>
              </a:lnTo>
              <a:lnTo>
                <a:pt x="44" y="442"/>
              </a:lnTo>
              <a:lnTo>
                <a:pt x="44" y="418"/>
              </a:lnTo>
              <a:lnTo>
                <a:pt x="56" y="392"/>
              </a:lnTo>
              <a:lnTo>
                <a:pt x="96" y="380"/>
              </a:lnTo>
              <a:lnTo>
                <a:pt x="98" y="364"/>
              </a:lnTo>
              <a:lnTo>
                <a:pt x="86" y="332"/>
              </a:lnTo>
              <a:lnTo>
                <a:pt x="100" y="284"/>
              </a:lnTo>
              <a:lnTo>
                <a:pt x="122" y="252"/>
              </a:lnTo>
              <a:lnTo>
                <a:pt x="116" y="242"/>
              </a:lnTo>
              <a:lnTo>
                <a:pt x="88" y="238"/>
              </a:lnTo>
              <a:lnTo>
                <a:pt x="86" y="188"/>
              </a:lnTo>
              <a:lnTo>
                <a:pt x="72" y="156"/>
              </a:lnTo>
              <a:lnTo>
                <a:pt x="96" y="132"/>
              </a:lnTo>
              <a:lnTo>
                <a:pt x="160" y="100"/>
              </a:lnTo>
              <a:lnTo>
                <a:pt x="182" y="74"/>
              </a:lnTo>
              <a:lnTo>
                <a:pt x="200" y="22"/>
              </a:lnTo>
              <a:lnTo>
                <a:pt x="200" y="0"/>
              </a:lnTo>
              <a:lnTo>
                <a:pt x="236" y="0"/>
              </a:lnTo>
              <a:lnTo>
                <a:pt x="246" y="4"/>
              </a:lnTo>
              <a:lnTo>
                <a:pt x="256" y="52"/>
              </a:lnTo>
              <a:lnTo>
                <a:pt x="311" y="76"/>
              </a:lnTo>
              <a:lnTo>
                <a:pt x="349" y="76"/>
              </a:lnTo>
              <a:lnTo>
                <a:pt x="379" y="118"/>
              </a:lnTo>
              <a:lnTo>
                <a:pt x="445" y="86"/>
              </a:lnTo>
              <a:lnTo>
                <a:pt x="459" y="96"/>
              </a:lnTo>
              <a:lnTo>
                <a:pt x="505" y="98"/>
              </a:lnTo>
              <a:lnTo>
                <a:pt x="517" y="108"/>
              </a:lnTo>
              <a:lnTo>
                <a:pt x="517" y="124"/>
              </a:lnTo>
              <a:lnTo>
                <a:pt x="539" y="144"/>
              </a:lnTo>
              <a:lnTo>
                <a:pt x="543" y="174"/>
              </a:lnTo>
              <a:lnTo>
                <a:pt x="597" y="152"/>
              </a:lnTo>
              <a:lnTo>
                <a:pt x="653" y="12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899027</xdr:colOff>
      <xdr:row>6</xdr:row>
      <xdr:rowOff>168974</xdr:rowOff>
    </xdr:from>
    <xdr:to>
      <xdr:col>9</xdr:col>
      <xdr:colOff>904153</xdr:colOff>
      <xdr:row>13</xdr:row>
      <xdr:rowOff>39323</xdr:rowOff>
    </xdr:to>
    <xdr:sp macro="" textlink="">
      <xdr:nvSpPr>
        <xdr:cNvPr id="201" name="swissmap2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4766177" y="1102424"/>
          <a:ext cx="967151" cy="1270524"/>
        </a:xfrm>
        <a:custGeom>
          <a:avLst/>
          <a:gdLst/>
          <a:ahLst/>
          <a:cxnLst>
            <a:cxn ang="0">
              <a:pos x="551" y="53"/>
            </a:cxn>
            <a:cxn ang="0">
              <a:pos x="571" y="93"/>
            </a:cxn>
            <a:cxn ang="0">
              <a:pos x="537" y="161"/>
            </a:cxn>
            <a:cxn ang="0">
              <a:pos x="471" y="155"/>
            </a:cxn>
            <a:cxn ang="0">
              <a:pos x="579" y="219"/>
            </a:cxn>
            <a:cxn ang="0">
              <a:pos x="583" y="251"/>
            </a:cxn>
            <a:cxn ang="0">
              <a:pos x="607" y="281"/>
            </a:cxn>
            <a:cxn ang="0">
              <a:pos x="655" y="309"/>
            </a:cxn>
            <a:cxn ang="0">
              <a:pos x="637" y="381"/>
            </a:cxn>
            <a:cxn ang="0">
              <a:pos x="653" y="413"/>
            </a:cxn>
            <a:cxn ang="0">
              <a:pos x="679" y="469"/>
            </a:cxn>
            <a:cxn ang="0">
              <a:pos x="705" y="569"/>
            </a:cxn>
            <a:cxn ang="0">
              <a:pos x="751" y="682"/>
            </a:cxn>
            <a:cxn ang="0">
              <a:pos x="707" y="750"/>
            </a:cxn>
            <a:cxn ang="0">
              <a:pos x="619" y="802"/>
            </a:cxn>
            <a:cxn ang="0">
              <a:pos x="531" y="814"/>
            </a:cxn>
            <a:cxn ang="0">
              <a:pos x="461" y="866"/>
            </a:cxn>
            <a:cxn ang="0">
              <a:pos x="393" y="916"/>
            </a:cxn>
            <a:cxn ang="0">
              <a:pos x="373" y="958"/>
            </a:cxn>
            <a:cxn ang="0">
              <a:pos x="306" y="904"/>
            </a:cxn>
            <a:cxn ang="0">
              <a:pos x="214" y="852"/>
            </a:cxn>
            <a:cxn ang="0">
              <a:pos x="130" y="864"/>
            </a:cxn>
            <a:cxn ang="0">
              <a:pos x="64" y="808"/>
            </a:cxn>
            <a:cxn ang="0">
              <a:pos x="34" y="736"/>
            </a:cxn>
            <a:cxn ang="0">
              <a:pos x="108" y="670"/>
            </a:cxn>
            <a:cxn ang="0">
              <a:pos x="74" y="664"/>
            </a:cxn>
            <a:cxn ang="0">
              <a:pos x="60" y="597"/>
            </a:cxn>
            <a:cxn ang="0">
              <a:pos x="24" y="559"/>
            </a:cxn>
            <a:cxn ang="0">
              <a:pos x="62" y="513"/>
            </a:cxn>
            <a:cxn ang="0">
              <a:pos x="34" y="455"/>
            </a:cxn>
            <a:cxn ang="0">
              <a:pos x="0" y="373"/>
            </a:cxn>
            <a:cxn ang="0">
              <a:pos x="28" y="289"/>
            </a:cxn>
            <a:cxn ang="0">
              <a:pos x="82" y="217"/>
            </a:cxn>
            <a:cxn ang="0">
              <a:pos x="118" y="201"/>
            </a:cxn>
            <a:cxn ang="0">
              <a:pos x="172" y="137"/>
            </a:cxn>
            <a:cxn ang="0">
              <a:pos x="226" y="151"/>
            </a:cxn>
            <a:cxn ang="0">
              <a:pos x="218" y="205"/>
            </a:cxn>
            <a:cxn ang="0">
              <a:pos x="240" y="243"/>
            </a:cxn>
            <a:cxn ang="0">
              <a:pos x="274" y="183"/>
            </a:cxn>
            <a:cxn ang="0">
              <a:pos x="278" y="103"/>
            </a:cxn>
            <a:cxn ang="0">
              <a:pos x="304" y="115"/>
            </a:cxn>
            <a:cxn ang="0">
              <a:pos x="294" y="69"/>
            </a:cxn>
            <a:cxn ang="0">
              <a:pos x="351" y="0"/>
            </a:cxn>
            <a:cxn ang="0">
              <a:pos x="403" y="59"/>
            </a:cxn>
            <a:cxn ang="0">
              <a:pos x="435" y="89"/>
            </a:cxn>
            <a:cxn ang="0">
              <a:pos x="531" y="63"/>
            </a:cxn>
          </a:cxnLst>
          <a:rect l="0" t="0" r="r" b="b"/>
          <a:pathLst>
            <a:path w="751" h="958">
              <a:moveTo>
                <a:pt x="531" y="63"/>
              </a:moveTo>
              <a:lnTo>
                <a:pt x="551" y="53"/>
              </a:lnTo>
              <a:lnTo>
                <a:pt x="557" y="77"/>
              </a:lnTo>
              <a:lnTo>
                <a:pt x="571" y="93"/>
              </a:lnTo>
              <a:lnTo>
                <a:pt x="569" y="109"/>
              </a:lnTo>
              <a:lnTo>
                <a:pt x="537" y="161"/>
              </a:lnTo>
              <a:lnTo>
                <a:pt x="491" y="139"/>
              </a:lnTo>
              <a:lnTo>
                <a:pt x="471" y="155"/>
              </a:lnTo>
              <a:lnTo>
                <a:pt x="487" y="175"/>
              </a:lnTo>
              <a:lnTo>
                <a:pt x="579" y="219"/>
              </a:lnTo>
              <a:lnTo>
                <a:pt x="591" y="235"/>
              </a:lnTo>
              <a:lnTo>
                <a:pt x="583" y="251"/>
              </a:lnTo>
              <a:lnTo>
                <a:pt x="589" y="267"/>
              </a:lnTo>
              <a:lnTo>
                <a:pt x="607" y="281"/>
              </a:lnTo>
              <a:lnTo>
                <a:pt x="643" y="297"/>
              </a:lnTo>
              <a:lnTo>
                <a:pt x="655" y="309"/>
              </a:lnTo>
              <a:lnTo>
                <a:pt x="649" y="369"/>
              </a:lnTo>
              <a:lnTo>
                <a:pt x="637" y="381"/>
              </a:lnTo>
              <a:lnTo>
                <a:pt x="641" y="407"/>
              </a:lnTo>
              <a:lnTo>
                <a:pt x="653" y="413"/>
              </a:lnTo>
              <a:lnTo>
                <a:pt x="659" y="451"/>
              </a:lnTo>
              <a:lnTo>
                <a:pt x="679" y="469"/>
              </a:lnTo>
              <a:lnTo>
                <a:pt x="657" y="517"/>
              </a:lnTo>
              <a:lnTo>
                <a:pt x="705" y="569"/>
              </a:lnTo>
              <a:lnTo>
                <a:pt x="739" y="630"/>
              </a:lnTo>
              <a:lnTo>
                <a:pt x="751" y="682"/>
              </a:lnTo>
              <a:lnTo>
                <a:pt x="707" y="736"/>
              </a:lnTo>
              <a:lnTo>
                <a:pt x="707" y="750"/>
              </a:lnTo>
              <a:lnTo>
                <a:pt x="691" y="770"/>
              </a:lnTo>
              <a:lnTo>
                <a:pt x="619" y="802"/>
              </a:lnTo>
              <a:lnTo>
                <a:pt x="553" y="796"/>
              </a:lnTo>
              <a:lnTo>
                <a:pt x="531" y="814"/>
              </a:lnTo>
              <a:lnTo>
                <a:pt x="513" y="856"/>
              </a:lnTo>
              <a:lnTo>
                <a:pt x="461" y="866"/>
              </a:lnTo>
              <a:lnTo>
                <a:pt x="413" y="896"/>
              </a:lnTo>
              <a:lnTo>
                <a:pt x="393" y="916"/>
              </a:lnTo>
              <a:lnTo>
                <a:pt x="401" y="954"/>
              </a:lnTo>
              <a:lnTo>
                <a:pt x="373" y="958"/>
              </a:lnTo>
              <a:lnTo>
                <a:pt x="329" y="934"/>
              </a:lnTo>
              <a:lnTo>
                <a:pt x="306" y="904"/>
              </a:lnTo>
              <a:lnTo>
                <a:pt x="262" y="860"/>
              </a:lnTo>
              <a:lnTo>
                <a:pt x="214" y="852"/>
              </a:lnTo>
              <a:lnTo>
                <a:pt x="158" y="866"/>
              </a:lnTo>
              <a:lnTo>
                <a:pt x="130" y="864"/>
              </a:lnTo>
              <a:lnTo>
                <a:pt x="74" y="842"/>
              </a:lnTo>
              <a:lnTo>
                <a:pt x="64" y="808"/>
              </a:lnTo>
              <a:lnTo>
                <a:pt x="36" y="750"/>
              </a:lnTo>
              <a:lnTo>
                <a:pt x="34" y="736"/>
              </a:lnTo>
              <a:lnTo>
                <a:pt x="74" y="718"/>
              </a:lnTo>
              <a:lnTo>
                <a:pt x="108" y="670"/>
              </a:lnTo>
              <a:lnTo>
                <a:pt x="112" y="652"/>
              </a:lnTo>
              <a:lnTo>
                <a:pt x="74" y="664"/>
              </a:lnTo>
              <a:lnTo>
                <a:pt x="58" y="636"/>
              </a:lnTo>
              <a:lnTo>
                <a:pt x="60" y="597"/>
              </a:lnTo>
              <a:lnTo>
                <a:pt x="20" y="569"/>
              </a:lnTo>
              <a:lnTo>
                <a:pt x="24" y="559"/>
              </a:lnTo>
              <a:lnTo>
                <a:pt x="56" y="527"/>
              </a:lnTo>
              <a:lnTo>
                <a:pt x="62" y="513"/>
              </a:lnTo>
              <a:lnTo>
                <a:pt x="42" y="483"/>
              </a:lnTo>
              <a:lnTo>
                <a:pt x="34" y="455"/>
              </a:lnTo>
              <a:lnTo>
                <a:pt x="6" y="397"/>
              </a:lnTo>
              <a:lnTo>
                <a:pt x="0" y="373"/>
              </a:lnTo>
              <a:lnTo>
                <a:pt x="8" y="321"/>
              </a:lnTo>
              <a:lnTo>
                <a:pt x="28" y="289"/>
              </a:lnTo>
              <a:lnTo>
                <a:pt x="54" y="261"/>
              </a:lnTo>
              <a:lnTo>
                <a:pt x="82" y="217"/>
              </a:lnTo>
              <a:lnTo>
                <a:pt x="84" y="207"/>
              </a:lnTo>
              <a:lnTo>
                <a:pt x="118" y="201"/>
              </a:lnTo>
              <a:lnTo>
                <a:pt x="134" y="161"/>
              </a:lnTo>
              <a:lnTo>
                <a:pt x="172" y="137"/>
              </a:lnTo>
              <a:lnTo>
                <a:pt x="208" y="133"/>
              </a:lnTo>
              <a:lnTo>
                <a:pt x="226" y="151"/>
              </a:lnTo>
              <a:lnTo>
                <a:pt x="244" y="179"/>
              </a:lnTo>
              <a:lnTo>
                <a:pt x="218" y="205"/>
              </a:lnTo>
              <a:lnTo>
                <a:pt x="216" y="217"/>
              </a:lnTo>
              <a:lnTo>
                <a:pt x="240" y="243"/>
              </a:lnTo>
              <a:lnTo>
                <a:pt x="258" y="229"/>
              </a:lnTo>
              <a:lnTo>
                <a:pt x="274" y="183"/>
              </a:lnTo>
              <a:lnTo>
                <a:pt x="278" y="173"/>
              </a:lnTo>
              <a:lnTo>
                <a:pt x="278" y="103"/>
              </a:lnTo>
              <a:lnTo>
                <a:pt x="294" y="97"/>
              </a:lnTo>
              <a:lnTo>
                <a:pt x="304" y="115"/>
              </a:lnTo>
              <a:lnTo>
                <a:pt x="311" y="73"/>
              </a:lnTo>
              <a:lnTo>
                <a:pt x="294" y="69"/>
              </a:lnTo>
              <a:lnTo>
                <a:pt x="333" y="27"/>
              </a:lnTo>
              <a:lnTo>
                <a:pt x="351" y="0"/>
              </a:lnTo>
              <a:lnTo>
                <a:pt x="405" y="2"/>
              </a:lnTo>
              <a:lnTo>
                <a:pt x="403" y="59"/>
              </a:lnTo>
              <a:lnTo>
                <a:pt x="415" y="81"/>
              </a:lnTo>
              <a:lnTo>
                <a:pt x="435" y="89"/>
              </a:lnTo>
              <a:lnTo>
                <a:pt x="483" y="93"/>
              </a:lnTo>
              <a:lnTo>
                <a:pt x="531" y="63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977696</xdr:colOff>
      <xdr:row>12</xdr:row>
      <xdr:rowOff>39687</xdr:rowOff>
    </xdr:from>
    <xdr:to>
      <xdr:col>9</xdr:col>
      <xdr:colOff>485326</xdr:colOff>
      <xdr:row>14</xdr:row>
      <xdr:rowOff>19191</xdr:rowOff>
    </xdr:to>
    <xdr:sp macro="" textlink="">
      <xdr:nvSpPr>
        <xdr:cNvPr id="202" name="swissmap25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4825796" y="2173287"/>
          <a:ext cx="488705" cy="379554"/>
        </a:xfrm>
        <a:custGeom>
          <a:avLst/>
          <a:gdLst/>
          <a:ahLst/>
          <a:cxnLst>
            <a:cxn ang="0">
              <a:pos x="355" y="146"/>
            </a:cxn>
            <a:cxn ang="0">
              <a:pos x="377" y="162"/>
            </a:cxn>
            <a:cxn ang="0">
              <a:pos x="355" y="186"/>
            </a:cxn>
            <a:cxn ang="0">
              <a:pos x="345" y="212"/>
            </a:cxn>
            <a:cxn ang="0">
              <a:pos x="311" y="252"/>
            </a:cxn>
            <a:cxn ang="0">
              <a:pos x="297" y="262"/>
            </a:cxn>
            <a:cxn ang="0">
              <a:pos x="236" y="282"/>
            </a:cxn>
            <a:cxn ang="0">
              <a:pos x="212" y="286"/>
            </a:cxn>
            <a:cxn ang="0">
              <a:pos x="188" y="270"/>
            </a:cxn>
            <a:cxn ang="0">
              <a:pos x="126" y="276"/>
            </a:cxn>
            <a:cxn ang="0">
              <a:pos x="104" y="226"/>
            </a:cxn>
            <a:cxn ang="0">
              <a:pos x="84" y="222"/>
            </a:cxn>
            <a:cxn ang="0">
              <a:pos x="58" y="238"/>
            </a:cxn>
            <a:cxn ang="0">
              <a:pos x="52" y="218"/>
            </a:cxn>
            <a:cxn ang="0">
              <a:pos x="28" y="210"/>
            </a:cxn>
            <a:cxn ang="0">
              <a:pos x="14" y="186"/>
            </a:cxn>
            <a:cxn ang="0">
              <a:pos x="6" y="122"/>
            </a:cxn>
            <a:cxn ang="0">
              <a:pos x="0" y="46"/>
            </a:cxn>
            <a:cxn ang="0">
              <a:pos x="2" y="30"/>
            </a:cxn>
            <a:cxn ang="0">
              <a:pos x="18" y="0"/>
            </a:cxn>
            <a:cxn ang="0">
              <a:pos x="28" y="34"/>
            </a:cxn>
            <a:cxn ang="0">
              <a:pos x="84" y="56"/>
            </a:cxn>
            <a:cxn ang="0">
              <a:pos x="112" y="58"/>
            </a:cxn>
            <a:cxn ang="0">
              <a:pos x="168" y="44"/>
            </a:cxn>
            <a:cxn ang="0">
              <a:pos x="216" y="52"/>
            </a:cxn>
            <a:cxn ang="0">
              <a:pos x="260" y="96"/>
            </a:cxn>
            <a:cxn ang="0">
              <a:pos x="283" y="126"/>
            </a:cxn>
            <a:cxn ang="0">
              <a:pos x="327" y="150"/>
            </a:cxn>
            <a:cxn ang="0">
              <a:pos x="355" y="146"/>
            </a:cxn>
          </a:cxnLst>
          <a:rect l="0" t="0" r="r" b="b"/>
          <a:pathLst>
            <a:path w="377" h="286">
              <a:moveTo>
                <a:pt x="355" y="146"/>
              </a:moveTo>
              <a:lnTo>
                <a:pt x="377" y="162"/>
              </a:lnTo>
              <a:lnTo>
                <a:pt x="355" y="186"/>
              </a:lnTo>
              <a:lnTo>
                <a:pt x="345" y="212"/>
              </a:lnTo>
              <a:lnTo>
                <a:pt x="311" y="252"/>
              </a:lnTo>
              <a:lnTo>
                <a:pt x="297" y="262"/>
              </a:lnTo>
              <a:lnTo>
                <a:pt x="236" y="282"/>
              </a:lnTo>
              <a:lnTo>
                <a:pt x="212" y="286"/>
              </a:lnTo>
              <a:lnTo>
                <a:pt x="188" y="270"/>
              </a:lnTo>
              <a:lnTo>
                <a:pt x="126" y="276"/>
              </a:lnTo>
              <a:lnTo>
                <a:pt x="104" y="226"/>
              </a:lnTo>
              <a:lnTo>
                <a:pt x="84" y="222"/>
              </a:lnTo>
              <a:lnTo>
                <a:pt x="58" y="238"/>
              </a:lnTo>
              <a:lnTo>
                <a:pt x="52" y="218"/>
              </a:lnTo>
              <a:lnTo>
                <a:pt x="28" y="210"/>
              </a:lnTo>
              <a:lnTo>
                <a:pt x="14" y="186"/>
              </a:lnTo>
              <a:lnTo>
                <a:pt x="6" y="122"/>
              </a:lnTo>
              <a:lnTo>
                <a:pt x="0" y="46"/>
              </a:lnTo>
              <a:lnTo>
                <a:pt x="2" y="30"/>
              </a:lnTo>
              <a:lnTo>
                <a:pt x="18" y="0"/>
              </a:lnTo>
              <a:lnTo>
                <a:pt x="28" y="34"/>
              </a:lnTo>
              <a:lnTo>
                <a:pt x="84" y="56"/>
              </a:lnTo>
              <a:lnTo>
                <a:pt x="112" y="58"/>
              </a:lnTo>
              <a:lnTo>
                <a:pt x="168" y="44"/>
              </a:lnTo>
              <a:lnTo>
                <a:pt x="216" y="52"/>
              </a:lnTo>
              <a:lnTo>
                <a:pt x="260" y="96"/>
              </a:lnTo>
              <a:lnTo>
                <a:pt x="283" y="126"/>
              </a:lnTo>
              <a:lnTo>
                <a:pt x="327" y="150"/>
              </a:lnTo>
              <a:lnTo>
                <a:pt x="355" y="146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435130</xdr:colOff>
      <xdr:row>15</xdr:row>
      <xdr:rowOff>14590</xdr:rowOff>
    </xdr:from>
    <xdr:to>
      <xdr:col>5</xdr:col>
      <xdr:colOff>587403</xdr:colOff>
      <xdr:row>24</xdr:row>
      <xdr:rowOff>134815</xdr:rowOff>
    </xdr:to>
    <xdr:sp macro="" textlink="">
      <xdr:nvSpPr>
        <xdr:cNvPr id="203" name="swissmap2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EditPoints="1"/>
        </xdr:cNvSpPr>
      </xdr:nvSpPr>
      <xdr:spPr bwMode="auto">
        <a:xfrm>
          <a:off x="1035205" y="2748265"/>
          <a:ext cx="1952498" cy="1920450"/>
        </a:xfrm>
        <a:custGeom>
          <a:avLst/>
          <a:gdLst/>
          <a:ahLst/>
          <a:cxnLst>
            <a:cxn ang="0">
              <a:pos x="1007" y="1047"/>
            </a:cxn>
            <a:cxn ang="0">
              <a:pos x="1043" y="142"/>
            </a:cxn>
            <a:cxn ang="0">
              <a:pos x="1149" y="204"/>
            </a:cxn>
            <a:cxn ang="0">
              <a:pos x="1179" y="250"/>
            </a:cxn>
            <a:cxn ang="0">
              <a:pos x="1163" y="296"/>
            </a:cxn>
            <a:cxn ang="0">
              <a:pos x="1119" y="394"/>
            </a:cxn>
            <a:cxn ang="0">
              <a:pos x="1119" y="428"/>
            </a:cxn>
            <a:cxn ang="0">
              <a:pos x="1017" y="583"/>
            </a:cxn>
            <a:cxn ang="0">
              <a:pos x="943" y="647"/>
            </a:cxn>
            <a:cxn ang="0">
              <a:pos x="967" y="721"/>
            </a:cxn>
            <a:cxn ang="0">
              <a:pos x="1047" y="751"/>
            </a:cxn>
            <a:cxn ang="0">
              <a:pos x="999" y="795"/>
            </a:cxn>
            <a:cxn ang="0">
              <a:pos x="977" y="861"/>
            </a:cxn>
            <a:cxn ang="0">
              <a:pos x="1079" y="841"/>
            </a:cxn>
            <a:cxn ang="0">
              <a:pos x="1175" y="977"/>
            </a:cxn>
            <a:cxn ang="0">
              <a:pos x="1267" y="897"/>
            </a:cxn>
            <a:cxn ang="0">
              <a:pos x="1372" y="833"/>
            </a:cxn>
            <a:cxn ang="0">
              <a:pos x="1494" y="823"/>
            </a:cxn>
            <a:cxn ang="0">
              <a:pos x="1462" y="963"/>
            </a:cxn>
            <a:cxn ang="0">
              <a:pos x="1420" y="1089"/>
            </a:cxn>
            <a:cxn ang="0">
              <a:pos x="1452" y="1186"/>
            </a:cxn>
            <a:cxn ang="0">
              <a:pos x="1396" y="1294"/>
            </a:cxn>
            <a:cxn ang="0">
              <a:pos x="1310" y="1384"/>
            </a:cxn>
            <a:cxn ang="0">
              <a:pos x="1095" y="1220"/>
            </a:cxn>
            <a:cxn ang="0">
              <a:pos x="1041" y="1099"/>
            </a:cxn>
            <a:cxn ang="0">
              <a:pos x="1093" y="1013"/>
            </a:cxn>
            <a:cxn ang="0">
              <a:pos x="909" y="909"/>
            </a:cxn>
            <a:cxn ang="0">
              <a:pos x="573" y="829"/>
            </a:cxn>
            <a:cxn ang="0">
              <a:pos x="457" y="905"/>
            </a:cxn>
            <a:cxn ang="0">
              <a:pos x="146" y="1204"/>
            </a:cxn>
            <a:cxn ang="0">
              <a:pos x="98" y="1095"/>
            </a:cxn>
            <a:cxn ang="0">
              <a:pos x="0" y="985"/>
            </a:cxn>
            <a:cxn ang="0">
              <a:pos x="30" y="879"/>
            </a:cxn>
            <a:cxn ang="0">
              <a:pos x="94" y="717"/>
            </a:cxn>
            <a:cxn ang="0">
              <a:pos x="280" y="526"/>
            </a:cxn>
            <a:cxn ang="0">
              <a:pos x="459" y="414"/>
            </a:cxn>
            <a:cxn ang="0">
              <a:pos x="477" y="324"/>
            </a:cxn>
            <a:cxn ang="0">
              <a:pos x="509" y="226"/>
            </a:cxn>
            <a:cxn ang="0">
              <a:pos x="733" y="160"/>
            </a:cxn>
            <a:cxn ang="0">
              <a:pos x="863" y="130"/>
            </a:cxn>
            <a:cxn ang="0">
              <a:pos x="905" y="250"/>
            </a:cxn>
            <a:cxn ang="0">
              <a:pos x="943" y="332"/>
            </a:cxn>
            <a:cxn ang="0">
              <a:pos x="997" y="368"/>
            </a:cxn>
            <a:cxn ang="0">
              <a:pos x="1067" y="370"/>
            </a:cxn>
            <a:cxn ang="0">
              <a:pos x="1081" y="320"/>
            </a:cxn>
            <a:cxn ang="0">
              <a:pos x="1103" y="232"/>
            </a:cxn>
            <a:cxn ang="0">
              <a:pos x="1043" y="142"/>
            </a:cxn>
            <a:cxn ang="0">
              <a:pos x="1017" y="382"/>
            </a:cxn>
            <a:cxn ang="0">
              <a:pos x="949" y="446"/>
            </a:cxn>
            <a:cxn ang="0">
              <a:pos x="983" y="448"/>
            </a:cxn>
            <a:cxn ang="0">
              <a:pos x="1047" y="434"/>
            </a:cxn>
            <a:cxn ang="0">
              <a:pos x="933" y="426"/>
            </a:cxn>
            <a:cxn ang="0">
              <a:pos x="907" y="476"/>
            </a:cxn>
            <a:cxn ang="0">
              <a:pos x="1225" y="0"/>
            </a:cxn>
            <a:cxn ang="0">
              <a:pos x="1312" y="148"/>
            </a:cxn>
            <a:cxn ang="0">
              <a:pos x="1300" y="170"/>
            </a:cxn>
            <a:cxn ang="0">
              <a:pos x="1243" y="246"/>
            </a:cxn>
            <a:cxn ang="0">
              <a:pos x="1131" y="74"/>
            </a:cxn>
          </a:cxnLst>
          <a:rect l="0" t="0" r="r" b="b"/>
          <a:pathLst>
            <a:path w="1494" h="1436">
              <a:moveTo>
                <a:pt x="911" y="1041"/>
              </a:moveTo>
              <a:lnTo>
                <a:pt x="909" y="1027"/>
              </a:lnTo>
              <a:lnTo>
                <a:pt x="1007" y="1047"/>
              </a:lnTo>
              <a:lnTo>
                <a:pt x="991" y="1055"/>
              </a:lnTo>
              <a:lnTo>
                <a:pt x="911" y="1041"/>
              </a:lnTo>
              <a:close/>
              <a:moveTo>
                <a:pt x="1043" y="142"/>
              </a:moveTo>
              <a:lnTo>
                <a:pt x="1083" y="110"/>
              </a:lnTo>
              <a:lnTo>
                <a:pt x="1119" y="166"/>
              </a:lnTo>
              <a:lnTo>
                <a:pt x="1149" y="204"/>
              </a:lnTo>
              <a:lnTo>
                <a:pt x="1173" y="190"/>
              </a:lnTo>
              <a:lnTo>
                <a:pt x="1181" y="210"/>
              </a:lnTo>
              <a:lnTo>
                <a:pt x="1179" y="250"/>
              </a:lnTo>
              <a:lnTo>
                <a:pt x="1195" y="258"/>
              </a:lnTo>
              <a:lnTo>
                <a:pt x="1189" y="272"/>
              </a:lnTo>
              <a:lnTo>
                <a:pt x="1163" y="296"/>
              </a:lnTo>
              <a:lnTo>
                <a:pt x="1151" y="322"/>
              </a:lnTo>
              <a:lnTo>
                <a:pt x="1153" y="346"/>
              </a:lnTo>
              <a:lnTo>
                <a:pt x="1119" y="394"/>
              </a:lnTo>
              <a:lnTo>
                <a:pt x="1091" y="406"/>
              </a:lnTo>
              <a:lnTo>
                <a:pt x="1093" y="416"/>
              </a:lnTo>
              <a:lnTo>
                <a:pt x="1119" y="428"/>
              </a:lnTo>
              <a:lnTo>
                <a:pt x="1115" y="442"/>
              </a:lnTo>
              <a:lnTo>
                <a:pt x="1033" y="553"/>
              </a:lnTo>
              <a:lnTo>
                <a:pt x="1017" y="583"/>
              </a:lnTo>
              <a:lnTo>
                <a:pt x="983" y="585"/>
              </a:lnTo>
              <a:lnTo>
                <a:pt x="949" y="599"/>
              </a:lnTo>
              <a:lnTo>
                <a:pt x="943" y="647"/>
              </a:lnTo>
              <a:lnTo>
                <a:pt x="947" y="687"/>
              </a:lnTo>
              <a:lnTo>
                <a:pt x="943" y="727"/>
              </a:lnTo>
              <a:lnTo>
                <a:pt x="967" y="721"/>
              </a:lnTo>
              <a:lnTo>
                <a:pt x="975" y="727"/>
              </a:lnTo>
              <a:lnTo>
                <a:pt x="1007" y="723"/>
              </a:lnTo>
              <a:lnTo>
                <a:pt x="1047" y="751"/>
              </a:lnTo>
              <a:lnTo>
                <a:pt x="1063" y="751"/>
              </a:lnTo>
              <a:lnTo>
                <a:pt x="1013" y="807"/>
              </a:lnTo>
              <a:lnTo>
                <a:pt x="999" y="795"/>
              </a:lnTo>
              <a:lnTo>
                <a:pt x="967" y="795"/>
              </a:lnTo>
              <a:lnTo>
                <a:pt x="955" y="815"/>
              </a:lnTo>
              <a:lnTo>
                <a:pt x="977" y="861"/>
              </a:lnTo>
              <a:lnTo>
                <a:pt x="1009" y="863"/>
              </a:lnTo>
              <a:lnTo>
                <a:pt x="1047" y="833"/>
              </a:lnTo>
              <a:lnTo>
                <a:pt x="1079" y="841"/>
              </a:lnTo>
              <a:lnTo>
                <a:pt x="1145" y="893"/>
              </a:lnTo>
              <a:lnTo>
                <a:pt x="1159" y="949"/>
              </a:lnTo>
              <a:lnTo>
                <a:pt x="1175" y="977"/>
              </a:lnTo>
              <a:lnTo>
                <a:pt x="1203" y="963"/>
              </a:lnTo>
              <a:lnTo>
                <a:pt x="1229" y="923"/>
              </a:lnTo>
              <a:lnTo>
                <a:pt x="1267" y="897"/>
              </a:lnTo>
              <a:lnTo>
                <a:pt x="1304" y="895"/>
              </a:lnTo>
              <a:lnTo>
                <a:pt x="1328" y="877"/>
              </a:lnTo>
              <a:lnTo>
                <a:pt x="1372" y="833"/>
              </a:lnTo>
              <a:lnTo>
                <a:pt x="1442" y="813"/>
              </a:lnTo>
              <a:lnTo>
                <a:pt x="1480" y="783"/>
              </a:lnTo>
              <a:lnTo>
                <a:pt x="1494" y="823"/>
              </a:lnTo>
              <a:lnTo>
                <a:pt x="1488" y="875"/>
              </a:lnTo>
              <a:lnTo>
                <a:pt x="1468" y="909"/>
              </a:lnTo>
              <a:lnTo>
                <a:pt x="1462" y="963"/>
              </a:lnTo>
              <a:lnTo>
                <a:pt x="1426" y="995"/>
              </a:lnTo>
              <a:lnTo>
                <a:pt x="1436" y="1047"/>
              </a:lnTo>
              <a:lnTo>
                <a:pt x="1420" y="1089"/>
              </a:lnTo>
              <a:lnTo>
                <a:pt x="1462" y="1133"/>
              </a:lnTo>
              <a:lnTo>
                <a:pt x="1452" y="1150"/>
              </a:lnTo>
              <a:lnTo>
                <a:pt x="1452" y="1186"/>
              </a:lnTo>
              <a:lnTo>
                <a:pt x="1416" y="1226"/>
              </a:lnTo>
              <a:lnTo>
                <a:pt x="1416" y="1256"/>
              </a:lnTo>
              <a:lnTo>
                <a:pt x="1396" y="1294"/>
              </a:lnTo>
              <a:lnTo>
                <a:pt x="1354" y="1342"/>
              </a:lnTo>
              <a:lnTo>
                <a:pt x="1340" y="1348"/>
              </a:lnTo>
              <a:lnTo>
                <a:pt x="1310" y="1384"/>
              </a:lnTo>
              <a:lnTo>
                <a:pt x="1219" y="1436"/>
              </a:lnTo>
              <a:lnTo>
                <a:pt x="1169" y="1360"/>
              </a:lnTo>
              <a:lnTo>
                <a:pt x="1095" y="1220"/>
              </a:lnTo>
              <a:lnTo>
                <a:pt x="1083" y="1172"/>
              </a:lnTo>
              <a:lnTo>
                <a:pt x="1039" y="1148"/>
              </a:lnTo>
              <a:lnTo>
                <a:pt x="1041" y="1099"/>
              </a:lnTo>
              <a:lnTo>
                <a:pt x="1007" y="1047"/>
              </a:lnTo>
              <a:lnTo>
                <a:pt x="1067" y="1045"/>
              </a:lnTo>
              <a:lnTo>
                <a:pt x="1093" y="1013"/>
              </a:lnTo>
              <a:lnTo>
                <a:pt x="1071" y="979"/>
              </a:lnTo>
              <a:lnTo>
                <a:pt x="1015" y="947"/>
              </a:lnTo>
              <a:lnTo>
                <a:pt x="909" y="909"/>
              </a:lnTo>
              <a:lnTo>
                <a:pt x="707" y="829"/>
              </a:lnTo>
              <a:lnTo>
                <a:pt x="681" y="823"/>
              </a:lnTo>
              <a:lnTo>
                <a:pt x="573" y="829"/>
              </a:lnTo>
              <a:lnTo>
                <a:pt x="553" y="835"/>
              </a:lnTo>
              <a:lnTo>
                <a:pt x="477" y="893"/>
              </a:lnTo>
              <a:lnTo>
                <a:pt x="457" y="905"/>
              </a:lnTo>
              <a:lnTo>
                <a:pt x="375" y="911"/>
              </a:lnTo>
              <a:lnTo>
                <a:pt x="331" y="939"/>
              </a:lnTo>
              <a:lnTo>
                <a:pt x="146" y="1204"/>
              </a:lnTo>
              <a:lnTo>
                <a:pt x="142" y="1204"/>
              </a:lnTo>
              <a:lnTo>
                <a:pt x="74" y="1146"/>
              </a:lnTo>
              <a:lnTo>
                <a:pt x="98" y="1095"/>
              </a:lnTo>
              <a:lnTo>
                <a:pt x="98" y="1077"/>
              </a:lnTo>
              <a:lnTo>
                <a:pt x="66" y="1029"/>
              </a:lnTo>
              <a:lnTo>
                <a:pt x="0" y="985"/>
              </a:lnTo>
              <a:lnTo>
                <a:pt x="14" y="971"/>
              </a:lnTo>
              <a:lnTo>
                <a:pt x="16" y="893"/>
              </a:lnTo>
              <a:lnTo>
                <a:pt x="30" y="879"/>
              </a:lnTo>
              <a:lnTo>
                <a:pt x="76" y="805"/>
              </a:lnTo>
              <a:lnTo>
                <a:pt x="122" y="751"/>
              </a:lnTo>
              <a:lnTo>
                <a:pt x="94" y="717"/>
              </a:lnTo>
              <a:lnTo>
                <a:pt x="90" y="693"/>
              </a:lnTo>
              <a:lnTo>
                <a:pt x="108" y="673"/>
              </a:lnTo>
              <a:lnTo>
                <a:pt x="280" y="526"/>
              </a:lnTo>
              <a:lnTo>
                <a:pt x="371" y="480"/>
              </a:lnTo>
              <a:lnTo>
                <a:pt x="417" y="434"/>
              </a:lnTo>
              <a:lnTo>
                <a:pt x="459" y="414"/>
              </a:lnTo>
              <a:lnTo>
                <a:pt x="487" y="388"/>
              </a:lnTo>
              <a:lnTo>
                <a:pt x="491" y="344"/>
              </a:lnTo>
              <a:lnTo>
                <a:pt x="477" y="324"/>
              </a:lnTo>
              <a:lnTo>
                <a:pt x="475" y="306"/>
              </a:lnTo>
              <a:lnTo>
                <a:pt x="497" y="248"/>
              </a:lnTo>
              <a:lnTo>
                <a:pt x="509" y="226"/>
              </a:lnTo>
              <a:lnTo>
                <a:pt x="595" y="222"/>
              </a:lnTo>
              <a:lnTo>
                <a:pt x="695" y="172"/>
              </a:lnTo>
              <a:lnTo>
                <a:pt x="733" y="160"/>
              </a:lnTo>
              <a:lnTo>
                <a:pt x="787" y="122"/>
              </a:lnTo>
              <a:lnTo>
                <a:pt x="859" y="80"/>
              </a:lnTo>
              <a:lnTo>
                <a:pt x="863" y="130"/>
              </a:lnTo>
              <a:lnTo>
                <a:pt x="883" y="158"/>
              </a:lnTo>
              <a:lnTo>
                <a:pt x="887" y="204"/>
              </a:lnTo>
              <a:lnTo>
                <a:pt x="905" y="250"/>
              </a:lnTo>
              <a:lnTo>
                <a:pt x="909" y="296"/>
              </a:lnTo>
              <a:lnTo>
                <a:pt x="927" y="324"/>
              </a:lnTo>
              <a:lnTo>
                <a:pt x="943" y="332"/>
              </a:lnTo>
              <a:lnTo>
                <a:pt x="935" y="350"/>
              </a:lnTo>
              <a:lnTo>
                <a:pt x="977" y="366"/>
              </a:lnTo>
              <a:lnTo>
                <a:pt x="997" y="368"/>
              </a:lnTo>
              <a:lnTo>
                <a:pt x="1027" y="358"/>
              </a:lnTo>
              <a:lnTo>
                <a:pt x="1045" y="368"/>
              </a:lnTo>
              <a:lnTo>
                <a:pt x="1067" y="370"/>
              </a:lnTo>
              <a:lnTo>
                <a:pt x="1089" y="360"/>
              </a:lnTo>
              <a:lnTo>
                <a:pt x="1105" y="330"/>
              </a:lnTo>
              <a:lnTo>
                <a:pt x="1081" y="320"/>
              </a:lnTo>
              <a:lnTo>
                <a:pt x="1091" y="272"/>
              </a:lnTo>
              <a:lnTo>
                <a:pt x="1107" y="242"/>
              </a:lnTo>
              <a:lnTo>
                <a:pt x="1103" y="232"/>
              </a:lnTo>
              <a:lnTo>
                <a:pt x="1071" y="216"/>
              </a:lnTo>
              <a:lnTo>
                <a:pt x="1093" y="194"/>
              </a:lnTo>
              <a:lnTo>
                <a:pt x="1043" y="142"/>
              </a:lnTo>
              <a:close/>
              <a:moveTo>
                <a:pt x="1047" y="434"/>
              </a:moveTo>
              <a:lnTo>
                <a:pt x="1045" y="408"/>
              </a:lnTo>
              <a:lnTo>
                <a:pt x="1017" y="382"/>
              </a:lnTo>
              <a:lnTo>
                <a:pt x="977" y="426"/>
              </a:lnTo>
              <a:lnTo>
                <a:pt x="971" y="436"/>
              </a:lnTo>
              <a:lnTo>
                <a:pt x="949" y="446"/>
              </a:lnTo>
              <a:lnTo>
                <a:pt x="941" y="464"/>
              </a:lnTo>
              <a:lnTo>
                <a:pt x="959" y="462"/>
              </a:lnTo>
              <a:lnTo>
                <a:pt x="983" y="448"/>
              </a:lnTo>
              <a:lnTo>
                <a:pt x="1019" y="464"/>
              </a:lnTo>
              <a:lnTo>
                <a:pt x="1037" y="452"/>
              </a:lnTo>
              <a:lnTo>
                <a:pt x="1047" y="434"/>
              </a:lnTo>
              <a:close/>
              <a:moveTo>
                <a:pt x="915" y="470"/>
              </a:moveTo>
              <a:lnTo>
                <a:pt x="931" y="452"/>
              </a:lnTo>
              <a:lnTo>
                <a:pt x="933" y="426"/>
              </a:lnTo>
              <a:lnTo>
                <a:pt x="917" y="418"/>
              </a:lnTo>
              <a:lnTo>
                <a:pt x="887" y="446"/>
              </a:lnTo>
              <a:lnTo>
                <a:pt x="907" y="476"/>
              </a:lnTo>
              <a:lnTo>
                <a:pt x="915" y="470"/>
              </a:lnTo>
              <a:close/>
              <a:moveTo>
                <a:pt x="1131" y="74"/>
              </a:moveTo>
              <a:lnTo>
                <a:pt x="1225" y="0"/>
              </a:lnTo>
              <a:lnTo>
                <a:pt x="1275" y="22"/>
              </a:lnTo>
              <a:lnTo>
                <a:pt x="1284" y="82"/>
              </a:lnTo>
              <a:lnTo>
                <a:pt x="1312" y="148"/>
              </a:lnTo>
              <a:lnTo>
                <a:pt x="1328" y="158"/>
              </a:lnTo>
              <a:lnTo>
                <a:pt x="1312" y="178"/>
              </a:lnTo>
              <a:lnTo>
                <a:pt x="1300" y="170"/>
              </a:lnTo>
              <a:lnTo>
                <a:pt x="1284" y="210"/>
              </a:lnTo>
              <a:lnTo>
                <a:pt x="1265" y="234"/>
              </a:lnTo>
              <a:lnTo>
                <a:pt x="1243" y="246"/>
              </a:lnTo>
              <a:lnTo>
                <a:pt x="1241" y="228"/>
              </a:lnTo>
              <a:lnTo>
                <a:pt x="1205" y="182"/>
              </a:lnTo>
              <a:lnTo>
                <a:pt x="1131" y="74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151451</xdr:colOff>
      <xdr:row>8</xdr:row>
      <xdr:rowOff>59530</xdr:rowOff>
    </xdr:from>
    <xdr:to>
      <xdr:col>8</xdr:col>
      <xdr:colOff>276305</xdr:colOff>
      <xdr:row>11</xdr:row>
      <xdr:rowOff>6876</xdr:rowOff>
    </xdr:to>
    <xdr:sp macro="" textlink="">
      <xdr:nvSpPr>
        <xdr:cNvPr id="204" name="swissmap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EditPoints="1"/>
        </xdr:cNvSpPr>
      </xdr:nvSpPr>
      <xdr:spPr bwMode="auto">
        <a:xfrm>
          <a:off x="3151826" y="1393030"/>
          <a:ext cx="991629" cy="547421"/>
        </a:xfrm>
        <a:custGeom>
          <a:avLst/>
          <a:gdLst/>
          <a:ahLst/>
          <a:cxnLst>
            <a:cxn ang="0">
              <a:pos x="50" y="234"/>
            </a:cxn>
            <a:cxn ang="0">
              <a:pos x="58" y="266"/>
            </a:cxn>
            <a:cxn ang="0">
              <a:pos x="56" y="266"/>
            </a:cxn>
            <a:cxn ang="0">
              <a:pos x="0" y="232"/>
            </a:cxn>
            <a:cxn ang="0">
              <a:pos x="58" y="266"/>
            </a:cxn>
            <a:cxn ang="0">
              <a:pos x="144" y="254"/>
            </a:cxn>
            <a:cxn ang="0">
              <a:pos x="114" y="214"/>
            </a:cxn>
            <a:cxn ang="0">
              <a:pos x="112" y="164"/>
            </a:cxn>
            <a:cxn ang="0">
              <a:pos x="110" y="126"/>
            </a:cxn>
            <a:cxn ang="0">
              <a:pos x="136" y="176"/>
            </a:cxn>
            <a:cxn ang="0">
              <a:pos x="164" y="200"/>
            </a:cxn>
            <a:cxn ang="0">
              <a:pos x="242" y="138"/>
            </a:cxn>
            <a:cxn ang="0">
              <a:pos x="202" y="114"/>
            </a:cxn>
            <a:cxn ang="0">
              <a:pos x="174" y="86"/>
            </a:cxn>
            <a:cxn ang="0">
              <a:pos x="208" y="54"/>
            </a:cxn>
            <a:cxn ang="0">
              <a:pos x="228" y="0"/>
            </a:cxn>
            <a:cxn ang="0">
              <a:pos x="294" y="36"/>
            </a:cxn>
            <a:cxn ang="0">
              <a:pos x="344" y="40"/>
            </a:cxn>
            <a:cxn ang="0">
              <a:pos x="380" y="54"/>
            </a:cxn>
            <a:cxn ang="0">
              <a:pos x="426" y="38"/>
            </a:cxn>
            <a:cxn ang="0">
              <a:pos x="538" y="62"/>
            </a:cxn>
            <a:cxn ang="0">
              <a:pos x="562" y="94"/>
            </a:cxn>
            <a:cxn ang="0">
              <a:pos x="599" y="38"/>
            </a:cxn>
            <a:cxn ang="0">
              <a:pos x="699" y="148"/>
            </a:cxn>
            <a:cxn ang="0">
              <a:pos x="739" y="188"/>
            </a:cxn>
            <a:cxn ang="0">
              <a:pos x="741" y="230"/>
            </a:cxn>
            <a:cxn ang="0">
              <a:pos x="721" y="288"/>
            </a:cxn>
            <a:cxn ang="0">
              <a:pos x="649" y="328"/>
            </a:cxn>
            <a:cxn ang="0">
              <a:pos x="544" y="411"/>
            </a:cxn>
            <a:cxn ang="0">
              <a:pos x="482" y="372"/>
            </a:cxn>
            <a:cxn ang="0">
              <a:pos x="426" y="350"/>
            </a:cxn>
            <a:cxn ang="0">
              <a:pos x="366" y="322"/>
            </a:cxn>
            <a:cxn ang="0">
              <a:pos x="406" y="274"/>
            </a:cxn>
            <a:cxn ang="0">
              <a:pos x="430" y="210"/>
            </a:cxn>
            <a:cxn ang="0">
              <a:pos x="452" y="166"/>
            </a:cxn>
            <a:cxn ang="0">
              <a:pos x="382" y="146"/>
            </a:cxn>
            <a:cxn ang="0">
              <a:pos x="332" y="166"/>
            </a:cxn>
            <a:cxn ang="0">
              <a:pos x="338" y="224"/>
            </a:cxn>
            <a:cxn ang="0">
              <a:pos x="290" y="244"/>
            </a:cxn>
            <a:cxn ang="0">
              <a:pos x="250" y="274"/>
            </a:cxn>
            <a:cxn ang="0">
              <a:pos x="206" y="314"/>
            </a:cxn>
            <a:cxn ang="0">
              <a:pos x="140" y="300"/>
            </a:cxn>
            <a:cxn ang="0">
              <a:pos x="98" y="322"/>
            </a:cxn>
            <a:cxn ang="0">
              <a:pos x="58" y="266"/>
            </a:cxn>
          </a:cxnLst>
          <a:rect l="0" t="0" r="r" b="b"/>
          <a:pathLst>
            <a:path w="753" h="411">
              <a:moveTo>
                <a:pt x="0" y="232"/>
              </a:moveTo>
              <a:lnTo>
                <a:pt x="50" y="234"/>
              </a:lnTo>
              <a:lnTo>
                <a:pt x="62" y="230"/>
              </a:lnTo>
              <a:lnTo>
                <a:pt x="58" y="266"/>
              </a:lnTo>
              <a:lnTo>
                <a:pt x="56" y="266"/>
              </a:lnTo>
              <a:lnTo>
                <a:pt x="56" y="266"/>
              </a:lnTo>
              <a:lnTo>
                <a:pt x="6" y="240"/>
              </a:lnTo>
              <a:lnTo>
                <a:pt x="0" y="232"/>
              </a:lnTo>
              <a:close/>
              <a:moveTo>
                <a:pt x="58" y="266"/>
              </a:moveTo>
              <a:lnTo>
                <a:pt x="58" y="266"/>
              </a:lnTo>
              <a:lnTo>
                <a:pt x="126" y="266"/>
              </a:lnTo>
              <a:lnTo>
                <a:pt x="144" y="254"/>
              </a:lnTo>
              <a:lnTo>
                <a:pt x="134" y="222"/>
              </a:lnTo>
              <a:lnTo>
                <a:pt x="114" y="214"/>
              </a:lnTo>
              <a:lnTo>
                <a:pt x="102" y="200"/>
              </a:lnTo>
              <a:lnTo>
                <a:pt x="112" y="164"/>
              </a:lnTo>
              <a:lnTo>
                <a:pt x="96" y="140"/>
              </a:lnTo>
              <a:lnTo>
                <a:pt x="110" y="126"/>
              </a:lnTo>
              <a:lnTo>
                <a:pt x="134" y="136"/>
              </a:lnTo>
              <a:lnTo>
                <a:pt x="136" y="176"/>
              </a:lnTo>
              <a:lnTo>
                <a:pt x="144" y="198"/>
              </a:lnTo>
              <a:lnTo>
                <a:pt x="164" y="200"/>
              </a:lnTo>
              <a:lnTo>
                <a:pt x="242" y="184"/>
              </a:lnTo>
              <a:lnTo>
                <a:pt x="242" y="138"/>
              </a:lnTo>
              <a:lnTo>
                <a:pt x="236" y="126"/>
              </a:lnTo>
              <a:lnTo>
                <a:pt x="202" y="114"/>
              </a:lnTo>
              <a:lnTo>
                <a:pt x="184" y="116"/>
              </a:lnTo>
              <a:lnTo>
                <a:pt x="174" y="86"/>
              </a:lnTo>
              <a:lnTo>
                <a:pt x="202" y="82"/>
              </a:lnTo>
              <a:lnTo>
                <a:pt x="208" y="54"/>
              </a:lnTo>
              <a:lnTo>
                <a:pt x="182" y="38"/>
              </a:lnTo>
              <a:lnTo>
                <a:pt x="228" y="0"/>
              </a:lnTo>
              <a:lnTo>
                <a:pt x="272" y="32"/>
              </a:lnTo>
              <a:lnTo>
                <a:pt x="294" y="36"/>
              </a:lnTo>
              <a:lnTo>
                <a:pt x="310" y="54"/>
              </a:lnTo>
              <a:lnTo>
                <a:pt x="344" y="40"/>
              </a:lnTo>
              <a:lnTo>
                <a:pt x="372" y="64"/>
              </a:lnTo>
              <a:lnTo>
                <a:pt x="380" y="54"/>
              </a:lnTo>
              <a:lnTo>
                <a:pt x="382" y="24"/>
              </a:lnTo>
              <a:lnTo>
                <a:pt x="426" y="38"/>
              </a:lnTo>
              <a:lnTo>
                <a:pt x="478" y="28"/>
              </a:lnTo>
              <a:lnTo>
                <a:pt x="538" y="62"/>
              </a:lnTo>
              <a:lnTo>
                <a:pt x="544" y="96"/>
              </a:lnTo>
              <a:lnTo>
                <a:pt x="562" y="94"/>
              </a:lnTo>
              <a:lnTo>
                <a:pt x="592" y="68"/>
              </a:lnTo>
              <a:lnTo>
                <a:pt x="599" y="38"/>
              </a:lnTo>
              <a:lnTo>
                <a:pt x="627" y="40"/>
              </a:lnTo>
              <a:lnTo>
                <a:pt x="699" y="148"/>
              </a:lnTo>
              <a:lnTo>
                <a:pt x="735" y="152"/>
              </a:lnTo>
              <a:lnTo>
                <a:pt x="739" y="188"/>
              </a:lnTo>
              <a:lnTo>
                <a:pt x="753" y="198"/>
              </a:lnTo>
              <a:lnTo>
                <a:pt x="741" y="230"/>
              </a:lnTo>
              <a:lnTo>
                <a:pt x="751" y="262"/>
              </a:lnTo>
              <a:lnTo>
                <a:pt x="721" y="288"/>
              </a:lnTo>
              <a:lnTo>
                <a:pt x="663" y="296"/>
              </a:lnTo>
              <a:lnTo>
                <a:pt x="649" y="328"/>
              </a:lnTo>
              <a:lnTo>
                <a:pt x="568" y="364"/>
              </a:lnTo>
              <a:lnTo>
                <a:pt x="544" y="411"/>
              </a:lnTo>
              <a:lnTo>
                <a:pt x="502" y="393"/>
              </a:lnTo>
              <a:lnTo>
                <a:pt x="482" y="372"/>
              </a:lnTo>
              <a:lnTo>
                <a:pt x="456" y="358"/>
              </a:lnTo>
              <a:lnTo>
                <a:pt x="426" y="350"/>
              </a:lnTo>
              <a:lnTo>
                <a:pt x="384" y="354"/>
              </a:lnTo>
              <a:lnTo>
                <a:pt x="366" y="322"/>
              </a:lnTo>
              <a:lnTo>
                <a:pt x="366" y="284"/>
              </a:lnTo>
              <a:lnTo>
                <a:pt x="406" y="274"/>
              </a:lnTo>
              <a:lnTo>
                <a:pt x="422" y="258"/>
              </a:lnTo>
              <a:lnTo>
                <a:pt x="430" y="210"/>
              </a:lnTo>
              <a:lnTo>
                <a:pt x="458" y="178"/>
              </a:lnTo>
              <a:lnTo>
                <a:pt x="452" y="166"/>
              </a:lnTo>
              <a:lnTo>
                <a:pt x="400" y="132"/>
              </a:lnTo>
              <a:lnTo>
                <a:pt x="382" y="146"/>
              </a:lnTo>
              <a:lnTo>
                <a:pt x="340" y="146"/>
              </a:lnTo>
              <a:lnTo>
                <a:pt x="332" y="166"/>
              </a:lnTo>
              <a:lnTo>
                <a:pt x="354" y="186"/>
              </a:lnTo>
              <a:lnTo>
                <a:pt x="338" y="224"/>
              </a:lnTo>
              <a:lnTo>
                <a:pt x="324" y="240"/>
              </a:lnTo>
              <a:lnTo>
                <a:pt x="290" y="244"/>
              </a:lnTo>
              <a:lnTo>
                <a:pt x="292" y="266"/>
              </a:lnTo>
              <a:lnTo>
                <a:pt x="250" y="274"/>
              </a:lnTo>
              <a:lnTo>
                <a:pt x="226" y="306"/>
              </a:lnTo>
              <a:lnTo>
                <a:pt x="206" y="314"/>
              </a:lnTo>
              <a:lnTo>
                <a:pt x="166" y="298"/>
              </a:lnTo>
              <a:lnTo>
                <a:pt x="140" y="300"/>
              </a:lnTo>
              <a:lnTo>
                <a:pt x="120" y="328"/>
              </a:lnTo>
              <a:lnTo>
                <a:pt x="98" y="322"/>
              </a:lnTo>
              <a:lnTo>
                <a:pt x="90" y="294"/>
              </a:lnTo>
              <a:lnTo>
                <a:pt x="58" y="26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572560</xdr:colOff>
      <xdr:row>10</xdr:row>
      <xdr:rowOff>192927</xdr:rowOff>
    </xdr:from>
    <xdr:to>
      <xdr:col>9</xdr:col>
      <xdr:colOff>74042</xdr:colOff>
      <xdr:row>23</xdr:row>
      <xdr:rowOff>2357</xdr:rowOff>
    </xdr:to>
    <xdr:sp macro="" textlink="">
      <xdr:nvSpPr>
        <xdr:cNvPr id="205" name="swissmap6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EditPoints="1"/>
        </xdr:cNvSpPr>
      </xdr:nvSpPr>
      <xdr:spPr bwMode="auto">
        <a:xfrm>
          <a:off x="2372785" y="1926477"/>
          <a:ext cx="2530432" cy="2409755"/>
        </a:xfrm>
        <a:custGeom>
          <a:avLst/>
          <a:gdLst/>
          <a:ahLst/>
          <a:cxnLst>
            <a:cxn ang="0">
              <a:pos x="1256" y="306"/>
            </a:cxn>
            <a:cxn ang="0">
              <a:pos x="1250" y="536"/>
            </a:cxn>
            <a:cxn ang="0">
              <a:pos x="1346" y="621"/>
            </a:cxn>
            <a:cxn ang="0">
              <a:pos x="1278" y="747"/>
            </a:cxn>
            <a:cxn ang="0">
              <a:pos x="1230" y="843"/>
            </a:cxn>
            <a:cxn ang="0">
              <a:pos x="1372" y="1023"/>
            </a:cxn>
            <a:cxn ang="0">
              <a:pos x="1516" y="1015"/>
            </a:cxn>
            <a:cxn ang="0">
              <a:pos x="1708" y="1055"/>
            </a:cxn>
            <a:cxn ang="0">
              <a:pos x="1854" y="1009"/>
            </a:cxn>
            <a:cxn ang="0">
              <a:pos x="1950" y="1045"/>
            </a:cxn>
            <a:cxn ang="0">
              <a:pos x="1946" y="1186"/>
            </a:cxn>
            <a:cxn ang="0">
              <a:pos x="1888" y="1252"/>
            </a:cxn>
            <a:cxn ang="0">
              <a:pos x="1814" y="1410"/>
            </a:cxn>
            <a:cxn ang="0">
              <a:pos x="1630" y="1486"/>
            </a:cxn>
            <a:cxn ang="0">
              <a:pos x="1536" y="1440"/>
            </a:cxn>
            <a:cxn ang="0">
              <a:pos x="1360" y="1480"/>
            </a:cxn>
            <a:cxn ang="0">
              <a:pos x="1201" y="1554"/>
            </a:cxn>
            <a:cxn ang="0">
              <a:pos x="925" y="1618"/>
            </a:cxn>
            <a:cxn ang="0">
              <a:pos x="845" y="1702"/>
            </a:cxn>
            <a:cxn ang="0">
              <a:pos x="651" y="1730"/>
            </a:cxn>
            <a:cxn ang="0">
              <a:pos x="543" y="1744"/>
            </a:cxn>
            <a:cxn ang="0">
              <a:pos x="429" y="1809"/>
            </a:cxn>
            <a:cxn ang="0">
              <a:pos x="413" y="1670"/>
            </a:cxn>
            <a:cxn ang="0">
              <a:pos x="465" y="1498"/>
            </a:cxn>
            <a:cxn ang="0">
              <a:pos x="541" y="1362"/>
            </a:cxn>
            <a:cxn ang="0">
              <a:pos x="575" y="1240"/>
            </a:cxn>
            <a:cxn ang="0">
              <a:pos x="615" y="1149"/>
            </a:cxn>
            <a:cxn ang="0">
              <a:pos x="541" y="1063"/>
            </a:cxn>
            <a:cxn ang="0">
              <a:pos x="567" y="863"/>
            </a:cxn>
            <a:cxn ang="0">
              <a:pos x="511" y="797"/>
            </a:cxn>
            <a:cxn ang="0">
              <a:pos x="451" y="657"/>
            </a:cxn>
            <a:cxn ang="0">
              <a:pos x="353" y="637"/>
            </a:cxn>
            <a:cxn ang="0">
              <a:pos x="289" y="508"/>
            </a:cxn>
            <a:cxn ang="0">
              <a:pos x="230" y="408"/>
            </a:cxn>
            <a:cxn ang="0">
              <a:pos x="42" y="402"/>
            </a:cxn>
            <a:cxn ang="0">
              <a:pos x="0" y="302"/>
            </a:cxn>
            <a:cxn ang="0">
              <a:pos x="136" y="272"/>
            </a:cxn>
            <a:cxn ang="0">
              <a:pos x="317" y="172"/>
            </a:cxn>
            <a:cxn ang="0">
              <a:pos x="401" y="108"/>
            </a:cxn>
            <a:cxn ang="0">
              <a:pos x="581" y="84"/>
            </a:cxn>
            <a:cxn ang="0">
              <a:pos x="797" y="66"/>
            </a:cxn>
            <a:cxn ang="0">
              <a:pos x="801" y="102"/>
            </a:cxn>
            <a:cxn ang="0">
              <a:pos x="705" y="184"/>
            </a:cxn>
            <a:cxn ang="0">
              <a:pos x="653" y="282"/>
            </a:cxn>
            <a:cxn ang="0">
              <a:pos x="769" y="272"/>
            </a:cxn>
            <a:cxn ang="0">
              <a:pos x="741" y="336"/>
            </a:cxn>
            <a:cxn ang="0">
              <a:pos x="643" y="398"/>
            </a:cxn>
            <a:cxn ang="0">
              <a:pos x="727" y="480"/>
            </a:cxn>
            <a:cxn ang="0">
              <a:pos x="793" y="400"/>
            </a:cxn>
            <a:cxn ang="0">
              <a:pos x="907" y="342"/>
            </a:cxn>
            <a:cxn ang="0">
              <a:pos x="969" y="214"/>
            </a:cxn>
            <a:cxn ang="0">
              <a:pos x="901" y="120"/>
            </a:cxn>
            <a:cxn ang="0">
              <a:pos x="1083" y="152"/>
            </a:cxn>
            <a:cxn ang="0">
              <a:pos x="467" y="715"/>
            </a:cxn>
            <a:cxn ang="0">
              <a:pos x="869" y="0"/>
            </a:cxn>
            <a:cxn ang="0">
              <a:pos x="851" y="40"/>
            </a:cxn>
          </a:cxnLst>
          <a:rect l="0" t="0" r="r" b="b"/>
          <a:pathLst>
            <a:path w="1954" h="1809">
              <a:moveTo>
                <a:pt x="1193" y="140"/>
              </a:moveTo>
              <a:lnTo>
                <a:pt x="1197" y="180"/>
              </a:lnTo>
              <a:lnTo>
                <a:pt x="1214" y="208"/>
              </a:lnTo>
              <a:lnTo>
                <a:pt x="1256" y="306"/>
              </a:lnTo>
              <a:lnTo>
                <a:pt x="1270" y="394"/>
              </a:lnTo>
              <a:lnTo>
                <a:pt x="1254" y="442"/>
              </a:lnTo>
              <a:lnTo>
                <a:pt x="1248" y="514"/>
              </a:lnTo>
              <a:lnTo>
                <a:pt x="1250" y="536"/>
              </a:lnTo>
              <a:lnTo>
                <a:pt x="1276" y="574"/>
              </a:lnTo>
              <a:lnTo>
                <a:pt x="1280" y="605"/>
              </a:lnTo>
              <a:lnTo>
                <a:pt x="1312" y="607"/>
              </a:lnTo>
              <a:lnTo>
                <a:pt x="1346" y="621"/>
              </a:lnTo>
              <a:lnTo>
                <a:pt x="1338" y="663"/>
              </a:lnTo>
              <a:lnTo>
                <a:pt x="1318" y="717"/>
              </a:lnTo>
              <a:lnTo>
                <a:pt x="1300" y="743"/>
              </a:lnTo>
              <a:lnTo>
                <a:pt x="1278" y="747"/>
              </a:lnTo>
              <a:lnTo>
                <a:pt x="1250" y="761"/>
              </a:lnTo>
              <a:lnTo>
                <a:pt x="1250" y="801"/>
              </a:lnTo>
              <a:lnTo>
                <a:pt x="1244" y="823"/>
              </a:lnTo>
              <a:lnTo>
                <a:pt x="1230" y="843"/>
              </a:lnTo>
              <a:lnTo>
                <a:pt x="1242" y="893"/>
              </a:lnTo>
              <a:lnTo>
                <a:pt x="1262" y="913"/>
              </a:lnTo>
              <a:lnTo>
                <a:pt x="1342" y="981"/>
              </a:lnTo>
              <a:lnTo>
                <a:pt x="1372" y="1023"/>
              </a:lnTo>
              <a:lnTo>
                <a:pt x="1388" y="1023"/>
              </a:lnTo>
              <a:lnTo>
                <a:pt x="1428" y="1005"/>
              </a:lnTo>
              <a:lnTo>
                <a:pt x="1454" y="1007"/>
              </a:lnTo>
              <a:lnTo>
                <a:pt x="1516" y="1015"/>
              </a:lnTo>
              <a:lnTo>
                <a:pt x="1570" y="1051"/>
              </a:lnTo>
              <a:lnTo>
                <a:pt x="1594" y="1061"/>
              </a:lnTo>
              <a:lnTo>
                <a:pt x="1644" y="1045"/>
              </a:lnTo>
              <a:lnTo>
                <a:pt x="1708" y="1055"/>
              </a:lnTo>
              <a:lnTo>
                <a:pt x="1732" y="1061"/>
              </a:lnTo>
              <a:lnTo>
                <a:pt x="1758" y="1057"/>
              </a:lnTo>
              <a:lnTo>
                <a:pt x="1798" y="1029"/>
              </a:lnTo>
              <a:lnTo>
                <a:pt x="1854" y="1009"/>
              </a:lnTo>
              <a:lnTo>
                <a:pt x="1882" y="1035"/>
              </a:lnTo>
              <a:lnTo>
                <a:pt x="1894" y="1045"/>
              </a:lnTo>
              <a:lnTo>
                <a:pt x="1924" y="1037"/>
              </a:lnTo>
              <a:lnTo>
                <a:pt x="1950" y="1045"/>
              </a:lnTo>
              <a:lnTo>
                <a:pt x="1938" y="1071"/>
              </a:lnTo>
              <a:lnTo>
                <a:pt x="1938" y="1095"/>
              </a:lnTo>
              <a:lnTo>
                <a:pt x="1954" y="1153"/>
              </a:lnTo>
              <a:lnTo>
                <a:pt x="1946" y="1186"/>
              </a:lnTo>
              <a:lnTo>
                <a:pt x="1906" y="1182"/>
              </a:lnTo>
              <a:lnTo>
                <a:pt x="1894" y="1190"/>
              </a:lnTo>
              <a:lnTo>
                <a:pt x="1902" y="1250"/>
              </a:lnTo>
              <a:lnTo>
                <a:pt x="1888" y="1252"/>
              </a:lnTo>
              <a:lnTo>
                <a:pt x="1866" y="1282"/>
              </a:lnTo>
              <a:lnTo>
                <a:pt x="1852" y="1310"/>
              </a:lnTo>
              <a:lnTo>
                <a:pt x="1838" y="1378"/>
              </a:lnTo>
              <a:lnTo>
                <a:pt x="1814" y="1410"/>
              </a:lnTo>
              <a:lnTo>
                <a:pt x="1780" y="1432"/>
              </a:lnTo>
              <a:lnTo>
                <a:pt x="1724" y="1464"/>
              </a:lnTo>
              <a:lnTo>
                <a:pt x="1694" y="1474"/>
              </a:lnTo>
              <a:lnTo>
                <a:pt x="1630" y="1486"/>
              </a:lnTo>
              <a:lnTo>
                <a:pt x="1612" y="1482"/>
              </a:lnTo>
              <a:lnTo>
                <a:pt x="1608" y="1466"/>
              </a:lnTo>
              <a:lnTo>
                <a:pt x="1576" y="1464"/>
              </a:lnTo>
              <a:lnTo>
                <a:pt x="1536" y="1440"/>
              </a:lnTo>
              <a:lnTo>
                <a:pt x="1430" y="1420"/>
              </a:lnTo>
              <a:lnTo>
                <a:pt x="1398" y="1420"/>
              </a:lnTo>
              <a:lnTo>
                <a:pt x="1350" y="1454"/>
              </a:lnTo>
              <a:lnTo>
                <a:pt x="1360" y="1480"/>
              </a:lnTo>
              <a:lnTo>
                <a:pt x="1352" y="1494"/>
              </a:lnTo>
              <a:lnTo>
                <a:pt x="1272" y="1548"/>
              </a:lnTo>
              <a:lnTo>
                <a:pt x="1246" y="1558"/>
              </a:lnTo>
              <a:lnTo>
                <a:pt x="1201" y="1554"/>
              </a:lnTo>
              <a:lnTo>
                <a:pt x="1047" y="1662"/>
              </a:lnTo>
              <a:lnTo>
                <a:pt x="1033" y="1662"/>
              </a:lnTo>
              <a:lnTo>
                <a:pt x="951" y="1622"/>
              </a:lnTo>
              <a:lnTo>
                <a:pt x="925" y="1618"/>
              </a:lnTo>
              <a:lnTo>
                <a:pt x="893" y="1654"/>
              </a:lnTo>
              <a:lnTo>
                <a:pt x="849" y="1666"/>
              </a:lnTo>
              <a:lnTo>
                <a:pt x="821" y="1684"/>
              </a:lnTo>
              <a:lnTo>
                <a:pt x="845" y="1702"/>
              </a:lnTo>
              <a:lnTo>
                <a:pt x="825" y="1718"/>
              </a:lnTo>
              <a:lnTo>
                <a:pt x="763" y="1740"/>
              </a:lnTo>
              <a:lnTo>
                <a:pt x="723" y="1726"/>
              </a:lnTo>
              <a:lnTo>
                <a:pt x="651" y="1730"/>
              </a:lnTo>
              <a:lnTo>
                <a:pt x="605" y="1767"/>
              </a:lnTo>
              <a:lnTo>
                <a:pt x="557" y="1783"/>
              </a:lnTo>
              <a:lnTo>
                <a:pt x="543" y="1775"/>
              </a:lnTo>
              <a:lnTo>
                <a:pt x="543" y="1744"/>
              </a:lnTo>
              <a:lnTo>
                <a:pt x="531" y="1738"/>
              </a:lnTo>
              <a:lnTo>
                <a:pt x="491" y="1752"/>
              </a:lnTo>
              <a:lnTo>
                <a:pt x="473" y="1785"/>
              </a:lnTo>
              <a:lnTo>
                <a:pt x="429" y="1809"/>
              </a:lnTo>
              <a:lnTo>
                <a:pt x="429" y="1773"/>
              </a:lnTo>
              <a:lnTo>
                <a:pt x="439" y="1756"/>
              </a:lnTo>
              <a:lnTo>
                <a:pt x="397" y="1712"/>
              </a:lnTo>
              <a:lnTo>
                <a:pt x="413" y="1670"/>
              </a:lnTo>
              <a:lnTo>
                <a:pt x="403" y="1618"/>
              </a:lnTo>
              <a:lnTo>
                <a:pt x="439" y="1586"/>
              </a:lnTo>
              <a:lnTo>
                <a:pt x="445" y="1532"/>
              </a:lnTo>
              <a:lnTo>
                <a:pt x="465" y="1498"/>
              </a:lnTo>
              <a:lnTo>
                <a:pt x="471" y="1446"/>
              </a:lnTo>
              <a:lnTo>
                <a:pt x="457" y="1406"/>
              </a:lnTo>
              <a:lnTo>
                <a:pt x="509" y="1364"/>
              </a:lnTo>
              <a:lnTo>
                <a:pt x="541" y="1362"/>
              </a:lnTo>
              <a:lnTo>
                <a:pt x="553" y="1352"/>
              </a:lnTo>
              <a:lnTo>
                <a:pt x="559" y="1312"/>
              </a:lnTo>
              <a:lnTo>
                <a:pt x="557" y="1258"/>
              </a:lnTo>
              <a:lnTo>
                <a:pt x="575" y="1240"/>
              </a:lnTo>
              <a:lnTo>
                <a:pt x="613" y="1250"/>
              </a:lnTo>
              <a:lnTo>
                <a:pt x="627" y="1226"/>
              </a:lnTo>
              <a:lnTo>
                <a:pt x="635" y="1170"/>
              </a:lnTo>
              <a:lnTo>
                <a:pt x="615" y="1149"/>
              </a:lnTo>
              <a:lnTo>
                <a:pt x="597" y="1143"/>
              </a:lnTo>
              <a:lnTo>
                <a:pt x="575" y="1121"/>
              </a:lnTo>
              <a:lnTo>
                <a:pt x="551" y="1109"/>
              </a:lnTo>
              <a:lnTo>
                <a:pt x="541" y="1063"/>
              </a:lnTo>
              <a:lnTo>
                <a:pt x="547" y="989"/>
              </a:lnTo>
              <a:lnTo>
                <a:pt x="561" y="929"/>
              </a:lnTo>
              <a:lnTo>
                <a:pt x="559" y="871"/>
              </a:lnTo>
              <a:lnTo>
                <a:pt x="567" y="863"/>
              </a:lnTo>
              <a:lnTo>
                <a:pt x="589" y="877"/>
              </a:lnTo>
              <a:lnTo>
                <a:pt x="615" y="849"/>
              </a:lnTo>
              <a:lnTo>
                <a:pt x="609" y="809"/>
              </a:lnTo>
              <a:lnTo>
                <a:pt x="511" y="797"/>
              </a:lnTo>
              <a:lnTo>
                <a:pt x="425" y="773"/>
              </a:lnTo>
              <a:lnTo>
                <a:pt x="439" y="735"/>
              </a:lnTo>
              <a:lnTo>
                <a:pt x="429" y="671"/>
              </a:lnTo>
              <a:lnTo>
                <a:pt x="451" y="657"/>
              </a:lnTo>
              <a:lnTo>
                <a:pt x="467" y="635"/>
              </a:lnTo>
              <a:lnTo>
                <a:pt x="453" y="605"/>
              </a:lnTo>
              <a:lnTo>
                <a:pt x="443" y="601"/>
              </a:lnTo>
              <a:lnTo>
                <a:pt x="353" y="637"/>
              </a:lnTo>
              <a:lnTo>
                <a:pt x="252" y="645"/>
              </a:lnTo>
              <a:lnTo>
                <a:pt x="202" y="623"/>
              </a:lnTo>
              <a:lnTo>
                <a:pt x="236" y="534"/>
              </a:lnTo>
              <a:lnTo>
                <a:pt x="289" y="508"/>
              </a:lnTo>
              <a:lnTo>
                <a:pt x="289" y="456"/>
              </a:lnTo>
              <a:lnTo>
                <a:pt x="297" y="452"/>
              </a:lnTo>
              <a:lnTo>
                <a:pt x="283" y="432"/>
              </a:lnTo>
              <a:lnTo>
                <a:pt x="230" y="408"/>
              </a:lnTo>
              <a:lnTo>
                <a:pt x="230" y="382"/>
              </a:lnTo>
              <a:lnTo>
                <a:pt x="34" y="438"/>
              </a:lnTo>
              <a:lnTo>
                <a:pt x="30" y="426"/>
              </a:lnTo>
              <a:lnTo>
                <a:pt x="42" y="402"/>
              </a:lnTo>
              <a:lnTo>
                <a:pt x="50" y="368"/>
              </a:lnTo>
              <a:lnTo>
                <a:pt x="40" y="334"/>
              </a:lnTo>
              <a:lnTo>
                <a:pt x="26" y="316"/>
              </a:lnTo>
              <a:lnTo>
                <a:pt x="0" y="302"/>
              </a:lnTo>
              <a:lnTo>
                <a:pt x="34" y="304"/>
              </a:lnTo>
              <a:lnTo>
                <a:pt x="54" y="322"/>
              </a:lnTo>
              <a:lnTo>
                <a:pt x="78" y="312"/>
              </a:lnTo>
              <a:lnTo>
                <a:pt x="136" y="272"/>
              </a:lnTo>
              <a:lnTo>
                <a:pt x="178" y="272"/>
              </a:lnTo>
              <a:lnTo>
                <a:pt x="236" y="228"/>
              </a:lnTo>
              <a:lnTo>
                <a:pt x="279" y="168"/>
              </a:lnTo>
              <a:lnTo>
                <a:pt x="317" y="172"/>
              </a:lnTo>
              <a:lnTo>
                <a:pt x="377" y="164"/>
              </a:lnTo>
              <a:lnTo>
                <a:pt x="385" y="156"/>
              </a:lnTo>
              <a:lnTo>
                <a:pt x="383" y="122"/>
              </a:lnTo>
              <a:lnTo>
                <a:pt x="401" y="108"/>
              </a:lnTo>
              <a:lnTo>
                <a:pt x="405" y="76"/>
              </a:lnTo>
              <a:lnTo>
                <a:pt x="507" y="98"/>
              </a:lnTo>
              <a:lnTo>
                <a:pt x="549" y="94"/>
              </a:lnTo>
              <a:lnTo>
                <a:pt x="581" y="84"/>
              </a:lnTo>
              <a:lnTo>
                <a:pt x="625" y="54"/>
              </a:lnTo>
              <a:lnTo>
                <a:pt x="645" y="32"/>
              </a:lnTo>
              <a:lnTo>
                <a:pt x="665" y="52"/>
              </a:lnTo>
              <a:lnTo>
                <a:pt x="797" y="66"/>
              </a:lnTo>
              <a:lnTo>
                <a:pt x="871" y="48"/>
              </a:lnTo>
              <a:lnTo>
                <a:pt x="861" y="74"/>
              </a:lnTo>
              <a:lnTo>
                <a:pt x="841" y="90"/>
              </a:lnTo>
              <a:lnTo>
                <a:pt x="801" y="102"/>
              </a:lnTo>
              <a:lnTo>
                <a:pt x="757" y="140"/>
              </a:lnTo>
              <a:lnTo>
                <a:pt x="729" y="150"/>
              </a:lnTo>
              <a:lnTo>
                <a:pt x="703" y="172"/>
              </a:lnTo>
              <a:lnTo>
                <a:pt x="705" y="184"/>
              </a:lnTo>
              <a:lnTo>
                <a:pt x="613" y="224"/>
              </a:lnTo>
              <a:lnTo>
                <a:pt x="609" y="232"/>
              </a:lnTo>
              <a:lnTo>
                <a:pt x="623" y="264"/>
              </a:lnTo>
              <a:lnTo>
                <a:pt x="653" y="282"/>
              </a:lnTo>
              <a:lnTo>
                <a:pt x="673" y="326"/>
              </a:lnTo>
              <a:lnTo>
                <a:pt x="695" y="320"/>
              </a:lnTo>
              <a:lnTo>
                <a:pt x="723" y="290"/>
              </a:lnTo>
              <a:lnTo>
                <a:pt x="769" y="272"/>
              </a:lnTo>
              <a:lnTo>
                <a:pt x="771" y="304"/>
              </a:lnTo>
              <a:lnTo>
                <a:pt x="785" y="320"/>
              </a:lnTo>
              <a:lnTo>
                <a:pt x="759" y="340"/>
              </a:lnTo>
              <a:lnTo>
                <a:pt x="741" y="336"/>
              </a:lnTo>
              <a:lnTo>
                <a:pt x="717" y="366"/>
              </a:lnTo>
              <a:lnTo>
                <a:pt x="719" y="392"/>
              </a:lnTo>
              <a:lnTo>
                <a:pt x="681" y="402"/>
              </a:lnTo>
              <a:lnTo>
                <a:pt x="643" y="398"/>
              </a:lnTo>
              <a:lnTo>
                <a:pt x="643" y="412"/>
              </a:lnTo>
              <a:lnTo>
                <a:pt x="669" y="448"/>
              </a:lnTo>
              <a:lnTo>
                <a:pt x="717" y="438"/>
              </a:lnTo>
              <a:lnTo>
                <a:pt x="727" y="480"/>
              </a:lnTo>
              <a:lnTo>
                <a:pt x="763" y="462"/>
              </a:lnTo>
              <a:lnTo>
                <a:pt x="757" y="426"/>
              </a:lnTo>
              <a:lnTo>
                <a:pt x="761" y="414"/>
              </a:lnTo>
              <a:lnTo>
                <a:pt x="793" y="400"/>
              </a:lnTo>
              <a:lnTo>
                <a:pt x="811" y="384"/>
              </a:lnTo>
              <a:lnTo>
                <a:pt x="845" y="338"/>
              </a:lnTo>
              <a:lnTo>
                <a:pt x="875" y="320"/>
              </a:lnTo>
              <a:lnTo>
                <a:pt x="907" y="342"/>
              </a:lnTo>
              <a:lnTo>
                <a:pt x="971" y="344"/>
              </a:lnTo>
              <a:lnTo>
                <a:pt x="1013" y="300"/>
              </a:lnTo>
              <a:lnTo>
                <a:pt x="1005" y="274"/>
              </a:lnTo>
              <a:lnTo>
                <a:pt x="969" y="214"/>
              </a:lnTo>
              <a:lnTo>
                <a:pt x="947" y="204"/>
              </a:lnTo>
              <a:lnTo>
                <a:pt x="925" y="176"/>
              </a:lnTo>
              <a:lnTo>
                <a:pt x="919" y="142"/>
              </a:lnTo>
              <a:lnTo>
                <a:pt x="901" y="120"/>
              </a:lnTo>
              <a:lnTo>
                <a:pt x="983" y="112"/>
              </a:lnTo>
              <a:lnTo>
                <a:pt x="1029" y="92"/>
              </a:lnTo>
              <a:lnTo>
                <a:pt x="1069" y="144"/>
              </a:lnTo>
              <a:lnTo>
                <a:pt x="1083" y="152"/>
              </a:lnTo>
              <a:lnTo>
                <a:pt x="1117" y="154"/>
              </a:lnTo>
              <a:lnTo>
                <a:pt x="1193" y="140"/>
              </a:lnTo>
              <a:close/>
              <a:moveTo>
                <a:pt x="461" y="727"/>
              </a:moveTo>
              <a:lnTo>
                <a:pt x="467" y="715"/>
              </a:lnTo>
              <a:lnTo>
                <a:pt x="449" y="721"/>
              </a:lnTo>
              <a:lnTo>
                <a:pt x="453" y="729"/>
              </a:lnTo>
              <a:lnTo>
                <a:pt x="461" y="727"/>
              </a:lnTo>
              <a:close/>
              <a:moveTo>
                <a:pt x="869" y="0"/>
              </a:moveTo>
              <a:lnTo>
                <a:pt x="885" y="12"/>
              </a:lnTo>
              <a:lnTo>
                <a:pt x="885" y="42"/>
              </a:lnTo>
              <a:lnTo>
                <a:pt x="873" y="42"/>
              </a:lnTo>
              <a:lnTo>
                <a:pt x="851" y="40"/>
              </a:lnTo>
              <a:lnTo>
                <a:pt x="849" y="18"/>
              </a:lnTo>
              <a:lnTo>
                <a:pt x="869" y="0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459910</xdr:colOff>
      <xdr:row>7</xdr:row>
      <xdr:rowOff>192611</xdr:rowOff>
    </xdr:from>
    <xdr:to>
      <xdr:col>7</xdr:col>
      <xdr:colOff>69187</xdr:colOff>
      <xdr:row>8</xdr:row>
      <xdr:rowOff>149890</xdr:rowOff>
    </xdr:to>
    <xdr:sp macro="" textlink="">
      <xdr:nvSpPr>
        <xdr:cNvPr id="206" name="swissmap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3460285" y="1326086"/>
          <a:ext cx="209352" cy="157304"/>
        </a:xfrm>
        <a:custGeom>
          <a:avLst/>
          <a:gdLst/>
          <a:ahLst/>
          <a:cxnLst>
            <a:cxn ang="0">
              <a:pos x="0" y="56"/>
            </a:cxn>
            <a:cxn ang="0">
              <a:pos x="36" y="36"/>
            </a:cxn>
            <a:cxn ang="0">
              <a:pos x="80" y="20"/>
            </a:cxn>
            <a:cxn ang="0">
              <a:pos x="142" y="2"/>
            </a:cxn>
            <a:cxn ang="0">
              <a:pos x="170" y="0"/>
            </a:cxn>
            <a:cxn ang="0">
              <a:pos x="154" y="44"/>
            </a:cxn>
            <a:cxn ang="0">
              <a:pos x="140" y="58"/>
            </a:cxn>
            <a:cxn ang="0">
              <a:pos x="108" y="56"/>
            </a:cxn>
            <a:cxn ang="0">
              <a:pos x="154" y="80"/>
            </a:cxn>
            <a:cxn ang="0">
              <a:pos x="152" y="110"/>
            </a:cxn>
            <a:cxn ang="0">
              <a:pos x="144" y="120"/>
            </a:cxn>
            <a:cxn ang="0">
              <a:pos x="116" y="96"/>
            </a:cxn>
            <a:cxn ang="0">
              <a:pos x="82" y="110"/>
            </a:cxn>
            <a:cxn ang="0">
              <a:pos x="66" y="92"/>
            </a:cxn>
            <a:cxn ang="0">
              <a:pos x="44" y="88"/>
            </a:cxn>
            <a:cxn ang="0">
              <a:pos x="0" y="56"/>
            </a:cxn>
          </a:cxnLst>
          <a:rect l="0" t="0" r="r" b="b"/>
          <a:pathLst>
            <a:path w="170" h="120">
              <a:moveTo>
                <a:pt x="0" y="56"/>
              </a:moveTo>
              <a:lnTo>
                <a:pt x="36" y="36"/>
              </a:lnTo>
              <a:lnTo>
                <a:pt x="80" y="20"/>
              </a:lnTo>
              <a:lnTo>
                <a:pt x="142" y="2"/>
              </a:lnTo>
              <a:lnTo>
                <a:pt x="170" y="0"/>
              </a:lnTo>
              <a:lnTo>
                <a:pt x="154" y="44"/>
              </a:lnTo>
              <a:lnTo>
                <a:pt x="140" y="58"/>
              </a:lnTo>
              <a:lnTo>
                <a:pt x="108" y="56"/>
              </a:lnTo>
              <a:lnTo>
                <a:pt x="154" y="80"/>
              </a:lnTo>
              <a:lnTo>
                <a:pt x="152" y="110"/>
              </a:lnTo>
              <a:lnTo>
                <a:pt x="144" y="120"/>
              </a:lnTo>
              <a:lnTo>
                <a:pt x="116" y="96"/>
              </a:lnTo>
              <a:lnTo>
                <a:pt x="82" y="110"/>
              </a:lnTo>
              <a:lnTo>
                <a:pt x="66" y="92"/>
              </a:lnTo>
              <a:lnTo>
                <a:pt x="44" y="88"/>
              </a:lnTo>
              <a:lnTo>
                <a:pt x="0" y="56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154113</xdr:colOff>
      <xdr:row>9</xdr:row>
      <xdr:rowOff>11841</xdr:rowOff>
    </xdr:from>
    <xdr:to>
      <xdr:col>8</xdr:col>
      <xdr:colOff>392407</xdr:colOff>
      <xdr:row>14</xdr:row>
      <xdr:rowOff>24840</xdr:rowOff>
    </xdr:to>
    <xdr:sp macro="" textlink="">
      <xdr:nvSpPr>
        <xdr:cNvPr id="207" name="swissmap1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EditPoints="1"/>
        </xdr:cNvSpPr>
      </xdr:nvSpPr>
      <xdr:spPr bwMode="auto">
        <a:xfrm>
          <a:off x="3154488" y="1545366"/>
          <a:ext cx="1105069" cy="1013124"/>
        </a:xfrm>
        <a:custGeom>
          <a:avLst/>
          <a:gdLst/>
          <a:ahLst/>
          <a:cxnLst>
            <a:cxn ang="0">
              <a:pos x="84" y="108"/>
            </a:cxn>
            <a:cxn ang="0">
              <a:pos x="112" y="100"/>
            </a:cxn>
            <a:cxn ang="0">
              <a:pos x="142" y="140"/>
            </a:cxn>
            <a:cxn ang="0">
              <a:pos x="56" y="152"/>
            </a:cxn>
            <a:cxn ang="0">
              <a:pos x="56" y="152"/>
            </a:cxn>
            <a:cxn ang="0">
              <a:pos x="751" y="84"/>
            </a:cxn>
            <a:cxn ang="0">
              <a:pos x="781" y="100"/>
            </a:cxn>
            <a:cxn ang="0">
              <a:pos x="797" y="162"/>
            </a:cxn>
            <a:cxn ang="0">
              <a:pos x="839" y="192"/>
            </a:cxn>
            <a:cxn ang="0">
              <a:pos x="799" y="307"/>
            </a:cxn>
            <a:cxn ang="0">
              <a:pos x="703" y="305"/>
            </a:cxn>
            <a:cxn ang="0">
              <a:pos x="629" y="347"/>
            </a:cxn>
            <a:cxn ang="0">
              <a:pos x="508" y="435"/>
            </a:cxn>
            <a:cxn ang="0">
              <a:pos x="460" y="425"/>
            </a:cxn>
            <a:cxn ang="0">
              <a:pos x="374" y="393"/>
            </a:cxn>
            <a:cxn ang="0">
              <a:pos x="310" y="423"/>
            </a:cxn>
            <a:cxn ang="0">
              <a:pos x="338" y="485"/>
            </a:cxn>
            <a:cxn ang="0">
              <a:pos x="396" y="555"/>
            </a:cxn>
            <a:cxn ang="0">
              <a:pos x="362" y="625"/>
            </a:cxn>
            <a:cxn ang="0">
              <a:pos x="266" y="601"/>
            </a:cxn>
            <a:cxn ang="0">
              <a:pos x="202" y="665"/>
            </a:cxn>
            <a:cxn ang="0">
              <a:pos x="152" y="695"/>
            </a:cxn>
            <a:cxn ang="0">
              <a:pos x="154" y="743"/>
            </a:cxn>
            <a:cxn ang="0">
              <a:pos x="108" y="719"/>
            </a:cxn>
            <a:cxn ang="0">
              <a:pos x="34" y="693"/>
            </a:cxn>
            <a:cxn ang="0">
              <a:pos x="72" y="683"/>
            </a:cxn>
            <a:cxn ang="0">
              <a:pos x="108" y="647"/>
            </a:cxn>
            <a:cxn ang="0">
              <a:pos x="150" y="621"/>
            </a:cxn>
            <a:cxn ang="0">
              <a:pos x="162" y="585"/>
            </a:cxn>
            <a:cxn ang="0">
              <a:pos x="114" y="571"/>
            </a:cxn>
            <a:cxn ang="0">
              <a:pos x="64" y="607"/>
            </a:cxn>
            <a:cxn ang="0">
              <a:pos x="14" y="545"/>
            </a:cxn>
            <a:cxn ang="0">
              <a:pos x="4" y="505"/>
            </a:cxn>
            <a:cxn ang="0">
              <a:pos x="94" y="453"/>
            </a:cxn>
            <a:cxn ang="0">
              <a:pos x="148" y="421"/>
            </a:cxn>
            <a:cxn ang="0">
              <a:pos x="232" y="371"/>
            </a:cxn>
            <a:cxn ang="0">
              <a:pos x="262" y="329"/>
            </a:cxn>
            <a:cxn ang="0">
              <a:pos x="276" y="323"/>
            </a:cxn>
            <a:cxn ang="0">
              <a:pos x="260" y="281"/>
            </a:cxn>
            <a:cxn ang="0">
              <a:pos x="210" y="234"/>
            </a:cxn>
            <a:cxn ang="0">
              <a:pos x="118" y="214"/>
            </a:cxn>
            <a:cxn ang="0">
              <a:pos x="164" y="184"/>
            </a:cxn>
            <a:cxn ang="0">
              <a:pos x="224" y="192"/>
            </a:cxn>
            <a:cxn ang="0">
              <a:pos x="290" y="152"/>
            </a:cxn>
            <a:cxn ang="0">
              <a:pos x="322" y="126"/>
            </a:cxn>
            <a:cxn ang="0">
              <a:pos x="352" y="72"/>
            </a:cxn>
            <a:cxn ang="0">
              <a:pos x="338" y="32"/>
            </a:cxn>
            <a:cxn ang="0">
              <a:pos x="398" y="18"/>
            </a:cxn>
            <a:cxn ang="0">
              <a:pos x="456" y="64"/>
            </a:cxn>
            <a:cxn ang="0">
              <a:pos x="420" y="144"/>
            </a:cxn>
            <a:cxn ang="0">
              <a:pos x="364" y="170"/>
            </a:cxn>
            <a:cxn ang="0">
              <a:pos x="382" y="240"/>
            </a:cxn>
            <a:cxn ang="0">
              <a:pos x="454" y="244"/>
            </a:cxn>
            <a:cxn ang="0">
              <a:pos x="500" y="279"/>
            </a:cxn>
            <a:cxn ang="0">
              <a:pos x="566" y="250"/>
            </a:cxn>
            <a:cxn ang="0">
              <a:pos x="661" y="182"/>
            </a:cxn>
            <a:cxn ang="0">
              <a:pos x="749" y="148"/>
            </a:cxn>
            <a:cxn ang="0">
              <a:pos x="751" y="84"/>
            </a:cxn>
            <a:cxn ang="0">
              <a:pos x="158" y="32"/>
            </a:cxn>
            <a:cxn ang="0">
              <a:pos x="200" y="0"/>
            </a:cxn>
            <a:cxn ang="0">
              <a:pos x="240" y="24"/>
            </a:cxn>
            <a:cxn ang="0">
              <a:pos x="162" y="86"/>
            </a:cxn>
            <a:cxn ang="0">
              <a:pos x="134" y="62"/>
            </a:cxn>
          </a:cxnLst>
          <a:rect l="0" t="0" r="r" b="b"/>
          <a:pathLst>
            <a:path w="841" h="761">
              <a:moveTo>
                <a:pt x="60" y="116"/>
              </a:moveTo>
              <a:lnTo>
                <a:pt x="84" y="108"/>
              </a:lnTo>
              <a:lnTo>
                <a:pt x="100" y="86"/>
              </a:lnTo>
              <a:lnTo>
                <a:pt x="112" y="100"/>
              </a:lnTo>
              <a:lnTo>
                <a:pt x="132" y="108"/>
              </a:lnTo>
              <a:lnTo>
                <a:pt x="142" y="140"/>
              </a:lnTo>
              <a:lnTo>
                <a:pt x="124" y="152"/>
              </a:lnTo>
              <a:lnTo>
                <a:pt x="56" y="152"/>
              </a:lnTo>
              <a:lnTo>
                <a:pt x="56" y="152"/>
              </a:lnTo>
              <a:lnTo>
                <a:pt x="56" y="152"/>
              </a:lnTo>
              <a:lnTo>
                <a:pt x="60" y="116"/>
              </a:lnTo>
              <a:close/>
              <a:moveTo>
                <a:pt x="751" y="84"/>
              </a:moveTo>
              <a:lnTo>
                <a:pt x="771" y="88"/>
              </a:lnTo>
              <a:lnTo>
                <a:pt x="781" y="100"/>
              </a:lnTo>
              <a:lnTo>
                <a:pt x="783" y="132"/>
              </a:lnTo>
              <a:lnTo>
                <a:pt x="797" y="162"/>
              </a:lnTo>
              <a:lnTo>
                <a:pt x="813" y="180"/>
              </a:lnTo>
              <a:lnTo>
                <a:pt x="839" y="192"/>
              </a:lnTo>
              <a:lnTo>
                <a:pt x="841" y="226"/>
              </a:lnTo>
              <a:lnTo>
                <a:pt x="799" y="307"/>
              </a:lnTo>
              <a:lnTo>
                <a:pt x="781" y="317"/>
              </a:lnTo>
              <a:lnTo>
                <a:pt x="703" y="305"/>
              </a:lnTo>
              <a:lnTo>
                <a:pt x="685" y="299"/>
              </a:lnTo>
              <a:lnTo>
                <a:pt x="629" y="347"/>
              </a:lnTo>
              <a:lnTo>
                <a:pt x="584" y="421"/>
              </a:lnTo>
              <a:lnTo>
                <a:pt x="508" y="435"/>
              </a:lnTo>
              <a:lnTo>
                <a:pt x="474" y="433"/>
              </a:lnTo>
              <a:lnTo>
                <a:pt x="460" y="425"/>
              </a:lnTo>
              <a:lnTo>
                <a:pt x="420" y="373"/>
              </a:lnTo>
              <a:lnTo>
                <a:pt x="374" y="393"/>
              </a:lnTo>
              <a:lnTo>
                <a:pt x="292" y="401"/>
              </a:lnTo>
              <a:lnTo>
                <a:pt x="310" y="423"/>
              </a:lnTo>
              <a:lnTo>
                <a:pt x="316" y="457"/>
              </a:lnTo>
              <a:lnTo>
                <a:pt x="338" y="485"/>
              </a:lnTo>
              <a:lnTo>
                <a:pt x="360" y="495"/>
              </a:lnTo>
              <a:lnTo>
                <a:pt x="396" y="555"/>
              </a:lnTo>
              <a:lnTo>
                <a:pt x="404" y="581"/>
              </a:lnTo>
              <a:lnTo>
                <a:pt x="362" y="625"/>
              </a:lnTo>
              <a:lnTo>
                <a:pt x="298" y="623"/>
              </a:lnTo>
              <a:lnTo>
                <a:pt x="266" y="601"/>
              </a:lnTo>
              <a:lnTo>
                <a:pt x="236" y="619"/>
              </a:lnTo>
              <a:lnTo>
                <a:pt x="202" y="665"/>
              </a:lnTo>
              <a:lnTo>
                <a:pt x="184" y="681"/>
              </a:lnTo>
              <a:lnTo>
                <a:pt x="152" y="695"/>
              </a:lnTo>
              <a:lnTo>
                <a:pt x="148" y="707"/>
              </a:lnTo>
              <a:lnTo>
                <a:pt x="154" y="743"/>
              </a:lnTo>
              <a:lnTo>
                <a:pt x="118" y="761"/>
              </a:lnTo>
              <a:lnTo>
                <a:pt x="108" y="719"/>
              </a:lnTo>
              <a:lnTo>
                <a:pt x="60" y="729"/>
              </a:lnTo>
              <a:lnTo>
                <a:pt x="34" y="693"/>
              </a:lnTo>
              <a:lnTo>
                <a:pt x="34" y="679"/>
              </a:lnTo>
              <a:lnTo>
                <a:pt x="72" y="683"/>
              </a:lnTo>
              <a:lnTo>
                <a:pt x="110" y="673"/>
              </a:lnTo>
              <a:lnTo>
                <a:pt x="108" y="647"/>
              </a:lnTo>
              <a:lnTo>
                <a:pt x="132" y="617"/>
              </a:lnTo>
              <a:lnTo>
                <a:pt x="150" y="621"/>
              </a:lnTo>
              <a:lnTo>
                <a:pt x="176" y="601"/>
              </a:lnTo>
              <a:lnTo>
                <a:pt x="162" y="585"/>
              </a:lnTo>
              <a:lnTo>
                <a:pt x="160" y="553"/>
              </a:lnTo>
              <a:lnTo>
                <a:pt x="114" y="571"/>
              </a:lnTo>
              <a:lnTo>
                <a:pt x="86" y="601"/>
              </a:lnTo>
              <a:lnTo>
                <a:pt x="64" y="607"/>
              </a:lnTo>
              <a:lnTo>
                <a:pt x="44" y="563"/>
              </a:lnTo>
              <a:lnTo>
                <a:pt x="14" y="545"/>
              </a:lnTo>
              <a:lnTo>
                <a:pt x="0" y="513"/>
              </a:lnTo>
              <a:lnTo>
                <a:pt x="4" y="505"/>
              </a:lnTo>
              <a:lnTo>
                <a:pt x="96" y="465"/>
              </a:lnTo>
              <a:lnTo>
                <a:pt x="94" y="453"/>
              </a:lnTo>
              <a:lnTo>
                <a:pt x="120" y="431"/>
              </a:lnTo>
              <a:lnTo>
                <a:pt x="148" y="421"/>
              </a:lnTo>
              <a:lnTo>
                <a:pt x="192" y="383"/>
              </a:lnTo>
              <a:lnTo>
                <a:pt x="232" y="371"/>
              </a:lnTo>
              <a:lnTo>
                <a:pt x="252" y="355"/>
              </a:lnTo>
              <a:lnTo>
                <a:pt x="262" y="329"/>
              </a:lnTo>
              <a:lnTo>
                <a:pt x="264" y="323"/>
              </a:lnTo>
              <a:lnTo>
                <a:pt x="276" y="323"/>
              </a:lnTo>
              <a:lnTo>
                <a:pt x="276" y="293"/>
              </a:lnTo>
              <a:lnTo>
                <a:pt x="260" y="281"/>
              </a:lnTo>
              <a:lnTo>
                <a:pt x="230" y="244"/>
              </a:lnTo>
              <a:lnTo>
                <a:pt x="210" y="234"/>
              </a:lnTo>
              <a:lnTo>
                <a:pt x="176" y="232"/>
              </a:lnTo>
              <a:lnTo>
                <a:pt x="118" y="214"/>
              </a:lnTo>
              <a:lnTo>
                <a:pt x="138" y="186"/>
              </a:lnTo>
              <a:lnTo>
                <a:pt x="164" y="184"/>
              </a:lnTo>
              <a:lnTo>
                <a:pt x="204" y="200"/>
              </a:lnTo>
              <a:lnTo>
                <a:pt x="224" y="192"/>
              </a:lnTo>
              <a:lnTo>
                <a:pt x="248" y="160"/>
              </a:lnTo>
              <a:lnTo>
                <a:pt x="290" y="152"/>
              </a:lnTo>
              <a:lnTo>
                <a:pt x="288" y="130"/>
              </a:lnTo>
              <a:lnTo>
                <a:pt x="322" y="126"/>
              </a:lnTo>
              <a:lnTo>
                <a:pt x="336" y="110"/>
              </a:lnTo>
              <a:lnTo>
                <a:pt x="352" y="72"/>
              </a:lnTo>
              <a:lnTo>
                <a:pt x="330" y="52"/>
              </a:lnTo>
              <a:lnTo>
                <a:pt x="338" y="32"/>
              </a:lnTo>
              <a:lnTo>
                <a:pt x="380" y="32"/>
              </a:lnTo>
              <a:lnTo>
                <a:pt x="398" y="18"/>
              </a:lnTo>
              <a:lnTo>
                <a:pt x="450" y="52"/>
              </a:lnTo>
              <a:lnTo>
                <a:pt x="456" y="64"/>
              </a:lnTo>
              <a:lnTo>
                <a:pt x="428" y="96"/>
              </a:lnTo>
              <a:lnTo>
                <a:pt x="420" y="144"/>
              </a:lnTo>
              <a:lnTo>
                <a:pt x="404" y="160"/>
              </a:lnTo>
              <a:lnTo>
                <a:pt x="364" y="170"/>
              </a:lnTo>
              <a:lnTo>
                <a:pt x="364" y="208"/>
              </a:lnTo>
              <a:lnTo>
                <a:pt x="382" y="240"/>
              </a:lnTo>
              <a:lnTo>
                <a:pt x="424" y="236"/>
              </a:lnTo>
              <a:lnTo>
                <a:pt x="454" y="244"/>
              </a:lnTo>
              <a:lnTo>
                <a:pt x="480" y="258"/>
              </a:lnTo>
              <a:lnTo>
                <a:pt x="500" y="279"/>
              </a:lnTo>
              <a:lnTo>
                <a:pt x="542" y="297"/>
              </a:lnTo>
              <a:lnTo>
                <a:pt x="566" y="250"/>
              </a:lnTo>
              <a:lnTo>
                <a:pt x="647" y="214"/>
              </a:lnTo>
              <a:lnTo>
                <a:pt x="661" y="182"/>
              </a:lnTo>
              <a:lnTo>
                <a:pt x="719" y="174"/>
              </a:lnTo>
              <a:lnTo>
                <a:pt x="749" y="148"/>
              </a:lnTo>
              <a:lnTo>
                <a:pt x="739" y="116"/>
              </a:lnTo>
              <a:lnTo>
                <a:pt x="751" y="84"/>
              </a:lnTo>
              <a:close/>
              <a:moveTo>
                <a:pt x="132" y="22"/>
              </a:moveTo>
              <a:lnTo>
                <a:pt x="158" y="32"/>
              </a:lnTo>
              <a:lnTo>
                <a:pt x="182" y="2"/>
              </a:lnTo>
              <a:lnTo>
                <a:pt x="200" y="0"/>
              </a:lnTo>
              <a:lnTo>
                <a:pt x="234" y="12"/>
              </a:lnTo>
              <a:lnTo>
                <a:pt x="240" y="24"/>
              </a:lnTo>
              <a:lnTo>
                <a:pt x="240" y="70"/>
              </a:lnTo>
              <a:lnTo>
                <a:pt x="162" y="86"/>
              </a:lnTo>
              <a:lnTo>
                <a:pt x="142" y="84"/>
              </a:lnTo>
              <a:lnTo>
                <a:pt x="134" y="62"/>
              </a:lnTo>
              <a:lnTo>
                <a:pt x="132" y="2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397728</xdr:colOff>
      <xdr:row>15</xdr:row>
      <xdr:rowOff>76713</xdr:rowOff>
    </xdr:from>
    <xdr:to>
      <xdr:col>9</xdr:col>
      <xdr:colOff>154158</xdr:colOff>
      <xdr:row>17</xdr:row>
      <xdr:rowOff>198465</xdr:rowOff>
    </xdr:to>
    <xdr:sp macro="" textlink="">
      <xdr:nvSpPr>
        <xdr:cNvPr id="208" name="swissmap15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EditPoints="1"/>
        </xdr:cNvSpPr>
      </xdr:nvSpPr>
      <xdr:spPr bwMode="auto">
        <a:xfrm>
          <a:off x="4264878" y="2810388"/>
          <a:ext cx="718455" cy="521802"/>
        </a:xfrm>
        <a:custGeom>
          <a:avLst/>
          <a:gdLst/>
          <a:ahLst/>
          <a:cxnLst>
            <a:cxn ang="0">
              <a:pos x="528" y="224"/>
            </a:cxn>
            <a:cxn ang="0">
              <a:pos x="556" y="228"/>
            </a:cxn>
            <a:cxn ang="0">
              <a:pos x="562" y="238"/>
            </a:cxn>
            <a:cxn ang="0">
              <a:pos x="540" y="270"/>
            </a:cxn>
            <a:cxn ang="0">
              <a:pos x="526" y="318"/>
            </a:cxn>
            <a:cxn ang="0">
              <a:pos x="538" y="350"/>
            </a:cxn>
            <a:cxn ang="0">
              <a:pos x="536" y="366"/>
            </a:cxn>
            <a:cxn ang="0">
              <a:pos x="496" y="378"/>
            </a:cxn>
            <a:cxn ang="0">
              <a:pos x="470" y="370"/>
            </a:cxn>
            <a:cxn ang="0">
              <a:pos x="440" y="378"/>
            </a:cxn>
            <a:cxn ang="0">
              <a:pos x="428" y="368"/>
            </a:cxn>
            <a:cxn ang="0">
              <a:pos x="464" y="356"/>
            </a:cxn>
            <a:cxn ang="0">
              <a:pos x="460" y="344"/>
            </a:cxn>
            <a:cxn ang="0">
              <a:pos x="440" y="336"/>
            </a:cxn>
            <a:cxn ang="0">
              <a:pos x="404" y="286"/>
            </a:cxn>
            <a:cxn ang="0">
              <a:pos x="406" y="270"/>
            </a:cxn>
            <a:cxn ang="0">
              <a:pos x="390" y="202"/>
            </a:cxn>
            <a:cxn ang="0">
              <a:pos x="404" y="190"/>
            </a:cxn>
            <a:cxn ang="0">
              <a:pos x="410" y="218"/>
            </a:cxn>
            <a:cxn ang="0">
              <a:pos x="440" y="202"/>
            </a:cxn>
            <a:cxn ang="0">
              <a:pos x="452" y="204"/>
            </a:cxn>
            <a:cxn ang="0">
              <a:pos x="468" y="226"/>
            </a:cxn>
            <a:cxn ang="0">
              <a:pos x="528" y="224"/>
            </a:cxn>
            <a:cxn ang="0">
              <a:pos x="400" y="342"/>
            </a:cxn>
            <a:cxn ang="0">
              <a:pos x="344" y="362"/>
            </a:cxn>
            <a:cxn ang="0">
              <a:pos x="304" y="390"/>
            </a:cxn>
            <a:cxn ang="0">
              <a:pos x="278" y="394"/>
            </a:cxn>
            <a:cxn ang="0">
              <a:pos x="254" y="388"/>
            </a:cxn>
            <a:cxn ang="0">
              <a:pos x="190" y="378"/>
            </a:cxn>
            <a:cxn ang="0">
              <a:pos x="140" y="394"/>
            </a:cxn>
            <a:cxn ang="0">
              <a:pos x="116" y="384"/>
            </a:cxn>
            <a:cxn ang="0">
              <a:pos x="62" y="348"/>
            </a:cxn>
            <a:cxn ang="0">
              <a:pos x="0" y="340"/>
            </a:cxn>
            <a:cxn ang="0">
              <a:pos x="20" y="308"/>
            </a:cxn>
            <a:cxn ang="0">
              <a:pos x="4" y="248"/>
            </a:cxn>
            <a:cxn ang="0">
              <a:pos x="28" y="190"/>
            </a:cxn>
            <a:cxn ang="0">
              <a:pos x="42" y="142"/>
            </a:cxn>
            <a:cxn ang="0">
              <a:pos x="64" y="124"/>
            </a:cxn>
            <a:cxn ang="0">
              <a:pos x="86" y="130"/>
            </a:cxn>
            <a:cxn ang="0">
              <a:pos x="116" y="94"/>
            </a:cxn>
            <a:cxn ang="0">
              <a:pos x="140" y="70"/>
            </a:cxn>
            <a:cxn ang="0">
              <a:pos x="136" y="38"/>
            </a:cxn>
            <a:cxn ang="0">
              <a:pos x="160" y="20"/>
            </a:cxn>
            <a:cxn ang="0">
              <a:pos x="228" y="14"/>
            </a:cxn>
            <a:cxn ang="0">
              <a:pos x="274" y="0"/>
            </a:cxn>
            <a:cxn ang="0">
              <a:pos x="320" y="14"/>
            </a:cxn>
            <a:cxn ang="0">
              <a:pos x="328" y="22"/>
            </a:cxn>
            <a:cxn ang="0">
              <a:pos x="308" y="78"/>
            </a:cxn>
            <a:cxn ang="0">
              <a:pos x="320" y="92"/>
            </a:cxn>
            <a:cxn ang="0">
              <a:pos x="350" y="106"/>
            </a:cxn>
            <a:cxn ang="0">
              <a:pos x="358" y="118"/>
            </a:cxn>
            <a:cxn ang="0">
              <a:pos x="358" y="166"/>
            </a:cxn>
            <a:cxn ang="0">
              <a:pos x="350" y="196"/>
            </a:cxn>
            <a:cxn ang="0">
              <a:pos x="346" y="248"/>
            </a:cxn>
            <a:cxn ang="0">
              <a:pos x="348" y="290"/>
            </a:cxn>
            <a:cxn ang="0">
              <a:pos x="374" y="326"/>
            </a:cxn>
            <a:cxn ang="0">
              <a:pos x="400" y="342"/>
            </a:cxn>
          </a:cxnLst>
          <a:rect l="0" t="0" r="r" b="b"/>
          <a:pathLst>
            <a:path w="562" h="394">
              <a:moveTo>
                <a:pt x="528" y="224"/>
              </a:moveTo>
              <a:lnTo>
                <a:pt x="556" y="228"/>
              </a:lnTo>
              <a:lnTo>
                <a:pt x="562" y="238"/>
              </a:lnTo>
              <a:lnTo>
                <a:pt x="540" y="270"/>
              </a:lnTo>
              <a:lnTo>
                <a:pt x="526" y="318"/>
              </a:lnTo>
              <a:lnTo>
                <a:pt x="538" y="350"/>
              </a:lnTo>
              <a:lnTo>
                <a:pt x="536" y="366"/>
              </a:lnTo>
              <a:lnTo>
                <a:pt x="496" y="378"/>
              </a:lnTo>
              <a:lnTo>
                <a:pt x="470" y="370"/>
              </a:lnTo>
              <a:lnTo>
                <a:pt x="440" y="378"/>
              </a:lnTo>
              <a:lnTo>
                <a:pt x="428" y="368"/>
              </a:lnTo>
              <a:lnTo>
                <a:pt x="464" y="356"/>
              </a:lnTo>
              <a:lnTo>
                <a:pt x="460" y="344"/>
              </a:lnTo>
              <a:lnTo>
                <a:pt x="440" y="336"/>
              </a:lnTo>
              <a:lnTo>
                <a:pt x="404" y="286"/>
              </a:lnTo>
              <a:lnTo>
                <a:pt x="406" y="270"/>
              </a:lnTo>
              <a:lnTo>
                <a:pt x="390" y="202"/>
              </a:lnTo>
              <a:lnTo>
                <a:pt x="404" y="190"/>
              </a:lnTo>
              <a:lnTo>
                <a:pt x="410" y="218"/>
              </a:lnTo>
              <a:lnTo>
                <a:pt x="440" y="202"/>
              </a:lnTo>
              <a:lnTo>
                <a:pt x="452" y="204"/>
              </a:lnTo>
              <a:lnTo>
                <a:pt x="468" y="226"/>
              </a:lnTo>
              <a:lnTo>
                <a:pt x="528" y="224"/>
              </a:lnTo>
              <a:close/>
              <a:moveTo>
                <a:pt x="400" y="342"/>
              </a:moveTo>
              <a:lnTo>
                <a:pt x="344" y="362"/>
              </a:lnTo>
              <a:lnTo>
                <a:pt x="304" y="390"/>
              </a:lnTo>
              <a:lnTo>
                <a:pt x="278" y="394"/>
              </a:lnTo>
              <a:lnTo>
                <a:pt x="254" y="388"/>
              </a:lnTo>
              <a:lnTo>
                <a:pt x="190" y="378"/>
              </a:lnTo>
              <a:lnTo>
                <a:pt x="140" y="394"/>
              </a:lnTo>
              <a:lnTo>
                <a:pt x="116" y="384"/>
              </a:lnTo>
              <a:lnTo>
                <a:pt x="62" y="348"/>
              </a:lnTo>
              <a:lnTo>
                <a:pt x="0" y="340"/>
              </a:lnTo>
              <a:lnTo>
                <a:pt x="20" y="308"/>
              </a:lnTo>
              <a:lnTo>
                <a:pt x="4" y="248"/>
              </a:lnTo>
              <a:lnTo>
                <a:pt x="28" y="190"/>
              </a:lnTo>
              <a:lnTo>
                <a:pt x="42" y="142"/>
              </a:lnTo>
              <a:lnTo>
                <a:pt x="64" y="124"/>
              </a:lnTo>
              <a:lnTo>
                <a:pt x="86" y="130"/>
              </a:lnTo>
              <a:lnTo>
                <a:pt x="116" y="94"/>
              </a:lnTo>
              <a:lnTo>
                <a:pt x="140" y="70"/>
              </a:lnTo>
              <a:lnTo>
                <a:pt x="136" y="38"/>
              </a:lnTo>
              <a:lnTo>
                <a:pt x="160" y="20"/>
              </a:lnTo>
              <a:lnTo>
                <a:pt x="228" y="14"/>
              </a:lnTo>
              <a:lnTo>
                <a:pt x="274" y="0"/>
              </a:lnTo>
              <a:lnTo>
                <a:pt x="320" y="14"/>
              </a:lnTo>
              <a:lnTo>
                <a:pt x="328" y="22"/>
              </a:lnTo>
              <a:lnTo>
                <a:pt x="308" y="78"/>
              </a:lnTo>
              <a:lnTo>
                <a:pt x="320" y="92"/>
              </a:lnTo>
              <a:lnTo>
                <a:pt x="350" y="106"/>
              </a:lnTo>
              <a:lnTo>
                <a:pt x="358" y="118"/>
              </a:lnTo>
              <a:lnTo>
                <a:pt x="358" y="166"/>
              </a:lnTo>
              <a:lnTo>
                <a:pt x="350" y="196"/>
              </a:lnTo>
              <a:lnTo>
                <a:pt x="346" y="248"/>
              </a:lnTo>
              <a:lnTo>
                <a:pt x="348" y="290"/>
              </a:lnTo>
              <a:lnTo>
                <a:pt x="374" y="326"/>
              </a:lnTo>
              <a:lnTo>
                <a:pt x="400" y="342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470551</xdr:colOff>
      <xdr:row>9</xdr:row>
      <xdr:rowOff>155172</xdr:rowOff>
    </xdr:from>
    <xdr:to>
      <xdr:col>10</xdr:col>
      <xdr:colOff>961344</xdr:colOff>
      <xdr:row>12</xdr:row>
      <xdr:rowOff>56630</xdr:rowOff>
    </xdr:to>
    <xdr:sp macro="" textlink="">
      <xdr:nvSpPr>
        <xdr:cNvPr id="209" name="swissmap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EditPoints="1"/>
        </xdr:cNvSpPr>
      </xdr:nvSpPr>
      <xdr:spPr bwMode="auto">
        <a:xfrm>
          <a:off x="6261751" y="1688697"/>
          <a:ext cx="490793" cy="501533"/>
        </a:xfrm>
        <a:custGeom>
          <a:avLst/>
          <a:gdLst/>
          <a:ahLst/>
          <a:cxnLst>
            <a:cxn ang="0">
              <a:pos x="34" y="357"/>
            </a:cxn>
            <a:cxn ang="0">
              <a:pos x="22" y="315"/>
            </a:cxn>
            <a:cxn ang="0">
              <a:pos x="6" y="293"/>
            </a:cxn>
            <a:cxn ang="0">
              <a:pos x="0" y="265"/>
            </a:cxn>
            <a:cxn ang="0">
              <a:pos x="6" y="213"/>
            </a:cxn>
            <a:cxn ang="0">
              <a:pos x="34" y="187"/>
            </a:cxn>
            <a:cxn ang="0">
              <a:pos x="48" y="156"/>
            </a:cxn>
            <a:cxn ang="0">
              <a:pos x="48" y="120"/>
            </a:cxn>
            <a:cxn ang="0">
              <a:pos x="56" y="112"/>
            </a:cxn>
            <a:cxn ang="0">
              <a:pos x="187" y="175"/>
            </a:cxn>
            <a:cxn ang="0">
              <a:pos x="227" y="175"/>
            </a:cxn>
            <a:cxn ang="0">
              <a:pos x="207" y="277"/>
            </a:cxn>
            <a:cxn ang="0">
              <a:pos x="183" y="321"/>
            </a:cxn>
            <a:cxn ang="0">
              <a:pos x="165" y="341"/>
            </a:cxn>
            <a:cxn ang="0">
              <a:pos x="125" y="367"/>
            </a:cxn>
            <a:cxn ang="0">
              <a:pos x="90" y="379"/>
            </a:cxn>
            <a:cxn ang="0">
              <a:pos x="70" y="377"/>
            </a:cxn>
            <a:cxn ang="0">
              <a:pos x="34" y="357"/>
            </a:cxn>
            <a:cxn ang="0">
              <a:pos x="289" y="96"/>
            </a:cxn>
            <a:cxn ang="0">
              <a:pos x="271" y="86"/>
            </a:cxn>
            <a:cxn ang="0">
              <a:pos x="223" y="102"/>
            </a:cxn>
            <a:cxn ang="0">
              <a:pos x="227" y="82"/>
            </a:cxn>
            <a:cxn ang="0">
              <a:pos x="255" y="68"/>
            </a:cxn>
            <a:cxn ang="0">
              <a:pos x="253" y="44"/>
            </a:cxn>
            <a:cxn ang="0">
              <a:pos x="273" y="30"/>
            </a:cxn>
            <a:cxn ang="0">
              <a:pos x="291" y="48"/>
            </a:cxn>
            <a:cxn ang="0">
              <a:pos x="289" y="96"/>
            </a:cxn>
            <a:cxn ang="0">
              <a:pos x="371" y="0"/>
            </a:cxn>
            <a:cxn ang="0">
              <a:pos x="343" y="28"/>
            </a:cxn>
            <a:cxn ang="0">
              <a:pos x="339" y="46"/>
            </a:cxn>
            <a:cxn ang="0">
              <a:pos x="301" y="28"/>
            </a:cxn>
            <a:cxn ang="0">
              <a:pos x="299" y="16"/>
            </a:cxn>
            <a:cxn ang="0">
              <a:pos x="339" y="14"/>
            </a:cxn>
            <a:cxn ang="0">
              <a:pos x="371" y="0"/>
            </a:cxn>
          </a:cxnLst>
          <a:rect l="0" t="0" r="r" b="b"/>
          <a:pathLst>
            <a:path w="371" h="379">
              <a:moveTo>
                <a:pt x="34" y="357"/>
              </a:moveTo>
              <a:lnTo>
                <a:pt x="22" y="315"/>
              </a:lnTo>
              <a:lnTo>
                <a:pt x="6" y="293"/>
              </a:lnTo>
              <a:lnTo>
                <a:pt x="0" y="265"/>
              </a:lnTo>
              <a:lnTo>
                <a:pt x="6" y="213"/>
              </a:lnTo>
              <a:lnTo>
                <a:pt x="34" y="187"/>
              </a:lnTo>
              <a:lnTo>
                <a:pt x="48" y="156"/>
              </a:lnTo>
              <a:lnTo>
                <a:pt x="48" y="120"/>
              </a:lnTo>
              <a:lnTo>
                <a:pt x="56" y="112"/>
              </a:lnTo>
              <a:lnTo>
                <a:pt x="187" y="175"/>
              </a:lnTo>
              <a:lnTo>
                <a:pt x="227" y="175"/>
              </a:lnTo>
              <a:lnTo>
                <a:pt x="207" y="277"/>
              </a:lnTo>
              <a:lnTo>
                <a:pt x="183" y="321"/>
              </a:lnTo>
              <a:lnTo>
                <a:pt x="165" y="341"/>
              </a:lnTo>
              <a:lnTo>
                <a:pt x="125" y="367"/>
              </a:lnTo>
              <a:lnTo>
                <a:pt x="90" y="379"/>
              </a:lnTo>
              <a:lnTo>
                <a:pt x="70" y="377"/>
              </a:lnTo>
              <a:lnTo>
                <a:pt x="34" y="357"/>
              </a:lnTo>
              <a:close/>
              <a:moveTo>
                <a:pt x="289" y="96"/>
              </a:moveTo>
              <a:lnTo>
                <a:pt x="271" y="86"/>
              </a:lnTo>
              <a:lnTo>
                <a:pt x="223" y="102"/>
              </a:lnTo>
              <a:lnTo>
                <a:pt x="227" y="82"/>
              </a:lnTo>
              <a:lnTo>
                <a:pt x="255" y="68"/>
              </a:lnTo>
              <a:lnTo>
                <a:pt x="253" y="44"/>
              </a:lnTo>
              <a:lnTo>
                <a:pt x="273" y="30"/>
              </a:lnTo>
              <a:lnTo>
                <a:pt x="291" y="48"/>
              </a:lnTo>
              <a:lnTo>
                <a:pt x="289" y="96"/>
              </a:lnTo>
              <a:close/>
              <a:moveTo>
                <a:pt x="371" y="0"/>
              </a:moveTo>
              <a:lnTo>
                <a:pt x="343" y="28"/>
              </a:lnTo>
              <a:lnTo>
                <a:pt x="339" y="46"/>
              </a:lnTo>
              <a:lnTo>
                <a:pt x="301" y="28"/>
              </a:lnTo>
              <a:lnTo>
                <a:pt x="299" y="16"/>
              </a:lnTo>
              <a:lnTo>
                <a:pt x="339" y="14"/>
              </a:lnTo>
              <a:lnTo>
                <a:pt x="371" y="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249499</xdr:colOff>
      <xdr:row>22</xdr:row>
      <xdr:rowOff>149664</xdr:rowOff>
    </xdr:from>
    <xdr:to>
      <xdr:col>3</xdr:col>
      <xdr:colOff>184663</xdr:colOff>
      <xdr:row>25</xdr:row>
      <xdr:rowOff>13737</xdr:rowOff>
    </xdr:to>
    <xdr:sp macro="" textlink="">
      <xdr:nvSpPr>
        <xdr:cNvPr id="210" name="swissmap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9574" y="4283514"/>
          <a:ext cx="535239" cy="464148"/>
        </a:xfrm>
        <a:custGeom>
          <a:avLst/>
          <a:gdLst/>
          <a:ahLst/>
          <a:cxnLst>
            <a:cxn ang="0">
              <a:pos x="212" y="0"/>
            </a:cxn>
            <a:cxn ang="0">
              <a:pos x="280" y="58"/>
            </a:cxn>
            <a:cxn ang="0">
              <a:pos x="282" y="58"/>
            </a:cxn>
            <a:cxn ang="0">
              <a:pos x="260" y="114"/>
            </a:cxn>
            <a:cxn ang="0">
              <a:pos x="248" y="182"/>
            </a:cxn>
            <a:cxn ang="0">
              <a:pos x="240" y="190"/>
            </a:cxn>
            <a:cxn ang="0">
              <a:pos x="222" y="228"/>
            </a:cxn>
            <a:cxn ang="0">
              <a:pos x="286" y="170"/>
            </a:cxn>
            <a:cxn ang="0">
              <a:pos x="340" y="70"/>
            </a:cxn>
            <a:cxn ang="0">
              <a:pos x="356" y="120"/>
            </a:cxn>
            <a:cxn ang="0">
              <a:pos x="374" y="134"/>
            </a:cxn>
            <a:cxn ang="0">
              <a:pos x="404" y="130"/>
            </a:cxn>
            <a:cxn ang="0">
              <a:pos x="408" y="170"/>
            </a:cxn>
            <a:cxn ang="0">
              <a:pos x="376" y="204"/>
            </a:cxn>
            <a:cxn ang="0">
              <a:pos x="294" y="254"/>
            </a:cxn>
            <a:cxn ang="0">
              <a:pos x="228" y="326"/>
            </a:cxn>
            <a:cxn ang="0">
              <a:pos x="186" y="346"/>
            </a:cxn>
            <a:cxn ang="0">
              <a:pos x="144" y="326"/>
            </a:cxn>
            <a:cxn ang="0">
              <a:pos x="88" y="326"/>
            </a:cxn>
            <a:cxn ang="0">
              <a:pos x="32" y="336"/>
            </a:cxn>
            <a:cxn ang="0">
              <a:pos x="0" y="354"/>
            </a:cxn>
            <a:cxn ang="0">
              <a:pos x="32" y="282"/>
            </a:cxn>
            <a:cxn ang="0">
              <a:pos x="0" y="228"/>
            </a:cxn>
            <a:cxn ang="0">
              <a:pos x="6" y="206"/>
            </a:cxn>
            <a:cxn ang="0">
              <a:pos x="36" y="190"/>
            </a:cxn>
            <a:cxn ang="0">
              <a:pos x="112" y="154"/>
            </a:cxn>
            <a:cxn ang="0">
              <a:pos x="144" y="158"/>
            </a:cxn>
            <a:cxn ang="0">
              <a:pos x="172" y="152"/>
            </a:cxn>
            <a:cxn ang="0">
              <a:pos x="176" y="140"/>
            </a:cxn>
            <a:cxn ang="0">
              <a:pos x="178" y="104"/>
            </a:cxn>
            <a:cxn ang="0">
              <a:pos x="192" y="40"/>
            </a:cxn>
            <a:cxn ang="0">
              <a:pos x="212" y="0"/>
            </a:cxn>
          </a:cxnLst>
          <a:rect l="0" t="0" r="r" b="b"/>
          <a:pathLst>
            <a:path w="408" h="354">
              <a:moveTo>
                <a:pt x="212" y="0"/>
              </a:moveTo>
              <a:lnTo>
                <a:pt x="280" y="58"/>
              </a:lnTo>
              <a:lnTo>
                <a:pt x="282" y="58"/>
              </a:lnTo>
              <a:lnTo>
                <a:pt x="260" y="114"/>
              </a:lnTo>
              <a:lnTo>
                <a:pt x="248" y="182"/>
              </a:lnTo>
              <a:lnTo>
                <a:pt x="240" y="190"/>
              </a:lnTo>
              <a:lnTo>
                <a:pt x="222" y="228"/>
              </a:lnTo>
              <a:lnTo>
                <a:pt x="286" y="170"/>
              </a:lnTo>
              <a:lnTo>
                <a:pt x="340" y="70"/>
              </a:lnTo>
              <a:lnTo>
                <a:pt x="356" y="120"/>
              </a:lnTo>
              <a:lnTo>
                <a:pt x="374" y="134"/>
              </a:lnTo>
              <a:lnTo>
                <a:pt x="404" y="130"/>
              </a:lnTo>
              <a:lnTo>
                <a:pt x="408" y="170"/>
              </a:lnTo>
              <a:lnTo>
                <a:pt x="376" y="204"/>
              </a:lnTo>
              <a:lnTo>
                <a:pt x="294" y="254"/>
              </a:lnTo>
              <a:lnTo>
                <a:pt x="228" y="326"/>
              </a:lnTo>
              <a:lnTo>
                <a:pt x="186" y="346"/>
              </a:lnTo>
              <a:lnTo>
                <a:pt x="144" y="326"/>
              </a:lnTo>
              <a:lnTo>
                <a:pt x="88" y="326"/>
              </a:lnTo>
              <a:lnTo>
                <a:pt x="32" y="336"/>
              </a:lnTo>
              <a:lnTo>
                <a:pt x="0" y="354"/>
              </a:lnTo>
              <a:lnTo>
                <a:pt x="32" y="282"/>
              </a:lnTo>
              <a:lnTo>
                <a:pt x="0" y="228"/>
              </a:lnTo>
              <a:lnTo>
                <a:pt x="6" y="206"/>
              </a:lnTo>
              <a:lnTo>
                <a:pt x="36" y="190"/>
              </a:lnTo>
              <a:lnTo>
                <a:pt x="112" y="154"/>
              </a:lnTo>
              <a:lnTo>
                <a:pt x="144" y="158"/>
              </a:lnTo>
              <a:lnTo>
                <a:pt x="172" y="152"/>
              </a:lnTo>
              <a:lnTo>
                <a:pt x="176" y="140"/>
              </a:lnTo>
              <a:lnTo>
                <a:pt x="178" y="104"/>
              </a:lnTo>
              <a:lnTo>
                <a:pt x="192" y="40"/>
              </a:lnTo>
              <a:lnTo>
                <a:pt x="212" y="0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553938</xdr:colOff>
      <xdr:row>8</xdr:row>
      <xdr:rowOff>203540</xdr:rowOff>
    </xdr:from>
    <xdr:to>
      <xdr:col>6</xdr:col>
      <xdr:colOff>510459</xdr:colOff>
      <xdr:row>13</xdr:row>
      <xdr:rowOff>13907</xdr:rowOff>
    </xdr:to>
    <xdr:sp macro="" textlink="">
      <xdr:nvSpPr>
        <xdr:cNvPr id="211" name="swissmap1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2354163" y="1537040"/>
          <a:ext cx="1156671" cy="810492"/>
        </a:xfrm>
        <a:custGeom>
          <a:avLst/>
          <a:gdLst/>
          <a:ahLst/>
          <a:cxnLst>
            <a:cxn ang="0">
              <a:pos x="0" y="589"/>
            </a:cxn>
            <a:cxn ang="0">
              <a:pos x="64" y="513"/>
            </a:cxn>
            <a:cxn ang="0">
              <a:pos x="146" y="409"/>
            </a:cxn>
            <a:cxn ang="0">
              <a:pos x="178" y="349"/>
            </a:cxn>
            <a:cxn ang="0">
              <a:pos x="214" y="323"/>
            </a:cxn>
            <a:cxn ang="0">
              <a:pos x="260" y="287"/>
            </a:cxn>
            <a:cxn ang="0">
              <a:pos x="212" y="234"/>
            </a:cxn>
            <a:cxn ang="0">
              <a:pos x="44" y="256"/>
            </a:cxn>
            <a:cxn ang="0">
              <a:pos x="86" y="182"/>
            </a:cxn>
            <a:cxn ang="0">
              <a:pos x="120" y="130"/>
            </a:cxn>
            <a:cxn ang="0">
              <a:pos x="190" y="98"/>
            </a:cxn>
            <a:cxn ang="0">
              <a:pos x="184" y="36"/>
            </a:cxn>
            <a:cxn ang="0">
              <a:pos x="226" y="0"/>
            </a:cxn>
            <a:cxn ang="0">
              <a:pos x="279" y="16"/>
            </a:cxn>
            <a:cxn ang="0">
              <a:pos x="401" y="28"/>
            </a:cxn>
            <a:cxn ang="0">
              <a:pos x="411" y="74"/>
            </a:cxn>
            <a:cxn ang="0">
              <a:pos x="443" y="120"/>
            </a:cxn>
            <a:cxn ang="0">
              <a:pos x="491" y="150"/>
            </a:cxn>
            <a:cxn ang="0">
              <a:pos x="555" y="134"/>
            </a:cxn>
            <a:cxn ang="0">
              <a:pos x="621" y="130"/>
            </a:cxn>
            <a:cxn ang="0">
              <a:pos x="677" y="164"/>
            </a:cxn>
            <a:cxn ang="0">
              <a:pos x="679" y="166"/>
            </a:cxn>
            <a:cxn ang="0">
              <a:pos x="711" y="192"/>
            </a:cxn>
            <a:cxn ang="0">
              <a:pos x="741" y="226"/>
            </a:cxn>
            <a:cxn ang="0">
              <a:pos x="833" y="246"/>
            </a:cxn>
            <a:cxn ang="0">
              <a:pos x="883" y="293"/>
            </a:cxn>
            <a:cxn ang="0">
              <a:pos x="865" y="333"/>
            </a:cxn>
            <a:cxn ang="0">
              <a:pos x="885" y="341"/>
            </a:cxn>
            <a:cxn ang="0">
              <a:pos x="679" y="345"/>
            </a:cxn>
            <a:cxn ang="0">
              <a:pos x="639" y="347"/>
            </a:cxn>
            <a:cxn ang="0">
              <a:pos x="563" y="387"/>
            </a:cxn>
            <a:cxn ang="0">
              <a:pos x="419" y="369"/>
            </a:cxn>
            <a:cxn ang="0">
              <a:pos x="397" y="415"/>
            </a:cxn>
            <a:cxn ang="0">
              <a:pos x="391" y="457"/>
            </a:cxn>
            <a:cxn ang="0">
              <a:pos x="293" y="461"/>
            </a:cxn>
            <a:cxn ang="0">
              <a:pos x="192" y="565"/>
            </a:cxn>
            <a:cxn ang="0">
              <a:pos x="92" y="605"/>
            </a:cxn>
            <a:cxn ang="0">
              <a:pos x="48" y="597"/>
            </a:cxn>
          </a:cxnLst>
          <a:rect l="0" t="0" r="r" b="b"/>
          <a:pathLst>
            <a:path w="887" h="615">
              <a:moveTo>
                <a:pt x="14" y="595"/>
              </a:moveTo>
              <a:lnTo>
                <a:pt x="0" y="589"/>
              </a:lnTo>
              <a:lnTo>
                <a:pt x="28" y="549"/>
              </a:lnTo>
              <a:lnTo>
                <a:pt x="64" y="513"/>
              </a:lnTo>
              <a:lnTo>
                <a:pt x="148" y="455"/>
              </a:lnTo>
              <a:lnTo>
                <a:pt x="146" y="409"/>
              </a:lnTo>
              <a:lnTo>
                <a:pt x="154" y="373"/>
              </a:lnTo>
              <a:lnTo>
                <a:pt x="178" y="349"/>
              </a:lnTo>
              <a:lnTo>
                <a:pt x="194" y="347"/>
              </a:lnTo>
              <a:lnTo>
                <a:pt x="214" y="323"/>
              </a:lnTo>
              <a:lnTo>
                <a:pt x="250" y="305"/>
              </a:lnTo>
              <a:lnTo>
                <a:pt x="260" y="287"/>
              </a:lnTo>
              <a:lnTo>
                <a:pt x="248" y="266"/>
              </a:lnTo>
              <a:lnTo>
                <a:pt x="212" y="234"/>
              </a:lnTo>
              <a:lnTo>
                <a:pt x="190" y="244"/>
              </a:lnTo>
              <a:lnTo>
                <a:pt x="44" y="256"/>
              </a:lnTo>
              <a:lnTo>
                <a:pt x="52" y="232"/>
              </a:lnTo>
              <a:lnTo>
                <a:pt x="86" y="182"/>
              </a:lnTo>
              <a:lnTo>
                <a:pt x="118" y="164"/>
              </a:lnTo>
              <a:lnTo>
                <a:pt x="120" y="130"/>
              </a:lnTo>
              <a:lnTo>
                <a:pt x="152" y="124"/>
              </a:lnTo>
              <a:lnTo>
                <a:pt x="190" y="98"/>
              </a:lnTo>
              <a:lnTo>
                <a:pt x="200" y="84"/>
              </a:lnTo>
              <a:lnTo>
                <a:pt x="184" y="36"/>
              </a:lnTo>
              <a:lnTo>
                <a:pt x="180" y="16"/>
              </a:lnTo>
              <a:lnTo>
                <a:pt x="226" y="0"/>
              </a:lnTo>
              <a:lnTo>
                <a:pt x="248" y="12"/>
              </a:lnTo>
              <a:lnTo>
                <a:pt x="279" y="16"/>
              </a:lnTo>
              <a:lnTo>
                <a:pt x="341" y="8"/>
              </a:lnTo>
              <a:lnTo>
                <a:pt x="401" y="28"/>
              </a:lnTo>
              <a:lnTo>
                <a:pt x="435" y="24"/>
              </a:lnTo>
              <a:lnTo>
                <a:pt x="411" y="74"/>
              </a:lnTo>
              <a:lnTo>
                <a:pt x="417" y="104"/>
              </a:lnTo>
              <a:lnTo>
                <a:pt x="443" y="120"/>
              </a:lnTo>
              <a:lnTo>
                <a:pt x="479" y="132"/>
              </a:lnTo>
              <a:lnTo>
                <a:pt x="491" y="150"/>
              </a:lnTo>
              <a:lnTo>
                <a:pt x="509" y="152"/>
              </a:lnTo>
              <a:lnTo>
                <a:pt x="555" y="134"/>
              </a:lnTo>
              <a:lnTo>
                <a:pt x="587" y="128"/>
              </a:lnTo>
              <a:lnTo>
                <a:pt x="621" y="130"/>
              </a:lnTo>
              <a:lnTo>
                <a:pt x="627" y="138"/>
              </a:lnTo>
              <a:lnTo>
                <a:pt x="677" y="164"/>
              </a:lnTo>
              <a:lnTo>
                <a:pt x="677" y="166"/>
              </a:lnTo>
              <a:lnTo>
                <a:pt x="679" y="166"/>
              </a:lnTo>
              <a:lnTo>
                <a:pt x="679" y="164"/>
              </a:lnTo>
              <a:lnTo>
                <a:pt x="711" y="192"/>
              </a:lnTo>
              <a:lnTo>
                <a:pt x="719" y="220"/>
              </a:lnTo>
              <a:lnTo>
                <a:pt x="741" y="226"/>
              </a:lnTo>
              <a:lnTo>
                <a:pt x="799" y="244"/>
              </a:lnTo>
              <a:lnTo>
                <a:pt x="833" y="246"/>
              </a:lnTo>
              <a:lnTo>
                <a:pt x="853" y="256"/>
              </a:lnTo>
              <a:lnTo>
                <a:pt x="883" y="293"/>
              </a:lnTo>
              <a:lnTo>
                <a:pt x="863" y="311"/>
              </a:lnTo>
              <a:lnTo>
                <a:pt x="865" y="333"/>
              </a:lnTo>
              <a:lnTo>
                <a:pt x="887" y="335"/>
              </a:lnTo>
              <a:lnTo>
                <a:pt x="885" y="341"/>
              </a:lnTo>
              <a:lnTo>
                <a:pt x="811" y="359"/>
              </a:lnTo>
              <a:lnTo>
                <a:pt x="679" y="345"/>
              </a:lnTo>
              <a:lnTo>
                <a:pt x="659" y="325"/>
              </a:lnTo>
              <a:lnTo>
                <a:pt x="639" y="347"/>
              </a:lnTo>
              <a:lnTo>
                <a:pt x="595" y="377"/>
              </a:lnTo>
              <a:lnTo>
                <a:pt x="563" y="387"/>
              </a:lnTo>
              <a:lnTo>
                <a:pt x="521" y="391"/>
              </a:lnTo>
              <a:lnTo>
                <a:pt x="419" y="369"/>
              </a:lnTo>
              <a:lnTo>
                <a:pt x="415" y="401"/>
              </a:lnTo>
              <a:lnTo>
                <a:pt x="397" y="415"/>
              </a:lnTo>
              <a:lnTo>
                <a:pt x="399" y="449"/>
              </a:lnTo>
              <a:lnTo>
                <a:pt x="391" y="457"/>
              </a:lnTo>
              <a:lnTo>
                <a:pt x="331" y="465"/>
              </a:lnTo>
              <a:lnTo>
                <a:pt x="293" y="461"/>
              </a:lnTo>
              <a:lnTo>
                <a:pt x="250" y="521"/>
              </a:lnTo>
              <a:lnTo>
                <a:pt x="192" y="565"/>
              </a:lnTo>
              <a:lnTo>
                <a:pt x="150" y="565"/>
              </a:lnTo>
              <a:lnTo>
                <a:pt x="92" y="605"/>
              </a:lnTo>
              <a:lnTo>
                <a:pt x="68" y="615"/>
              </a:lnTo>
              <a:lnTo>
                <a:pt x="48" y="597"/>
              </a:lnTo>
              <a:lnTo>
                <a:pt x="14" y="59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kern="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8</xdr:col>
      <xdr:colOff>583404</xdr:colOff>
      <xdr:row>10</xdr:row>
      <xdr:rowOff>58282</xdr:rowOff>
    </xdr:from>
    <xdr:ext cx="162289" cy="156518"/>
    <xdr:sp macro="" textlink="">
      <xdr:nvSpPr>
        <xdr:cNvPr id="212" name="swisstext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4450554" y="1820407"/>
          <a:ext cx="162289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AG</a:t>
          </a:r>
        </a:p>
      </xdr:txBody>
    </xdr:sp>
    <xdr:clientData/>
  </xdr:oneCellAnchor>
  <xdr:oneCellAnchor>
    <xdr:from>
      <xdr:col>10</xdr:col>
      <xdr:colOff>357727</xdr:colOff>
      <xdr:row>10</xdr:row>
      <xdr:rowOff>43423</xdr:rowOff>
    </xdr:from>
    <xdr:ext cx="151003" cy="156518"/>
    <xdr:sp macro="" textlink="">
      <xdr:nvSpPr>
        <xdr:cNvPr id="213" name="swisstext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6148927" y="1805548"/>
          <a:ext cx="15100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AR</a:t>
          </a:r>
        </a:p>
      </xdr:txBody>
    </xdr:sp>
    <xdr:clientData/>
  </xdr:oneCellAnchor>
  <xdr:oneCellAnchor>
    <xdr:from>
      <xdr:col>10</xdr:col>
      <xdr:colOff>524246</xdr:colOff>
      <xdr:row>11</xdr:row>
      <xdr:rowOff>50948</xdr:rowOff>
    </xdr:from>
    <xdr:ext cx="113685" cy="156518"/>
    <xdr:sp macro="" textlink="">
      <xdr:nvSpPr>
        <xdr:cNvPr id="214" name="swisstext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6315446" y="2013098"/>
          <a:ext cx="11368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AI</a:t>
          </a:r>
        </a:p>
      </xdr:txBody>
    </xdr:sp>
    <xdr:clientData/>
  </xdr:oneCellAnchor>
  <xdr:oneCellAnchor>
    <xdr:from>
      <xdr:col>7</xdr:col>
      <xdr:colOff>245400</xdr:colOff>
      <xdr:row>9</xdr:row>
      <xdr:rowOff>44236</xdr:rowOff>
    </xdr:from>
    <xdr:ext cx="130869" cy="156518"/>
    <xdr:sp macro="" textlink="">
      <xdr:nvSpPr>
        <xdr:cNvPr id="215" name="swisstext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3845850" y="1606336"/>
          <a:ext cx="130869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BL</a:t>
          </a:r>
        </a:p>
      </xdr:txBody>
    </xdr:sp>
    <xdr:clientData/>
  </xdr:oneCellAnchor>
  <xdr:oneCellAnchor>
    <xdr:from>
      <xdr:col>6</xdr:col>
      <xdr:colOff>479947</xdr:colOff>
      <xdr:row>16</xdr:row>
      <xdr:rowOff>52277</xdr:rowOff>
    </xdr:from>
    <xdr:ext cx="139590" cy="156518"/>
    <xdr:sp macro="" textlink="">
      <xdr:nvSpPr>
        <xdr:cNvPr id="216" name="swisstext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3480322" y="3014552"/>
          <a:ext cx="13959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BE</a:t>
          </a:r>
        </a:p>
      </xdr:txBody>
    </xdr:sp>
    <xdr:clientData/>
  </xdr:oneCellAnchor>
  <xdr:oneCellAnchor>
    <xdr:from>
      <xdr:col>10</xdr:col>
      <xdr:colOff>87698</xdr:colOff>
      <xdr:row>15</xdr:row>
      <xdr:rowOff>74161</xdr:rowOff>
    </xdr:from>
    <xdr:ext cx="142026" cy="156518"/>
    <xdr:sp macro="" textlink="">
      <xdr:nvSpPr>
        <xdr:cNvPr id="217" name="swisstext9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5878898" y="2836411"/>
          <a:ext cx="14202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GL</a:t>
          </a:r>
        </a:p>
      </xdr:txBody>
    </xdr:sp>
    <xdr:clientData/>
  </xdr:oneCellAnchor>
  <xdr:oneCellAnchor>
    <xdr:from>
      <xdr:col>5</xdr:col>
      <xdr:colOff>308961</xdr:colOff>
      <xdr:row>9</xdr:row>
      <xdr:rowOff>128270</xdr:rowOff>
    </xdr:from>
    <xdr:ext cx="130357" cy="156518"/>
    <xdr:sp macro="" textlink="">
      <xdr:nvSpPr>
        <xdr:cNvPr id="218" name="swisstext11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2709261" y="1690370"/>
          <a:ext cx="130357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JU</a:t>
          </a:r>
        </a:p>
      </xdr:txBody>
    </xdr:sp>
    <xdr:clientData/>
  </xdr:oneCellAnchor>
  <xdr:oneCellAnchor>
    <xdr:from>
      <xdr:col>8</xdr:col>
      <xdr:colOff>421571</xdr:colOff>
      <xdr:row>13</xdr:row>
      <xdr:rowOff>33544</xdr:rowOff>
    </xdr:from>
    <xdr:ext cx="143373" cy="156518"/>
    <xdr:sp macro="" textlink="">
      <xdr:nvSpPr>
        <xdr:cNvPr id="219" name="swisstext1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4288721" y="2395744"/>
          <a:ext cx="14337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LU</a:t>
          </a:r>
        </a:p>
      </xdr:txBody>
    </xdr:sp>
    <xdr:clientData/>
  </xdr:oneCellAnchor>
  <xdr:oneCellAnchor>
    <xdr:from>
      <xdr:col>8</xdr:col>
      <xdr:colOff>922665</xdr:colOff>
      <xdr:row>15</xdr:row>
      <xdr:rowOff>74161</xdr:rowOff>
    </xdr:from>
    <xdr:ext cx="204030" cy="156518"/>
    <xdr:sp macro="" textlink="">
      <xdr:nvSpPr>
        <xdr:cNvPr id="220" name="swisstext1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4789815" y="2836411"/>
          <a:ext cx="20403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NW</a:t>
          </a:r>
        </a:p>
      </xdr:txBody>
    </xdr:sp>
    <xdr:clientData/>
  </xdr:oneCellAnchor>
  <xdr:oneCellAnchor>
    <xdr:from>
      <xdr:col>4</xdr:col>
      <xdr:colOff>416945</xdr:colOff>
      <xdr:row>14</xdr:row>
      <xdr:rowOff>62962</xdr:rowOff>
    </xdr:from>
    <xdr:ext cx="152606" cy="156518"/>
    <xdr:sp macro="" textlink="">
      <xdr:nvSpPr>
        <xdr:cNvPr id="221" name="swisstext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2217170" y="2625187"/>
          <a:ext cx="15260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NE</a:t>
          </a:r>
        </a:p>
      </xdr:txBody>
    </xdr:sp>
    <xdr:clientData/>
  </xdr:oneCellAnchor>
  <xdr:oneCellAnchor>
    <xdr:from>
      <xdr:col>10</xdr:col>
      <xdr:colOff>1006476</xdr:colOff>
      <xdr:row>18</xdr:row>
      <xdr:rowOff>184237</xdr:rowOff>
    </xdr:from>
    <xdr:ext cx="157735" cy="156518"/>
    <xdr:sp macro="" textlink="">
      <xdr:nvSpPr>
        <xdr:cNvPr id="222" name="swisstext10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6797676" y="3546562"/>
          <a:ext cx="15773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GR</a:t>
          </a:r>
        </a:p>
      </xdr:txBody>
    </xdr:sp>
    <xdr:clientData/>
  </xdr:oneCellAnchor>
  <xdr:oneCellAnchor>
    <xdr:from>
      <xdr:col>2</xdr:col>
      <xdr:colOff>401106</xdr:colOff>
      <xdr:row>24</xdr:row>
      <xdr:rowOff>24871</xdr:rowOff>
    </xdr:from>
    <xdr:ext cx="150746" cy="156518"/>
    <xdr:sp macro="" textlink="">
      <xdr:nvSpPr>
        <xdr:cNvPr id="223" name="swisstext8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1001181" y="4587346"/>
          <a:ext cx="15074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GE</a:t>
          </a:r>
        </a:p>
      </xdr:txBody>
    </xdr:sp>
    <xdr:clientData/>
  </xdr:oneCellAnchor>
  <xdr:oneCellAnchor>
    <xdr:from>
      <xdr:col>5</xdr:col>
      <xdr:colOff>307297</xdr:colOff>
      <xdr:row>18</xdr:row>
      <xdr:rowOff>151510</xdr:rowOff>
    </xdr:from>
    <xdr:ext cx="135743" cy="156518"/>
    <xdr:sp macro="" textlink="">
      <xdr:nvSpPr>
        <xdr:cNvPr id="224" name="swisstext7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2707597" y="3513835"/>
          <a:ext cx="13574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FR</a:t>
          </a:r>
        </a:p>
      </xdr:txBody>
    </xdr:sp>
    <xdr:clientData/>
  </xdr:oneCellAnchor>
  <xdr:oneCellAnchor>
    <xdr:from>
      <xdr:col>6</xdr:col>
      <xdr:colOff>527297</xdr:colOff>
      <xdr:row>7</xdr:row>
      <xdr:rowOff>79763</xdr:rowOff>
    </xdr:from>
    <xdr:ext cx="135870" cy="156518"/>
    <xdr:sp macro="" textlink="">
      <xdr:nvSpPr>
        <xdr:cNvPr id="225" name="swisstext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3527672" y="1241813"/>
          <a:ext cx="135870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BS</a:t>
          </a:r>
        </a:p>
      </xdr:txBody>
    </xdr:sp>
    <xdr:clientData/>
  </xdr:oneCellAnchor>
  <xdr:oneCellAnchor>
    <xdr:from>
      <xdr:col>8</xdr:col>
      <xdr:colOff>529354</xdr:colOff>
      <xdr:row>16</xdr:row>
      <xdr:rowOff>194453</xdr:rowOff>
    </xdr:from>
    <xdr:ext cx="206146" cy="156518"/>
    <xdr:sp macro="" textlink="">
      <xdr:nvSpPr>
        <xdr:cNvPr id="226" name="swisstext1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4396504" y="3156728"/>
          <a:ext cx="20614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OW</a:t>
          </a:r>
        </a:p>
      </xdr:txBody>
    </xdr:sp>
    <xdr:clientData/>
  </xdr:oneCellAnchor>
  <xdr:oneCellAnchor>
    <xdr:from>
      <xdr:col>9</xdr:col>
      <xdr:colOff>246585</xdr:colOff>
      <xdr:row>6</xdr:row>
      <xdr:rowOff>12687</xdr:rowOff>
    </xdr:from>
    <xdr:ext cx="146002" cy="156518"/>
    <xdr:sp macro="" textlink="">
      <xdr:nvSpPr>
        <xdr:cNvPr id="227" name="swisstext1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5075760" y="974712"/>
          <a:ext cx="14600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SH</a:t>
          </a:r>
        </a:p>
      </xdr:txBody>
    </xdr:sp>
    <xdr:clientData/>
  </xdr:oneCellAnchor>
  <xdr:oneCellAnchor>
    <xdr:from>
      <xdr:col>9</xdr:col>
      <xdr:colOff>445337</xdr:colOff>
      <xdr:row>14</xdr:row>
      <xdr:rowOff>51933</xdr:rowOff>
    </xdr:from>
    <xdr:ext cx="126188" cy="156518"/>
    <xdr:sp macro="" textlink="">
      <xdr:nvSpPr>
        <xdr:cNvPr id="228" name="swisstext1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5274512" y="2614158"/>
          <a:ext cx="126188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SZ</a:t>
          </a:r>
        </a:p>
      </xdr:txBody>
    </xdr:sp>
    <xdr:clientData/>
  </xdr:oneCellAnchor>
  <xdr:oneCellAnchor>
    <xdr:from>
      <xdr:col>7</xdr:col>
      <xdr:colOff>30995</xdr:colOff>
      <xdr:row>10</xdr:row>
      <xdr:rowOff>194608</xdr:rowOff>
    </xdr:from>
    <xdr:ext cx="151003" cy="156518"/>
    <xdr:sp macro="" textlink="">
      <xdr:nvSpPr>
        <xdr:cNvPr id="229" name="swisstext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3631445" y="1956733"/>
          <a:ext cx="151003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SO</a:t>
          </a:r>
        </a:p>
      </xdr:txBody>
    </xdr:sp>
    <xdr:clientData/>
  </xdr:oneCellAnchor>
  <xdr:oneCellAnchor>
    <xdr:from>
      <xdr:col>10</xdr:col>
      <xdr:colOff>321624</xdr:colOff>
      <xdr:row>12</xdr:row>
      <xdr:rowOff>128786</xdr:rowOff>
    </xdr:from>
    <xdr:ext cx="147027" cy="156518"/>
    <xdr:sp macro="" textlink="">
      <xdr:nvSpPr>
        <xdr:cNvPr id="230" name="swisstext1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6112824" y="2290961"/>
          <a:ext cx="147027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SG</a:t>
          </a:r>
        </a:p>
      </xdr:txBody>
    </xdr:sp>
    <xdr:clientData/>
  </xdr:oneCellAnchor>
  <xdr:oneCellAnchor>
    <xdr:from>
      <xdr:col>10</xdr:col>
      <xdr:colOff>23929</xdr:colOff>
      <xdr:row>7</xdr:row>
      <xdr:rowOff>127932</xdr:rowOff>
    </xdr:from>
    <xdr:ext cx="150618" cy="156518"/>
    <xdr:sp macro="" textlink="">
      <xdr:nvSpPr>
        <xdr:cNvPr id="231" name="swisstext2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5815129" y="1289982"/>
          <a:ext cx="150618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TG</a:t>
          </a:r>
        </a:p>
      </xdr:txBody>
    </xdr:sp>
    <xdr:clientData/>
  </xdr:oneCellAnchor>
  <xdr:oneCellAnchor>
    <xdr:from>
      <xdr:col>9</xdr:col>
      <xdr:colOff>510950</xdr:colOff>
      <xdr:row>22</xdr:row>
      <xdr:rowOff>195950</xdr:rowOff>
    </xdr:from>
    <xdr:ext cx="102015" cy="156518"/>
    <xdr:sp macro="" textlink="">
      <xdr:nvSpPr>
        <xdr:cNvPr id="232" name="swisstext2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5340125" y="4358375"/>
          <a:ext cx="102015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TI</a:t>
          </a:r>
        </a:p>
      </xdr:txBody>
    </xdr:sp>
    <xdr:clientData/>
  </xdr:oneCellAnchor>
  <xdr:oneCellAnchor>
    <xdr:from>
      <xdr:col>9</xdr:col>
      <xdr:colOff>308884</xdr:colOff>
      <xdr:row>17</xdr:row>
      <xdr:rowOff>23676</xdr:rowOff>
    </xdr:from>
    <xdr:ext cx="163571" cy="156518"/>
    <xdr:sp macro="" textlink="">
      <xdr:nvSpPr>
        <xdr:cNvPr id="233" name="swisstext2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5138059" y="3185976"/>
          <a:ext cx="163571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UR</a:t>
          </a:r>
        </a:p>
      </xdr:txBody>
    </xdr:sp>
    <xdr:clientData/>
  </xdr:oneCellAnchor>
  <xdr:oneCellAnchor>
    <xdr:from>
      <xdr:col>6</xdr:col>
      <xdr:colOff>283413</xdr:colOff>
      <xdr:row>24</xdr:row>
      <xdr:rowOff>49232</xdr:rowOff>
    </xdr:from>
    <xdr:ext cx="138884" cy="156518"/>
    <xdr:sp macro="" textlink="">
      <xdr:nvSpPr>
        <xdr:cNvPr id="234" name="swisstext2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3283788" y="4611707"/>
          <a:ext cx="138884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VS</a:t>
          </a:r>
        </a:p>
      </xdr:txBody>
    </xdr:sp>
    <xdr:clientData/>
  </xdr:oneCellAnchor>
  <xdr:oneCellAnchor>
    <xdr:from>
      <xdr:col>3</xdr:col>
      <xdr:colOff>384459</xdr:colOff>
      <xdr:row>19</xdr:row>
      <xdr:rowOff>15192</xdr:rowOff>
    </xdr:from>
    <xdr:ext cx="158826" cy="156518"/>
    <xdr:sp macro="" textlink="">
      <xdr:nvSpPr>
        <xdr:cNvPr id="235" name="swisstext2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1584609" y="3577542"/>
          <a:ext cx="15882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VD</a:t>
          </a:r>
        </a:p>
      </xdr:txBody>
    </xdr:sp>
    <xdr:clientData/>
  </xdr:oneCellAnchor>
  <xdr:oneCellAnchor>
    <xdr:from>
      <xdr:col>9</xdr:col>
      <xdr:colOff>153858</xdr:colOff>
      <xdr:row>12</xdr:row>
      <xdr:rowOff>170688</xdr:rowOff>
    </xdr:from>
    <xdr:ext cx="148182" cy="156518"/>
    <xdr:sp macro="" textlink="">
      <xdr:nvSpPr>
        <xdr:cNvPr id="236" name="swisstext2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4983033" y="2332863"/>
          <a:ext cx="148182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>
              <a:solidFill>
                <a:srgbClr val="1F4E78"/>
              </a:solidFill>
              <a:effectLst/>
              <a:latin typeface="Arial"/>
              <a:ea typeface="+mn-ea"/>
              <a:cs typeface="Arial"/>
            </a:rPr>
            <a:t>ZG</a:t>
          </a:r>
        </a:p>
      </xdr:txBody>
    </xdr:sp>
    <xdr:clientData/>
  </xdr:oneCellAnchor>
  <xdr:oneCellAnchor>
    <xdr:from>
      <xdr:col>9</xdr:col>
      <xdr:colOff>299962</xdr:colOff>
      <xdr:row>9</xdr:row>
      <xdr:rowOff>121656</xdr:rowOff>
    </xdr:from>
    <xdr:ext cx="147156" cy="156518"/>
    <xdr:sp macro="" textlink="">
      <xdr:nvSpPr>
        <xdr:cNvPr id="237" name="swisstext2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5129137" y="1683756"/>
          <a:ext cx="147156" cy="156518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ZH</a:t>
          </a:r>
        </a:p>
      </xdr:txBody>
    </xdr:sp>
    <xdr:clientData/>
  </xdr:oneCellAnchor>
  <xdr:twoCellAnchor editAs="oneCell">
    <xdr:from>
      <xdr:col>1</xdr:col>
      <xdr:colOff>115152</xdr:colOff>
      <xdr:row>0</xdr:row>
      <xdr:rowOff>59599</xdr:rowOff>
    </xdr:from>
    <xdr:to>
      <xdr:col>2</xdr:col>
      <xdr:colOff>368569</xdr:colOff>
      <xdr:row>3</xdr:row>
      <xdr:rowOff>24645</xdr:rowOff>
    </xdr:to>
    <xdr:pic>
      <xdr:nvPicPr>
        <xdr:cNvPr id="238" name="mainicon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802" y="59599"/>
          <a:ext cx="605842" cy="60322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5</xdr:row>
          <xdr:rowOff>123825</xdr:rowOff>
        </xdr:from>
        <xdr:to>
          <xdr:col>19</xdr:col>
          <xdr:colOff>457200</xdr:colOff>
          <xdr:row>6</xdr:row>
          <xdr:rowOff>161925</xdr:rowOff>
        </xdr:to>
        <xdr:sp macro="" textlink="">
          <xdr:nvSpPr>
            <xdr:cNvPr id="5136" name="Option 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504825</xdr:colOff>
          <xdr:row>5</xdr:row>
          <xdr:rowOff>123825</xdr:rowOff>
        </xdr:from>
        <xdr:to>
          <xdr:col>20</xdr:col>
          <xdr:colOff>295275</xdr:colOff>
          <xdr:row>6</xdr:row>
          <xdr:rowOff>161925</xdr:rowOff>
        </xdr:to>
        <xdr:sp macro="" textlink="">
          <xdr:nvSpPr>
            <xdr:cNvPr id="5137" name="Option 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20</xdr:col>
          <xdr:colOff>361950</xdr:colOff>
          <xdr:row>7</xdr:row>
          <xdr:rowOff>38100</xdr:rowOff>
        </xdr:to>
        <xdr:sp macro="" textlink="">
          <xdr:nvSpPr>
            <xdr:cNvPr id="5138" name="Group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190500</xdr:colOff>
      <xdr:row>7</xdr:row>
      <xdr:rowOff>114300</xdr:rowOff>
    </xdr:from>
    <xdr:to>
      <xdr:col>19</xdr:col>
      <xdr:colOff>306000</xdr:colOff>
      <xdr:row>52</xdr:row>
      <xdr:rowOff>51975</xdr:rowOff>
    </xdr:to>
    <xdr:grpSp>
      <xdr:nvGrpSpPr>
        <xdr:cNvPr id="9" name="arrows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1990725" y="1276350"/>
          <a:ext cx="11431200" cy="8938800"/>
          <a:chOff x="1990725" y="1276350"/>
          <a:chExt cx="11431200" cy="8938800"/>
        </a:xfrm>
      </xdr:grpSpPr>
      <xdr:sp macro="" textlink="">
        <xdr:nvSpPr>
          <xdr:cNvPr id="246" name="Left Arrow 1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/>
        </xdr:nvSpPr>
        <xdr:spPr>
          <a:xfrm>
            <a:off x="13115925" y="1276350"/>
            <a:ext cx="306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7" name="Left Arrow 1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/>
        </xdr:nvSpPr>
        <xdr:spPr>
          <a:xfrm>
            <a:off x="2495550" y="9963150"/>
            <a:ext cx="306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8" name="Left Arrow 1">
            <a:extLst>
              <a:ext uri="{FF2B5EF4-FFF2-40B4-BE49-F238E27FC236}">
                <a16:creationId xmlns:a16="http://schemas.microsoft.com/office/drawing/2014/main" id="{00000000-0008-0000-0000-0000F8000000}"/>
              </a:ext>
            </a:extLst>
          </xdr:cNvPr>
          <xdr:cNvSpPr/>
        </xdr:nvSpPr>
        <xdr:spPr>
          <a:xfrm>
            <a:off x="8511849" y="7958550"/>
            <a:ext cx="306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49" name="Left Arrow 1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/>
        </xdr:nvSpPr>
        <xdr:spPr>
          <a:xfrm>
            <a:off x="8511849" y="7056450"/>
            <a:ext cx="306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0" name="Left Arrow 1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/>
        </xdr:nvSpPr>
        <xdr:spPr>
          <a:xfrm rot="5400000">
            <a:off x="4692525" y="82190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1" name="Left Arrow 1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SpPr/>
        </xdr:nvSpPr>
        <xdr:spPr>
          <a:xfrm rot="5400000">
            <a:off x="1972725" y="861907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52" name="Left Arrow 1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/>
        </xdr:nvSpPr>
        <xdr:spPr>
          <a:xfrm>
            <a:off x="8511849" y="8732850"/>
            <a:ext cx="306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17</xdr:col>
      <xdr:colOff>0</xdr:colOff>
      <xdr:row>1</xdr:row>
      <xdr:rowOff>47625</xdr:rowOff>
    </xdr:from>
    <xdr:ext cx="1325166" cy="381000"/>
    <xdr:pic>
      <xdr:nvPicPr>
        <xdr:cNvPr id="6138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7891-6AA5-4C54-B87B-58B23A2CF84D}">
  <sheetPr codeName="Sheet3">
    <pageSetUpPr fitToPage="1"/>
  </sheetPr>
  <dimension ref="A1:T57"/>
  <sheetViews>
    <sheetView showGridLines="0" showRowColHeaders="0" tabSelected="1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104" customWidth="1"/>
    <col min="2" max="2" width="5.28515625" style="104" customWidth="1"/>
    <col min="3" max="7" width="9" style="104" customWidth="1"/>
    <col min="8" max="8" width="4" style="104" customWidth="1"/>
    <col min="9" max="10" width="14.42578125" style="104" customWidth="1"/>
    <col min="11" max="11" width="17" style="104" customWidth="1"/>
    <col min="12" max="12" width="8.7109375" style="104" customWidth="1"/>
    <col min="13" max="13" width="8.28515625" style="104" customWidth="1"/>
    <col min="14" max="14" width="6.140625" style="104" customWidth="1"/>
    <col min="15" max="15" width="2.85546875" style="104" customWidth="1"/>
    <col min="16" max="18" width="21.7109375" style="104" customWidth="1"/>
    <col min="19" max="19" width="1.7109375" style="104" customWidth="1"/>
    <col min="20" max="16384" width="9.140625" style="104"/>
  </cols>
  <sheetData>
    <row r="1" spans="1:20" ht="6.75" customHeight="1" x14ac:dyDescent="0.2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</row>
    <row r="2" spans="1:20" s="150" customFormat="1" ht="20.100000000000001" customHeight="1" x14ac:dyDescent="0.3">
      <c r="A2" s="105"/>
      <c r="B2" s="74"/>
      <c r="C2" s="71"/>
      <c r="D2" s="71" t="s">
        <v>98</v>
      </c>
      <c r="E2" s="72"/>
      <c r="F2" s="72"/>
      <c r="G2" s="72"/>
      <c r="H2" s="72"/>
      <c r="I2" s="72"/>
      <c r="J2" s="72"/>
      <c r="K2" s="73"/>
      <c r="L2" s="73"/>
      <c r="M2" s="72"/>
      <c r="N2" s="70"/>
      <c r="O2" s="71"/>
      <c r="P2" s="72"/>
      <c r="Q2" s="72"/>
      <c r="R2" s="72"/>
      <c r="S2" s="105"/>
      <c r="T2" s="105"/>
    </row>
    <row r="3" spans="1:20" s="157" customFormat="1" ht="24" customHeight="1" x14ac:dyDescent="0.35">
      <c r="A3" s="151"/>
      <c r="B3" s="152"/>
      <c r="C3" s="153"/>
      <c r="D3" s="153" t="s">
        <v>40</v>
      </c>
      <c r="E3" s="154"/>
      <c r="F3" s="154"/>
      <c r="G3" s="154"/>
      <c r="H3" s="154"/>
      <c r="I3" s="154"/>
      <c r="J3" s="154"/>
      <c r="K3" s="155"/>
      <c r="L3" s="155"/>
      <c r="M3" s="154"/>
      <c r="N3" s="156"/>
      <c r="O3" s="153"/>
      <c r="P3" s="154"/>
      <c r="Q3" s="154"/>
      <c r="R3" s="154"/>
      <c r="S3" s="151"/>
      <c r="T3" s="151"/>
    </row>
    <row r="4" spans="1:20" s="107" customFormat="1" ht="5.0999999999999996" customHeight="1" x14ac:dyDescent="0.25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</row>
    <row r="5" spans="1:20" s="107" customFormat="1" ht="5.0999999999999996" customHeight="1" x14ac:dyDescent="0.25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</row>
    <row r="6" spans="1:20" ht="16.5" customHeight="1" x14ac:dyDescent="0.25">
      <c r="A6" s="109"/>
      <c r="B6" s="178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80"/>
      <c r="O6" s="120"/>
      <c r="P6" s="17" t="s">
        <v>5</v>
      </c>
      <c r="Q6" s="13"/>
      <c r="R6" s="14"/>
      <c r="S6" s="103"/>
      <c r="T6" s="103"/>
    </row>
    <row r="7" spans="1:20" ht="16.350000000000001" customHeight="1" x14ac:dyDescent="0.25">
      <c r="A7" s="109"/>
      <c r="B7" s="181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3"/>
      <c r="O7" s="121"/>
      <c r="P7" s="93" t="s">
        <v>41</v>
      </c>
      <c r="Q7" s="94" t="s">
        <v>22</v>
      </c>
      <c r="R7" s="95" t="s">
        <v>23</v>
      </c>
      <c r="S7" s="103"/>
      <c r="T7" s="103"/>
    </row>
    <row r="8" spans="1:20" ht="16.350000000000001" customHeight="1" x14ac:dyDescent="0.25">
      <c r="A8" s="109"/>
      <c r="B8" s="181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3"/>
      <c r="O8" s="121"/>
      <c r="P8" s="96" t="s">
        <v>42</v>
      </c>
      <c r="Q8" s="97" t="s">
        <v>68</v>
      </c>
      <c r="R8" s="98">
        <v>627893</v>
      </c>
      <c r="S8" s="103"/>
      <c r="T8" s="103"/>
    </row>
    <row r="9" spans="1:20" ht="16.350000000000001" customHeight="1" x14ac:dyDescent="0.25">
      <c r="A9" s="109"/>
      <c r="B9" s="181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3"/>
      <c r="O9" s="121"/>
      <c r="P9" s="99" t="s">
        <v>43</v>
      </c>
      <c r="Q9" s="100" t="s">
        <v>30</v>
      </c>
      <c r="R9" s="101">
        <v>53438</v>
      </c>
      <c r="S9" s="103"/>
      <c r="T9" s="103"/>
    </row>
    <row r="10" spans="1:20" ht="16.350000000000001" customHeight="1" x14ac:dyDescent="0.25">
      <c r="A10" s="109"/>
      <c r="B10" s="181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3"/>
      <c r="O10" s="121"/>
      <c r="P10" s="99" t="s">
        <v>44</v>
      </c>
      <c r="Q10" s="100" t="s">
        <v>69</v>
      </c>
      <c r="R10" s="101">
        <v>15717</v>
      </c>
      <c r="S10" s="103"/>
      <c r="T10" s="103"/>
    </row>
    <row r="11" spans="1:20" ht="16.350000000000001" customHeight="1" x14ac:dyDescent="0.25">
      <c r="A11" s="109"/>
      <c r="B11" s="181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  <c r="O11" s="121"/>
      <c r="P11" s="99" t="s">
        <v>45</v>
      </c>
      <c r="Q11" s="100" t="s">
        <v>70</v>
      </c>
      <c r="R11" s="101">
        <v>277973</v>
      </c>
      <c r="S11" s="103"/>
      <c r="T11" s="103"/>
    </row>
    <row r="12" spans="1:20" ht="16.350000000000001" customHeight="1" x14ac:dyDescent="0.25">
      <c r="A12" s="109"/>
      <c r="B12" s="18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3"/>
      <c r="O12" s="121"/>
      <c r="P12" s="99" t="s">
        <v>46</v>
      </c>
      <c r="Q12" s="100" t="s">
        <v>71</v>
      </c>
      <c r="R12" s="101">
        <v>194090</v>
      </c>
      <c r="S12" s="103"/>
      <c r="T12" s="103"/>
    </row>
    <row r="13" spans="1:20" ht="16.350000000000001" customHeight="1" x14ac:dyDescent="0.25">
      <c r="A13" s="109"/>
      <c r="B13" s="181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3"/>
      <c r="O13" s="121"/>
      <c r="P13" s="99" t="s">
        <v>47</v>
      </c>
      <c r="Q13" s="100" t="s">
        <v>72</v>
      </c>
      <c r="R13" s="101">
        <v>992617</v>
      </c>
      <c r="S13" s="103"/>
      <c r="T13" s="103"/>
    </row>
    <row r="14" spans="1:20" ht="16.350000000000001" customHeight="1" x14ac:dyDescent="0.25">
      <c r="A14" s="109"/>
      <c r="B14" s="18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3"/>
      <c r="O14" s="121"/>
      <c r="P14" s="99" t="s">
        <v>48</v>
      </c>
      <c r="Q14" s="100" t="s">
        <v>73</v>
      </c>
      <c r="R14" s="101">
        <v>291395</v>
      </c>
      <c r="S14" s="103"/>
      <c r="T14" s="103"/>
    </row>
    <row r="15" spans="1:20" ht="16.350000000000001" customHeight="1" x14ac:dyDescent="0.25">
      <c r="A15" s="109"/>
      <c r="B15" s="181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3"/>
      <c r="O15" s="121"/>
      <c r="P15" s="99" t="s">
        <v>49</v>
      </c>
      <c r="Q15" s="158" t="s">
        <v>74</v>
      </c>
      <c r="R15" s="159">
        <v>474169</v>
      </c>
      <c r="S15" s="103"/>
      <c r="T15" s="103"/>
    </row>
    <row r="16" spans="1:20" ht="16.350000000000001" customHeight="1" x14ac:dyDescent="0.25">
      <c r="A16" s="109"/>
      <c r="B16" s="181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3"/>
      <c r="O16" s="121"/>
      <c r="P16" s="99" t="s">
        <v>50</v>
      </c>
      <c r="Q16" s="160" t="s">
        <v>75</v>
      </c>
      <c r="R16" s="161">
        <v>39369</v>
      </c>
      <c r="S16" s="103"/>
      <c r="T16" s="103"/>
    </row>
    <row r="17" spans="1:20" ht="16.350000000000001" customHeight="1" x14ac:dyDescent="0.25">
      <c r="A17" s="109"/>
      <c r="B17" s="181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3"/>
      <c r="O17" s="121"/>
      <c r="P17" s="99" t="s">
        <v>51</v>
      </c>
      <c r="Q17" s="160" t="s">
        <v>76</v>
      </c>
      <c r="R17" s="161">
        <v>193920</v>
      </c>
      <c r="S17" s="103"/>
      <c r="T17" s="103"/>
    </row>
    <row r="18" spans="1:20" ht="16.350000000000001" customHeight="1" x14ac:dyDescent="0.25">
      <c r="A18" s="109"/>
      <c r="B18" s="181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3"/>
      <c r="O18" s="121"/>
      <c r="P18" s="99" t="s">
        <v>52</v>
      </c>
      <c r="Q18" s="160" t="s">
        <v>77</v>
      </c>
      <c r="R18" s="161">
        <v>70942</v>
      </c>
      <c r="S18" s="103"/>
      <c r="T18" s="103"/>
    </row>
    <row r="19" spans="1:20" ht="16.350000000000001" customHeight="1" x14ac:dyDescent="0.25">
      <c r="A19" s="109"/>
      <c r="B19" s="181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3"/>
      <c r="O19" s="121"/>
      <c r="P19" s="99" t="s">
        <v>53</v>
      </c>
      <c r="Q19" s="160" t="s">
        <v>78</v>
      </c>
      <c r="R19" s="161">
        <v>386082</v>
      </c>
      <c r="S19" s="103"/>
      <c r="T19" s="103"/>
    </row>
    <row r="20" spans="1:20" ht="16.350000000000001" customHeight="1" x14ac:dyDescent="0.25">
      <c r="A20" s="109"/>
      <c r="B20" s="181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3"/>
      <c r="O20" s="121"/>
      <c r="P20" s="99" t="s">
        <v>54</v>
      </c>
      <c r="Q20" s="160" t="s">
        <v>31</v>
      </c>
      <c r="R20" s="161">
        <v>174554</v>
      </c>
      <c r="S20" s="103"/>
      <c r="T20" s="103"/>
    </row>
    <row r="21" spans="1:20" ht="16.350000000000001" customHeight="1" x14ac:dyDescent="0.25">
      <c r="A21" s="109"/>
      <c r="B21" s="181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3"/>
      <c r="O21" s="121"/>
      <c r="P21" s="99" t="s">
        <v>55</v>
      </c>
      <c r="Q21" s="160" t="s">
        <v>79</v>
      </c>
      <c r="R21" s="161">
        <v>41584</v>
      </c>
      <c r="S21" s="103"/>
      <c r="T21" s="103"/>
    </row>
    <row r="22" spans="1:20" ht="16.350000000000001" customHeight="1" x14ac:dyDescent="0.25">
      <c r="A22" s="109"/>
      <c r="B22" s="181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3"/>
      <c r="O22" s="121"/>
      <c r="P22" s="99" t="s">
        <v>56</v>
      </c>
      <c r="Q22" s="160" t="s">
        <v>80</v>
      </c>
      <c r="R22" s="161">
        <v>36115</v>
      </c>
      <c r="S22" s="103"/>
      <c r="T22" s="103"/>
    </row>
    <row r="23" spans="1:20" ht="16.350000000000001" customHeight="1" x14ac:dyDescent="0.25">
      <c r="A23" s="109"/>
      <c r="B23" s="181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3"/>
      <c r="O23" s="121"/>
      <c r="P23" s="99" t="s">
        <v>57</v>
      </c>
      <c r="Q23" s="160" t="s">
        <v>81</v>
      </c>
      <c r="R23" s="161">
        <v>77955</v>
      </c>
      <c r="S23" s="103"/>
      <c r="T23" s="103"/>
    </row>
    <row r="24" spans="1:20" ht="16.350000000000001" customHeight="1" x14ac:dyDescent="0.25">
      <c r="A24" s="109"/>
      <c r="B24" s="181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3"/>
      <c r="O24" s="121"/>
      <c r="P24" s="99" t="s">
        <v>58</v>
      </c>
      <c r="Q24" s="160" t="s">
        <v>82</v>
      </c>
      <c r="R24" s="161">
        <v>149830</v>
      </c>
      <c r="S24" s="103"/>
      <c r="T24" s="103"/>
    </row>
    <row r="25" spans="1:20" ht="16.350000000000001" customHeight="1" x14ac:dyDescent="0.25">
      <c r="A25" s="109"/>
      <c r="B25" s="181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3"/>
      <c r="O25" s="121"/>
      <c r="P25" s="99" t="s">
        <v>59</v>
      </c>
      <c r="Q25" s="160" t="s">
        <v>83</v>
      </c>
      <c r="R25" s="161">
        <v>259836</v>
      </c>
      <c r="S25" s="103"/>
      <c r="T25" s="103"/>
    </row>
    <row r="26" spans="1:20" ht="16.350000000000001" customHeight="1" x14ac:dyDescent="0.25">
      <c r="A26" s="109"/>
      <c r="B26" s="181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3"/>
      <c r="O26" s="121"/>
      <c r="P26" s="99" t="s">
        <v>60</v>
      </c>
      <c r="Q26" s="160" t="s">
        <v>84</v>
      </c>
      <c r="R26" s="161">
        <v>486981</v>
      </c>
      <c r="S26" s="103"/>
      <c r="T26" s="103"/>
    </row>
    <row r="27" spans="1:20" ht="16.350000000000001" customHeight="1" x14ac:dyDescent="0.25">
      <c r="A27" s="109"/>
      <c r="B27" s="123" t="s">
        <v>34</v>
      </c>
      <c r="C27" s="124"/>
      <c r="D27" s="125"/>
      <c r="E27" s="182"/>
      <c r="F27" s="182"/>
      <c r="G27" s="182"/>
      <c r="H27" s="182"/>
      <c r="I27" s="182"/>
      <c r="J27" s="182"/>
      <c r="K27" s="182"/>
      <c r="L27" s="182"/>
      <c r="M27" s="182"/>
      <c r="N27" s="183"/>
      <c r="O27" s="121"/>
      <c r="P27" s="99" t="s">
        <v>61</v>
      </c>
      <c r="Q27" s="160" t="s">
        <v>85</v>
      </c>
      <c r="R27" s="161">
        <v>254528</v>
      </c>
      <c r="S27" s="103"/>
      <c r="T27" s="103"/>
    </row>
    <row r="28" spans="1:20" ht="16.350000000000001" customHeight="1" x14ac:dyDescent="0.25">
      <c r="A28" s="109"/>
      <c r="B28" s="126" t="s">
        <v>35</v>
      </c>
      <c r="C28" s="112" t="s">
        <v>10</v>
      </c>
      <c r="D28" s="127" t="s">
        <v>11</v>
      </c>
      <c r="E28" s="182"/>
      <c r="F28" s="182"/>
      <c r="G28" s="182"/>
      <c r="H28" s="182"/>
      <c r="I28" s="182"/>
      <c r="J28" s="182"/>
      <c r="K28" s="182"/>
      <c r="L28" s="182"/>
      <c r="M28" s="182"/>
      <c r="N28" s="183"/>
      <c r="O28" s="121"/>
      <c r="P28" s="99" t="s">
        <v>62</v>
      </c>
      <c r="Q28" s="160" t="s">
        <v>86</v>
      </c>
      <c r="R28" s="161">
        <v>341652</v>
      </c>
      <c r="S28" s="103"/>
      <c r="T28" s="103"/>
    </row>
    <row r="29" spans="1:20" ht="16.350000000000001" customHeight="1" x14ac:dyDescent="0.25">
      <c r="A29" s="109"/>
      <c r="B29" s="128"/>
      <c r="C29" s="51">
        <v>0</v>
      </c>
      <c r="D29" s="129">
        <v>75000</v>
      </c>
      <c r="E29" s="182"/>
      <c r="F29" s="182"/>
      <c r="G29" s="182"/>
      <c r="H29" s="182"/>
      <c r="I29" s="182"/>
      <c r="J29" s="182"/>
      <c r="K29" s="182"/>
      <c r="L29" s="182"/>
      <c r="M29" s="182"/>
      <c r="N29" s="183"/>
      <c r="O29" s="121"/>
      <c r="P29" s="99" t="s">
        <v>63</v>
      </c>
      <c r="Q29" s="160" t="s">
        <v>87</v>
      </c>
      <c r="R29" s="161">
        <v>35693</v>
      </c>
      <c r="S29" s="103"/>
      <c r="T29" s="103"/>
    </row>
    <row r="30" spans="1:20" ht="16.350000000000001" customHeight="1" x14ac:dyDescent="0.25">
      <c r="A30" s="109"/>
      <c r="B30" s="130"/>
      <c r="C30" s="52">
        <v>75000</v>
      </c>
      <c r="D30" s="131">
        <v>225000</v>
      </c>
      <c r="E30" s="182"/>
      <c r="F30" s="182"/>
      <c r="G30" s="182"/>
      <c r="H30" s="182"/>
      <c r="I30" s="182"/>
      <c r="J30" s="182"/>
      <c r="K30" s="182"/>
      <c r="L30" s="182"/>
      <c r="M30" s="182"/>
      <c r="N30" s="183"/>
      <c r="O30" s="121"/>
      <c r="P30" s="99" t="s">
        <v>64</v>
      </c>
      <c r="Q30" s="160" t="s">
        <v>88</v>
      </c>
      <c r="R30" s="161">
        <v>321732</v>
      </c>
      <c r="S30" s="103"/>
      <c r="T30" s="103"/>
    </row>
    <row r="31" spans="1:20" ht="16.350000000000001" customHeight="1" x14ac:dyDescent="0.25">
      <c r="A31" s="109"/>
      <c r="B31" s="132"/>
      <c r="C31" s="52">
        <v>225000</v>
      </c>
      <c r="D31" s="131">
        <v>400000</v>
      </c>
      <c r="E31" s="182"/>
      <c r="F31" s="182"/>
      <c r="G31" s="182"/>
      <c r="H31" s="182"/>
      <c r="I31" s="182"/>
      <c r="J31" s="182"/>
      <c r="K31" s="182"/>
      <c r="L31" s="182"/>
      <c r="M31" s="182"/>
      <c r="N31" s="183"/>
      <c r="O31" s="121"/>
      <c r="P31" s="99" t="s">
        <v>65</v>
      </c>
      <c r="Q31" s="160" t="s">
        <v>89</v>
      </c>
      <c r="R31" s="161">
        <v>734356</v>
      </c>
      <c r="S31" s="103"/>
      <c r="T31" s="103"/>
    </row>
    <row r="32" spans="1:20" ht="16.350000000000001" customHeight="1" x14ac:dyDescent="0.25">
      <c r="A32" s="109"/>
      <c r="B32" s="133"/>
      <c r="C32" s="52">
        <v>400000</v>
      </c>
      <c r="D32" s="131">
        <v>1000000</v>
      </c>
      <c r="E32" s="182"/>
      <c r="F32" s="182"/>
      <c r="G32" s="182"/>
      <c r="H32" s="182"/>
      <c r="I32" s="182"/>
      <c r="J32" s="182"/>
      <c r="K32" s="182"/>
      <c r="L32" s="182"/>
      <c r="M32" s="182"/>
      <c r="N32" s="183"/>
      <c r="O32" s="121"/>
      <c r="P32" s="99" t="s">
        <v>66</v>
      </c>
      <c r="Q32" s="160" t="s">
        <v>90</v>
      </c>
      <c r="R32" s="161">
        <v>116559</v>
      </c>
      <c r="S32" s="103"/>
      <c r="T32" s="103"/>
    </row>
    <row r="33" spans="1:20" ht="16.350000000000001" customHeight="1" x14ac:dyDescent="0.25">
      <c r="A33" s="109"/>
      <c r="B33" s="134"/>
      <c r="C33" s="135">
        <v>1000000</v>
      </c>
      <c r="D33" s="136">
        <v>5000000</v>
      </c>
      <c r="E33" s="184"/>
      <c r="F33" s="184"/>
      <c r="G33" s="184"/>
      <c r="H33" s="184"/>
      <c r="I33" s="184"/>
      <c r="J33" s="184"/>
      <c r="K33" s="184"/>
      <c r="L33" s="184"/>
      <c r="M33" s="184"/>
      <c r="N33" s="185"/>
      <c r="O33" s="121"/>
      <c r="P33" s="102" t="s">
        <v>67</v>
      </c>
      <c r="Q33" s="162" t="s">
        <v>91</v>
      </c>
      <c r="R33" s="163">
        <v>1406083</v>
      </c>
      <c r="S33" s="103"/>
      <c r="T33" s="103"/>
    </row>
    <row r="34" spans="1:20" ht="16.350000000000001" customHeight="1" x14ac:dyDescent="0.25">
      <c r="A34" s="103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06"/>
      <c r="P34" s="106"/>
      <c r="Q34" s="106"/>
      <c r="R34" s="106"/>
      <c r="S34" s="103"/>
      <c r="T34" s="103"/>
    </row>
    <row r="35" spans="1:20" ht="16.350000000000001" customHeight="1" x14ac:dyDescent="0.25">
      <c r="A35" s="103"/>
      <c r="B35" s="17" t="s">
        <v>18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4"/>
      <c r="O35" s="111"/>
      <c r="P35" s="103"/>
      <c r="Q35" s="103"/>
      <c r="R35" s="103"/>
      <c r="S35" s="103"/>
      <c r="T35" s="103"/>
    </row>
    <row r="36" spans="1:20" ht="16.350000000000001" customHeight="1" x14ac:dyDescent="0.25">
      <c r="A36" s="103"/>
      <c r="B36" s="1"/>
      <c r="C36" s="2"/>
      <c r="D36" s="2"/>
      <c r="E36" s="2"/>
      <c r="F36" s="2"/>
      <c r="G36" s="2"/>
      <c r="H36" s="2"/>
      <c r="I36" s="10"/>
      <c r="J36" s="10"/>
      <c r="K36" s="2"/>
      <c r="L36" s="2"/>
      <c r="M36" s="2"/>
      <c r="N36" s="6"/>
      <c r="O36" s="111"/>
      <c r="P36" s="103"/>
      <c r="Q36" s="103"/>
      <c r="R36" s="103"/>
      <c r="S36" s="103"/>
      <c r="T36" s="103"/>
    </row>
    <row r="37" spans="1:20" ht="16.350000000000001" customHeight="1" thickBot="1" x14ac:dyDescent="0.3">
      <c r="A37" s="103"/>
      <c r="B37" s="1"/>
      <c r="C37" s="7" t="s">
        <v>20</v>
      </c>
      <c r="D37" s="8"/>
      <c r="E37" s="8"/>
      <c r="F37" s="8"/>
      <c r="G37" s="9"/>
      <c r="H37" s="2"/>
      <c r="I37" s="186" t="s">
        <v>10</v>
      </c>
      <c r="J37" s="187" t="s">
        <v>11</v>
      </c>
      <c r="K37" s="2"/>
      <c r="L37" s="2"/>
      <c r="M37" s="2"/>
      <c r="N37" s="6"/>
      <c r="O37" s="111"/>
      <c r="P37" s="103"/>
      <c r="Q37" s="103"/>
      <c r="R37" s="103"/>
      <c r="S37" s="103"/>
      <c r="T37" s="108"/>
    </row>
    <row r="38" spans="1:20" ht="16.350000000000001" customHeight="1" x14ac:dyDescent="0.25">
      <c r="A38" s="103"/>
      <c r="B38" s="1"/>
      <c r="C38" s="46"/>
      <c r="D38" s="21"/>
      <c r="E38" s="22"/>
      <c r="F38" s="23"/>
      <c r="G38" s="24"/>
      <c r="H38" s="2"/>
      <c r="I38" s="87">
        <v>0</v>
      </c>
      <c r="J38" s="88">
        <v>75000</v>
      </c>
      <c r="K38" s="2"/>
      <c r="L38" s="2"/>
      <c r="M38" s="2"/>
      <c r="N38" s="6"/>
      <c r="O38" s="111"/>
      <c r="P38" s="103"/>
      <c r="Q38" s="103"/>
      <c r="R38" s="103"/>
      <c r="S38" s="103"/>
      <c r="T38" s="103"/>
    </row>
    <row r="39" spans="1:20" ht="16.350000000000001" customHeight="1" x14ac:dyDescent="0.25">
      <c r="A39" s="103"/>
      <c r="B39" s="1"/>
      <c r="C39" s="47"/>
      <c r="D39" s="25"/>
      <c r="E39" s="26"/>
      <c r="F39" s="27"/>
      <c r="G39" s="28"/>
      <c r="H39" s="2"/>
      <c r="I39" s="89">
        <v>75000</v>
      </c>
      <c r="J39" s="90">
        <v>225000</v>
      </c>
      <c r="K39" s="2"/>
      <c r="L39" s="2"/>
      <c r="M39" s="2"/>
      <c r="N39" s="6"/>
      <c r="O39" s="111"/>
      <c r="P39" s="108"/>
      <c r="Q39" s="103"/>
      <c r="R39" s="103"/>
      <c r="S39" s="103"/>
      <c r="T39" s="103"/>
    </row>
    <row r="40" spans="1:20" ht="16.350000000000001" customHeight="1" x14ac:dyDescent="0.25">
      <c r="A40" s="103"/>
      <c r="B40" s="1"/>
      <c r="C40" s="48"/>
      <c r="D40" s="29"/>
      <c r="E40" s="30"/>
      <c r="F40" s="31"/>
      <c r="G40" s="32"/>
      <c r="H40" s="2"/>
      <c r="I40" s="89">
        <v>225000</v>
      </c>
      <c r="J40" s="90">
        <v>400000</v>
      </c>
      <c r="K40" s="2"/>
      <c r="L40" s="2"/>
      <c r="M40" s="2"/>
      <c r="N40" s="6"/>
      <c r="O40" s="111"/>
      <c r="P40" s="108"/>
      <c r="Q40" s="103"/>
      <c r="R40" s="103"/>
      <c r="S40" s="103"/>
      <c r="T40" s="103"/>
    </row>
    <row r="41" spans="1:20" ht="16.350000000000001" customHeight="1" x14ac:dyDescent="0.25">
      <c r="A41" s="103"/>
      <c r="B41" s="1"/>
      <c r="C41" s="49"/>
      <c r="D41" s="33"/>
      <c r="E41" s="34"/>
      <c r="F41" s="35"/>
      <c r="G41" s="36"/>
      <c r="H41" s="2"/>
      <c r="I41" s="89">
        <v>400000</v>
      </c>
      <c r="J41" s="90">
        <v>1000000</v>
      </c>
      <c r="K41" s="2"/>
      <c r="L41" s="2"/>
      <c r="M41" s="2"/>
      <c r="N41" s="6"/>
      <c r="O41" s="111"/>
      <c r="P41" s="108"/>
      <c r="Q41" s="103"/>
      <c r="R41" s="103"/>
      <c r="S41" s="103"/>
      <c r="T41" s="103"/>
    </row>
    <row r="42" spans="1:20" ht="16.350000000000001" customHeight="1" x14ac:dyDescent="0.25">
      <c r="A42" s="103"/>
      <c r="B42" s="1"/>
      <c r="C42" s="50"/>
      <c r="D42" s="37"/>
      <c r="E42" s="38"/>
      <c r="F42" s="39"/>
      <c r="G42" s="40"/>
      <c r="H42" s="2"/>
      <c r="I42" s="91">
        <v>1000000</v>
      </c>
      <c r="J42" s="92">
        <v>5000000</v>
      </c>
      <c r="K42" s="2"/>
      <c r="L42" s="2"/>
      <c r="M42" s="2"/>
      <c r="N42" s="6"/>
      <c r="O42" s="111"/>
      <c r="P42" s="108"/>
      <c r="Q42" s="103"/>
      <c r="R42" s="103"/>
      <c r="S42" s="103"/>
      <c r="T42" s="103"/>
    </row>
    <row r="43" spans="1:20" ht="16.350000000000001" customHeight="1" x14ac:dyDescent="0.25">
      <c r="A43" s="103"/>
      <c r="B43" s="1"/>
      <c r="C43" s="43"/>
      <c r="D43" s="41"/>
      <c r="E43" s="41"/>
      <c r="F43" s="41"/>
      <c r="G43" s="44"/>
      <c r="H43" s="2"/>
      <c r="I43" s="2"/>
      <c r="J43" s="2"/>
      <c r="K43" s="2"/>
      <c r="L43" s="2"/>
      <c r="M43" s="2"/>
      <c r="N43" s="6"/>
      <c r="O43" s="111"/>
      <c r="P43" s="108"/>
      <c r="Q43" s="103"/>
      <c r="R43" s="103"/>
      <c r="S43" s="103"/>
      <c r="T43" s="103"/>
    </row>
    <row r="44" spans="1:20" ht="16.350000000000001" customHeight="1" thickBot="1" x14ac:dyDescent="0.3">
      <c r="A44" s="103"/>
      <c r="B44" s="1"/>
      <c r="C44" s="18"/>
      <c r="D44" s="42"/>
      <c r="E44" s="42"/>
      <c r="F44" s="42"/>
      <c r="G44" s="45"/>
      <c r="H44" s="2"/>
      <c r="I44" s="2"/>
      <c r="J44" s="2"/>
      <c r="K44" s="2"/>
      <c r="L44" s="2"/>
      <c r="M44" s="2"/>
      <c r="N44" s="6"/>
      <c r="O44" s="111"/>
      <c r="P44" s="103"/>
      <c r="Q44" s="103"/>
      <c r="R44" s="103"/>
      <c r="S44" s="103"/>
      <c r="T44" s="103"/>
    </row>
    <row r="45" spans="1:20" ht="16.350000000000001" customHeight="1" x14ac:dyDescent="0.25">
      <c r="A45" s="103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11"/>
      <c r="P45" s="103"/>
      <c r="Q45" s="103"/>
      <c r="R45" s="103"/>
      <c r="S45" s="103"/>
      <c r="T45" s="103"/>
    </row>
    <row r="46" spans="1:20" ht="16.350000000000001" customHeight="1" x14ac:dyDescent="0.25">
      <c r="A46" s="103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O46" s="103"/>
      <c r="P46" s="103"/>
      <c r="Q46" s="103"/>
      <c r="R46" s="103"/>
      <c r="S46" s="103"/>
      <c r="T46" s="103"/>
    </row>
    <row r="47" spans="1:20" ht="16.350000000000001" customHeight="1" x14ac:dyDescent="0.25">
      <c r="A47" s="103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O47" s="103"/>
      <c r="P47" s="103"/>
      <c r="Q47" s="103"/>
      <c r="R47" s="103"/>
      <c r="S47" s="103"/>
      <c r="T47" s="103"/>
    </row>
    <row r="48" spans="1:20" ht="16.350000000000001" customHeight="1" x14ac:dyDescent="0.25">
      <c r="A48" s="103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O48" s="103"/>
      <c r="P48" s="103"/>
      <c r="Q48" s="103"/>
      <c r="R48" s="103"/>
      <c r="S48" s="103"/>
      <c r="T48" s="103"/>
    </row>
    <row r="49" spans="1:20" ht="16.350000000000001" customHeight="1" x14ac:dyDescent="0.25">
      <c r="A49" s="103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O49" s="103"/>
      <c r="P49" s="103"/>
      <c r="Q49" s="103"/>
      <c r="R49" s="103"/>
      <c r="S49" s="103"/>
      <c r="T49" s="103"/>
    </row>
    <row r="50" spans="1:20" ht="16.350000000000001" customHeight="1" x14ac:dyDescent="0.25">
      <c r="A50" s="103"/>
      <c r="B50" s="1"/>
      <c r="C50" s="53" t="s">
        <v>39</v>
      </c>
      <c r="D50" s="54"/>
      <c r="E50" s="55"/>
      <c r="F50" s="2"/>
      <c r="G50" s="2"/>
      <c r="H50" s="2"/>
      <c r="I50" s="2"/>
      <c r="J50" s="2"/>
      <c r="K50" s="2"/>
      <c r="L50" s="2"/>
      <c r="M50" s="2"/>
      <c r="N50" s="6"/>
      <c r="O50" s="103"/>
      <c r="P50" s="103"/>
      <c r="Q50" s="103"/>
      <c r="R50" s="103"/>
      <c r="S50" s="103"/>
      <c r="T50" s="103"/>
    </row>
    <row r="51" spans="1:20" ht="16.350000000000001" customHeight="1" x14ac:dyDescent="0.25">
      <c r="A51" s="103"/>
      <c r="B51" s="1"/>
      <c r="C51" s="19" t="s">
        <v>28</v>
      </c>
      <c r="D51" s="12"/>
      <c r="E51" s="177"/>
      <c r="F51" s="2"/>
      <c r="G51" s="2"/>
      <c r="H51" s="2"/>
      <c r="I51" s="2"/>
      <c r="J51" s="2"/>
      <c r="K51" s="2"/>
      <c r="L51" s="11" t="s">
        <v>21</v>
      </c>
      <c r="M51" s="16">
        <v>10</v>
      </c>
      <c r="N51" s="6"/>
      <c r="O51" s="103"/>
      <c r="P51" s="103"/>
      <c r="Q51" s="103"/>
      <c r="R51" s="103"/>
      <c r="S51" s="103"/>
      <c r="T51" s="103"/>
    </row>
    <row r="52" spans="1:20" ht="16.350000000000001" customHeight="1" x14ac:dyDescent="0.25">
      <c r="A52" s="103"/>
      <c r="B52" s="1"/>
      <c r="C52" s="19" t="s">
        <v>32</v>
      </c>
      <c r="D52" s="12"/>
      <c r="E52" s="20" t="s">
        <v>92</v>
      </c>
      <c r="F52" s="2"/>
      <c r="G52" s="2"/>
      <c r="H52" s="2"/>
      <c r="I52" s="2"/>
      <c r="J52" s="2"/>
      <c r="K52" s="2"/>
      <c r="L52" s="2"/>
      <c r="M52" s="2"/>
      <c r="N52" s="6"/>
      <c r="O52" s="103"/>
      <c r="P52" s="103"/>
      <c r="Q52" s="103"/>
      <c r="R52" s="103"/>
      <c r="S52" s="103"/>
      <c r="T52" s="103"/>
    </row>
    <row r="53" spans="1:20" ht="16.350000000000001" customHeight="1" x14ac:dyDescent="0.25">
      <c r="A53" s="103"/>
      <c r="B53" s="1"/>
      <c r="C53" s="19" t="s">
        <v>36</v>
      </c>
      <c r="D53" s="12"/>
      <c r="E53" s="122"/>
      <c r="F53" s="2"/>
      <c r="G53" s="2"/>
      <c r="H53" s="2"/>
      <c r="I53" s="2"/>
      <c r="J53" s="2"/>
      <c r="K53" s="2"/>
      <c r="L53" s="2"/>
      <c r="M53" s="2"/>
      <c r="N53" s="6"/>
      <c r="O53" s="103"/>
      <c r="P53" s="103"/>
      <c r="Q53" s="103"/>
      <c r="R53" s="103"/>
      <c r="S53" s="103"/>
      <c r="T53" s="103"/>
    </row>
    <row r="54" spans="1:20" ht="16.350000000000001" customHeight="1" x14ac:dyDescent="0.25">
      <c r="A54" s="103"/>
      <c r="B54" s="1"/>
      <c r="C54" s="19" t="s">
        <v>37</v>
      </c>
      <c r="D54" s="12"/>
      <c r="E54" s="20" t="s">
        <v>38</v>
      </c>
      <c r="F54" s="2"/>
      <c r="G54" s="2"/>
      <c r="H54" s="2"/>
      <c r="I54" s="2"/>
      <c r="J54" s="2"/>
      <c r="K54" s="2"/>
      <c r="L54" s="2"/>
      <c r="M54" s="2"/>
      <c r="N54" s="6"/>
      <c r="O54" s="103"/>
      <c r="P54" s="103"/>
      <c r="Q54" s="103"/>
      <c r="R54" s="103"/>
      <c r="S54" s="103"/>
      <c r="T54" s="103"/>
    </row>
    <row r="55" spans="1:20" ht="16.350000000000001" customHeight="1" x14ac:dyDescent="0.25">
      <c r="A55" s="103"/>
      <c r="B55" s="1"/>
      <c r="C55" s="116"/>
      <c r="D55" s="116"/>
      <c r="E55" s="116"/>
      <c r="F55" s="2"/>
      <c r="G55" s="2"/>
      <c r="H55" s="2"/>
      <c r="I55" s="2"/>
      <c r="J55" s="2"/>
      <c r="K55" s="2"/>
      <c r="L55" s="2"/>
      <c r="M55" s="2"/>
      <c r="N55" s="6"/>
      <c r="O55" s="103"/>
      <c r="P55" s="103"/>
      <c r="Q55" s="103"/>
      <c r="R55" s="103"/>
      <c r="S55" s="103"/>
      <c r="T55" s="103"/>
    </row>
    <row r="56" spans="1:20" ht="16.350000000000001" customHeight="1" x14ac:dyDescent="0.25">
      <c r="A56" s="10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5"/>
      <c r="O56" s="103"/>
      <c r="P56" s="103"/>
      <c r="Q56" s="103"/>
      <c r="R56" s="103"/>
      <c r="S56" s="103"/>
      <c r="T56" s="103"/>
    </row>
    <row r="57" spans="1:20" x14ac:dyDescent="0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</row>
  </sheetData>
  <sheetProtection algorithmName="SHA-512" hashValue="zIlkPuN6kGGqDaeFgko+nBvH2rnJEtZv/EW61Mpp3JjrvBh/E/bXI/aSIJW24sqeI4A075rbWoZ8RRSO898CoQ==" saltValue="A3GjeUviW8Nswbeddzf6jQ==" spinCount="100000" sheet="1" objects="1" scenarios="1" formatCells="0"/>
  <dataValidations count="3">
    <dataValidation type="list" allowBlank="1" showInputMessage="1" showErrorMessage="1" sqref="E54" xr:uid="{568238F1-7FBD-40C9-961F-6CC35D732C86}">
      <formula1>"Show,Hide"</formula1>
    </dataValidation>
    <dataValidation type="list" allowBlank="1" showInputMessage="1" showErrorMessage="1" sqref="E52" xr:uid="{94149C8B-BD06-4BE3-9E3B-6D55AB804F47}">
      <formula1>"White, Gray, Black"</formula1>
    </dataValidation>
    <dataValidation type="whole" allowBlank="1" showInputMessage="1" showErrorMessage="1" errorTitle="Font Size Error" error="Please input whole number between 1 and 50." sqref="M51" xr:uid="{E087FF06-8260-436B-8ED9-F585721226B2}">
      <formula1>1</formula1>
      <formula2>50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2" r:id="rId4" name="Option Button 12">
              <controlPr defaultSize="0" autoFill="0" autoLine="0" autoPict="0" altText="No Text">
                <anchor moveWithCells="1">
                  <from>
                    <xdr:col>10</xdr:col>
                    <xdr:colOff>1123950</xdr:colOff>
                    <xdr:row>45</xdr:row>
                    <xdr:rowOff>57150</xdr:rowOff>
                  </from>
                  <to>
                    <xdr:col>12</xdr:col>
                    <xdr:colOff>523875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5" name="Group Box 13">
              <controlPr defaultSize="0" autoFill="0" autoPict="0">
                <anchor moveWithCells="1">
                  <from>
                    <xdr:col>10</xdr:col>
                    <xdr:colOff>904875</xdr:colOff>
                    <xdr:row>44</xdr:row>
                    <xdr:rowOff>95250</xdr:rowOff>
                  </from>
                  <to>
                    <xdr:col>13</xdr:col>
                    <xdr:colOff>219075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6" name="Option Button 14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46</xdr:row>
                    <xdr:rowOff>104775</xdr:rowOff>
                  </from>
                  <to>
                    <xdr:col>12</xdr:col>
                    <xdr:colOff>523875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7" name="Option Button 15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47</xdr:row>
                    <xdr:rowOff>171450</xdr:rowOff>
                  </from>
                  <to>
                    <xdr:col>12</xdr:col>
                    <xdr:colOff>523875</xdr:colOff>
                    <xdr:row>49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8" name="Option Button 16">
              <controlPr defaultSize="0" autoFill="0" autoLine="0" autoPict="0" macro="[0]!InstructionsOnOff">
                <anchor moveWithCells="1">
                  <from>
                    <xdr:col>19</xdr:col>
                    <xdr:colOff>57150</xdr:colOff>
                    <xdr:row>5</xdr:row>
                    <xdr:rowOff>123825</xdr:rowOff>
                  </from>
                  <to>
                    <xdr:col>19</xdr:col>
                    <xdr:colOff>457200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9" name="Option Button 17">
              <controlPr defaultSize="0" autoFill="0" autoLine="0" autoPict="0" macro="[0]!InstructionsOnOff">
                <anchor moveWithCells="1">
                  <from>
                    <xdr:col>19</xdr:col>
                    <xdr:colOff>504825</xdr:colOff>
                    <xdr:row>5</xdr:row>
                    <xdr:rowOff>123825</xdr:rowOff>
                  </from>
                  <to>
                    <xdr:col>20</xdr:col>
                    <xdr:colOff>295275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0" name="Group Box 18">
              <controlPr defaultSize="0" autoFill="0" autoPict="0">
                <anchor moveWithCells="1">
                  <from>
                    <xdr:col>19</xdr:col>
                    <xdr:colOff>0</xdr:colOff>
                    <xdr:row>5</xdr:row>
                    <xdr:rowOff>0</xdr:rowOff>
                  </from>
                  <to>
                    <xdr:col>20</xdr:col>
                    <xdr:colOff>361950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30722-4822-4F0A-8A23-866BDE25F2A7}">
  <sheetPr codeName="Sheet1"/>
  <dimension ref="B2:T29"/>
  <sheetViews>
    <sheetView showGridLines="0" showRowColHeaders="0" workbookViewId="0">
      <pane ySplit="3" topLeftCell="A4" activePane="bottomLeft" state="frozen"/>
      <selection pane="bottomLeft" activeCell="N12" sqref="N12:O16"/>
    </sheetView>
  </sheetViews>
  <sheetFormatPr defaultRowHeight="15" x14ac:dyDescent="0.25"/>
  <cols>
    <col min="1" max="1" width="5.28515625" style="116" customWidth="1"/>
    <col min="2" max="2" width="6.140625" style="116" bestFit="1" customWidth="1"/>
    <col min="3" max="3" width="12.140625" style="116" bestFit="1" customWidth="1"/>
    <col min="4" max="4" width="14" style="116" bestFit="1" customWidth="1"/>
    <col min="5" max="5" width="23.28515625" style="116" bestFit="1" customWidth="1"/>
    <col min="6" max="6" width="9.42578125" style="116" bestFit="1" customWidth="1"/>
    <col min="7" max="7" width="9.5703125" style="116" bestFit="1" customWidth="1"/>
    <col min="8" max="8" width="23.28515625" style="116" bestFit="1" customWidth="1"/>
    <col min="9" max="9" width="9.140625" style="116"/>
    <col min="10" max="10" width="17.5703125" style="116" bestFit="1" customWidth="1"/>
    <col min="11" max="11" width="18.5703125" style="116" customWidth="1"/>
    <col min="12" max="12" width="9.140625" style="116"/>
    <col min="13" max="13" width="14.85546875" style="116" bestFit="1" customWidth="1"/>
    <col min="14" max="14" width="17.7109375" style="116" bestFit="1" customWidth="1"/>
    <col min="15" max="15" width="7.85546875" style="116" bestFit="1" customWidth="1"/>
    <col min="16" max="16" width="12.42578125" style="116" bestFit="1" customWidth="1"/>
    <col min="17" max="17" width="4.85546875" style="116" customWidth="1"/>
    <col min="18" max="18" width="11.42578125" style="116" bestFit="1" customWidth="1"/>
    <col min="19" max="16384" width="9.140625" style="116"/>
  </cols>
  <sheetData>
    <row r="2" spans="2:20" x14ac:dyDescent="0.25">
      <c r="B2" s="113"/>
      <c r="C2" s="113"/>
      <c r="D2" s="113"/>
      <c r="E2" s="118"/>
      <c r="F2" s="114"/>
      <c r="G2" s="114"/>
      <c r="H2" s="119"/>
      <c r="I2" s="113"/>
      <c r="J2" s="113"/>
      <c r="K2" s="114"/>
      <c r="L2" s="113"/>
      <c r="M2" s="113"/>
      <c r="N2" s="113"/>
    </row>
    <row r="3" spans="2:20" x14ac:dyDescent="0.25">
      <c r="B3" s="137" t="s">
        <v>6</v>
      </c>
      <c r="C3" s="138" t="s">
        <v>24</v>
      </c>
      <c r="D3" s="138" t="s">
        <v>25</v>
      </c>
      <c r="E3" s="139" t="s">
        <v>33</v>
      </c>
      <c r="F3" s="137" t="s">
        <v>26</v>
      </c>
      <c r="G3" s="137" t="s">
        <v>9</v>
      </c>
      <c r="H3" s="140" t="s">
        <v>27</v>
      </c>
      <c r="I3" s="113"/>
      <c r="J3" s="138" t="s">
        <v>6</v>
      </c>
      <c r="K3" s="148">
        <v>26</v>
      </c>
      <c r="L3" s="113"/>
      <c r="M3" s="117" t="s">
        <v>12</v>
      </c>
      <c r="N3" s="117" t="s">
        <v>13</v>
      </c>
      <c r="O3" s="113"/>
      <c r="P3" s="147" t="s">
        <v>15</v>
      </c>
      <c r="Q3" s="113"/>
      <c r="R3" s="137" t="s">
        <v>19</v>
      </c>
    </row>
    <row r="4" spans="2:20" x14ac:dyDescent="0.25">
      <c r="B4" s="141">
        <v>1</v>
      </c>
      <c r="C4" s="142" t="str">
        <f t="shared" ref="C4:C29" si="0">"swissmap"&amp;B4</f>
        <v>swissmap1</v>
      </c>
      <c r="D4" s="142" t="str">
        <f t="shared" ref="D4:D29" si="1">"swisstext"&amp;B4</f>
        <v>swisstext1</v>
      </c>
      <c r="E4" s="143" t="str">
        <f>IF(LEN(INDEX(Dashboard!P$8:P$33,$B4,1))&gt;0,INDEX(Dashboard!P$8:P$33,$B4,1),"")</f>
        <v>Aargau</v>
      </c>
      <c r="F4" s="144" t="str">
        <f>IF(LEN(INDEX(Dashboard!Q$8:Q$33,$B4,1))&gt;0,INDEX(Dashboard!Q$8:Q$33,$B4,1),"")</f>
        <v>AG</v>
      </c>
      <c r="G4" s="145">
        <f>IF(LEN(INDEX(Dashboard!R$8:R$33,$B4,1))&gt;0,INDEX(Dashboard!R$8:R$33,$B4,1),"")</f>
        <v>627893</v>
      </c>
      <c r="H4" s="146" t="str">
        <f t="shared" ref="H4:H29" si="2">IF($P$4=1,"",IF($P$4=3,F4,E4))</f>
        <v>AG</v>
      </c>
      <c r="I4" s="113"/>
      <c r="J4" s="138" t="s">
        <v>14</v>
      </c>
      <c r="K4" s="144" t="str">
        <f>INDEX($C$4:$C$29,actorder,1)</f>
        <v>swissmap26</v>
      </c>
      <c r="L4" s="113"/>
      <c r="M4" s="56"/>
      <c r="N4" s="122"/>
      <c r="O4" s="113"/>
      <c r="P4" s="141">
        <v>3</v>
      </c>
      <c r="Q4" s="113"/>
      <c r="R4" s="141">
        <v>1</v>
      </c>
    </row>
    <row r="5" spans="2:20" x14ac:dyDescent="0.25">
      <c r="B5" s="144">
        <f t="shared" ref="B5:B29" si="3">B4+1</f>
        <v>2</v>
      </c>
      <c r="C5" s="142" t="str">
        <f t="shared" si="0"/>
        <v>swissmap2</v>
      </c>
      <c r="D5" s="142" t="str">
        <f t="shared" si="1"/>
        <v>swisstext2</v>
      </c>
      <c r="E5" s="143" t="str">
        <f>IF(LEN(INDEX(Dashboard!P$8:P$33,$B5,1))&gt;0,INDEX(Dashboard!P$8:P$33,$B5,1),"")</f>
        <v>Appenzell Ausserrhoden</v>
      </c>
      <c r="F5" s="144" t="str">
        <f>IF(LEN(INDEX(Dashboard!Q$8:Q$33,$B5,1))&gt;0,INDEX(Dashboard!Q$8:Q$33,$B5,1),"")</f>
        <v>AR</v>
      </c>
      <c r="G5" s="145">
        <f>IF(LEN(INDEX(Dashboard!R$8:R$33,$B5,1))&gt;0,INDEX(Dashboard!R$8:R$33,$B5,1),"")</f>
        <v>53438</v>
      </c>
      <c r="H5" s="146" t="str">
        <f t="shared" si="2"/>
        <v>AR</v>
      </c>
      <c r="I5" s="113"/>
      <c r="J5" s="138" t="s">
        <v>8</v>
      </c>
      <c r="K5" s="145">
        <f>INDEX($G$4:$G$29,actorder,1)</f>
        <v>1406083</v>
      </c>
      <c r="L5" s="113"/>
      <c r="M5" s="57"/>
      <c r="N5" s="113"/>
      <c r="O5" s="113"/>
      <c r="P5" s="113"/>
      <c r="Q5" s="113"/>
      <c r="R5" s="114"/>
    </row>
    <row r="6" spans="2:20" x14ac:dyDescent="0.25">
      <c r="B6" s="144">
        <f t="shared" si="3"/>
        <v>3</v>
      </c>
      <c r="C6" s="142" t="str">
        <f t="shared" si="0"/>
        <v>swissmap3</v>
      </c>
      <c r="D6" s="142" t="str">
        <f t="shared" si="1"/>
        <v>swisstext3</v>
      </c>
      <c r="E6" s="143" t="str">
        <f>IF(LEN(INDEX(Dashboard!P$8:P$33,$B6,1))&gt;0,INDEX(Dashboard!P$8:P$33,$B6,1),"")</f>
        <v>Appenzell Innerrhoden</v>
      </c>
      <c r="F6" s="144" t="str">
        <f>IF(LEN(INDEX(Dashboard!Q$8:Q$33,$B6,1))&gt;0,INDEX(Dashboard!Q$8:Q$33,$B6,1),"")</f>
        <v>AI</v>
      </c>
      <c r="G6" s="145">
        <f>IF(LEN(INDEX(Dashboard!R$8:R$33,$B6,1))&gt;0,INDEX(Dashboard!R$8:R$33,$B6,1),"")</f>
        <v>15717</v>
      </c>
      <c r="H6" s="146" t="str">
        <f t="shared" si="2"/>
        <v>AI</v>
      </c>
      <c r="I6" s="113"/>
      <c r="J6" s="138" t="s">
        <v>7</v>
      </c>
      <c r="K6" s="144" t="str">
        <f>IFERROR(IF(AND(K5&gt;=N12,K5&lt;=O12),"color1",IF(AND(K5&gt;=N13,K5&lt;=O13),"color2",IF(AND(K5&gt;=N14,K5&lt;=O14),"color3",IF(AND(K5&gt;=N15,K5&lt;=O15),"color4",IF(AND(K5&gt;=N16,K5&lt;=O16),"color5","color99"))))),"color99")</f>
        <v>color5</v>
      </c>
      <c r="L6" s="113"/>
      <c r="M6" s="58"/>
      <c r="N6" s="113"/>
      <c r="O6" s="113"/>
      <c r="P6" s="114"/>
      <c r="Q6" s="113"/>
      <c r="R6" s="114"/>
    </row>
    <row r="7" spans="2:20" x14ac:dyDescent="0.25">
      <c r="B7" s="144">
        <f t="shared" si="3"/>
        <v>4</v>
      </c>
      <c r="C7" s="142" t="str">
        <f t="shared" si="0"/>
        <v>swissmap4</v>
      </c>
      <c r="D7" s="142" t="str">
        <f t="shared" si="1"/>
        <v>swisstext4</v>
      </c>
      <c r="E7" s="143" t="str">
        <f>IF(LEN(INDEX(Dashboard!P$8:P$33,$B7,1))&gt;0,INDEX(Dashboard!P$8:P$33,$B7,1),"")</f>
        <v>Basel-Landschaft</v>
      </c>
      <c r="F7" s="144" t="str">
        <f>IF(LEN(INDEX(Dashboard!Q$8:Q$33,$B7,1))&gt;0,INDEX(Dashboard!Q$8:Q$33,$B7,1),"")</f>
        <v>BL</v>
      </c>
      <c r="G7" s="145">
        <f>IF(LEN(INDEX(Dashboard!R$8:R$33,$B7,1))&gt;0,INDEX(Dashboard!R$8:R$33,$B7,1),"")</f>
        <v>277973</v>
      </c>
      <c r="H7" s="146" t="str">
        <f t="shared" si="2"/>
        <v>BL</v>
      </c>
      <c r="I7" s="113"/>
      <c r="J7" s="138" t="s">
        <v>16</v>
      </c>
      <c r="K7" s="144" t="str">
        <f>INDEX($D$4:$D$29,actorder,1)</f>
        <v>swisstext26</v>
      </c>
      <c r="L7" s="113"/>
      <c r="M7" s="59"/>
      <c r="N7" s="113"/>
      <c r="O7" s="113"/>
      <c r="P7" s="113"/>
      <c r="Q7" s="113"/>
      <c r="R7" s="113"/>
    </row>
    <row r="8" spans="2:20" x14ac:dyDescent="0.25">
      <c r="B8" s="144">
        <f t="shared" si="3"/>
        <v>5</v>
      </c>
      <c r="C8" s="142" t="str">
        <f t="shared" si="0"/>
        <v>swissmap5</v>
      </c>
      <c r="D8" s="142" t="str">
        <f t="shared" si="1"/>
        <v>swisstext5</v>
      </c>
      <c r="E8" s="143" t="str">
        <f>IF(LEN(INDEX(Dashboard!P$8:P$33,$B8,1))&gt;0,INDEX(Dashboard!P$8:P$33,$B8,1),"")</f>
        <v>Basel-Stadt</v>
      </c>
      <c r="F8" s="144" t="str">
        <f>IF(LEN(INDEX(Dashboard!Q$8:Q$33,$B8,1))&gt;0,INDEX(Dashboard!Q$8:Q$33,$B8,1),"")</f>
        <v>BS</v>
      </c>
      <c r="G8" s="145">
        <f>IF(LEN(INDEX(Dashboard!R$8:R$33,$B8,1))&gt;0,INDEX(Dashboard!R$8:R$33,$B8,1),"")</f>
        <v>194090</v>
      </c>
      <c r="H8" s="146" t="str">
        <f t="shared" si="2"/>
        <v>BS</v>
      </c>
      <c r="I8" s="113"/>
      <c r="J8" s="138" t="s">
        <v>17</v>
      </c>
      <c r="K8" s="144" t="str">
        <f>INDEX($H$4:$H$29,actorder,1)</f>
        <v>ZH</v>
      </c>
      <c r="L8" s="113"/>
      <c r="M8" s="60"/>
      <c r="N8" s="113"/>
      <c r="O8" s="113"/>
      <c r="P8" s="113"/>
      <c r="Q8" s="113"/>
      <c r="R8" s="113"/>
      <c r="S8" s="113"/>
      <c r="T8" s="113"/>
    </row>
    <row r="9" spans="2:20" x14ac:dyDescent="0.25">
      <c r="B9" s="144">
        <f t="shared" si="3"/>
        <v>6</v>
      </c>
      <c r="C9" s="142" t="str">
        <f t="shared" si="0"/>
        <v>swissmap6</v>
      </c>
      <c r="D9" s="142" t="str">
        <f t="shared" si="1"/>
        <v>swisstext6</v>
      </c>
      <c r="E9" s="143" t="str">
        <f>IF(LEN(INDEX(Dashboard!P$8:P$33,$B9,1))&gt;0,INDEX(Dashboard!P$8:P$33,$B9,1),"")</f>
        <v>Bern</v>
      </c>
      <c r="F9" s="144" t="str">
        <f>IF(LEN(INDEX(Dashboard!Q$8:Q$33,$B9,1))&gt;0,INDEX(Dashboard!Q$8:Q$33,$B9,1),"")</f>
        <v>BE</v>
      </c>
      <c r="G9" s="145">
        <f>IF(LEN(INDEX(Dashboard!R$8:R$33,$B9,1))&gt;0,INDEX(Dashboard!R$8:R$33,$B9,1),"")</f>
        <v>992617</v>
      </c>
      <c r="H9" s="146" t="str">
        <f t="shared" si="2"/>
        <v>BE</v>
      </c>
      <c r="I9" s="113"/>
      <c r="J9" s="149"/>
      <c r="K9" s="141"/>
      <c r="L9" s="113"/>
      <c r="M9" s="113"/>
      <c r="N9" s="113"/>
      <c r="O9" s="113"/>
      <c r="P9" s="113"/>
      <c r="Q9" s="113"/>
      <c r="R9" s="113"/>
      <c r="S9" s="113"/>
      <c r="T9" s="113"/>
    </row>
    <row r="10" spans="2:20" x14ac:dyDescent="0.25">
      <c r="B10" s="144">
        <f t="shared" si="3"/>
        <v>7</v>
      </c>
      <c r="C10" s="142" t="str">
        <f t="shared" si="0"/>
        <v>swissmap7</v>
      </c>
      <c r="D10" s="142" t="str">
        <f t="shared" si="1"/>
        <v>swisstext7</v>
      </c>
      <c r="E10" s="143" t="str">
        <f>IF(LEN(INDEX(Dashboard!P$8:P$33,$B10,1))&gt;0,INDEX(Dashboard!P$8:P$33,$B10,1),"")</f>
        <v>Fribourg</v>
      </c>
      <c r="F10" s="144" t="str">
        <f>IF(LEN(INDEX(Dashboard!Q$8:Q$33,$B10,1))&gt;0,INDEX(Dashboard!Q$8:Q$33,$B10,1),"")</f>
        <v>FR</v>
      </c>
      <c r="G10" s="145">
        <f>IF(LEN(INDEX(Dashboard!R$8:R$33,$B10,1))&gt;0,INDEX(Dashboard!R$8:R$33,$B10,1),"")</f>
        <v>291395</v>
      </c>
      <c r="H10" s="146" t="str">
        <f t="shared" si="2"/>
        <v>FR</v>
      </c>
      <c r="I10" s="113"/>
      <c r="J10" s="138" t="s">
        <v>29</v>
      </c>
      <c r="K10" s="144">
        <f>MAX(B$4:B$29)</f>
        <v>26</v>
      </c>
      <c r="L10" s="113"/>
      <c r="M10" s="123" t="s">
        <v>34</v>
      </c>
      <c r="N10" s="124"/>
      <c r="O10" s="125"/>
      <c r="P10" s="113"/>
      <c r="Q10" s="113"/>
      <c r="R10" s="113"/>
      <c r="S10" s="113"/>
      <c r="T10" s="113"/>
    </row>
    <row r="11" spans="2:20" x14ac:dyDescent="0.25">
      <c r="B11" s="144">
        <f t="shared" si="3"/>
        <v>8</v>
      </c>
      <c r="C11" s="142" t="str">
        <f t="shared" si="0"/>
        <v>swissmap8</v>
      </c>
      <c r="D11" s="142" t="str">
        <f t="shared" si="1"/>
        <v>swisstext8</v>
      </c>
      <c r="E11" s="143" t="str">
        <f>IF(LEN(INDEX(Dashboard!P$8:P$33,$B11,1))&gt;0,INDEX(Dashboard!P$8:P$33,$B11,1),"")</f>
        <v>Geneva</v>
      </c>
      <c r="F11" s="144" t="str">
        <f>IF(LEN(INDEX(Dashboard!Q$8:Q$33,$B11,1))&gt;0,INDEX(Dashboard!Q$8:Q$33,$B11,1),"")</f>
        <v>GE</v>
      </c>
      <c r="G11" s="145">
        <f>IF(LEN(INDEX(Dashboard!R$8:R$33,$B11,1))&gt;0,INDEX(Dashboard!R$8:R$33,$B11,1),"")</f>
        <v>474169</v>
      </c>
      <c r="H11" s="146" t="str">
        <f t="shared" si="2"/>
        <v>GE</v>
      </c>
      <c r="I11" s="113"/>
      <c r="J11" s="113"/>
      <c r="K11" s="114"/>
      <c r="L11" s="113"/>
      <c r="M11" s="126" t="s">
        <v>35</v>
      </c>
      <c r="N11" s="112" t="s">
        <v>10</v>
      </c>
      <c r="O11" s="127" t="s">
        <v>11</v>
      </c>
      <c r="Q11" s="113"/>
      <c r="R11" s="113"/>
      <c r="S11" s="113"/>
      <c r="T11" s="113"/>
    </row>
    <row r="12" spans="2:20" x14ac:dyDescent="0.25">
      <c r="B12" s="144">
        <f t="shared" si="3"/>
        <v>9</v>
      </c>
      <c r="C12" s="142" t="str">
        <f t="shared" si="0"/>
        <v>swissmap9</v>
      </c>
      <c r="D12" s="142" t="str">
        <f t="shared" si="1"/>
        <v>swisstext9</v>
      </c>
      <c r="E12" s="143" t="str">
        <f>IF(LEN(INDEX(Dashboard!P$8:P$33,$B12,1))&gt;0,INDEX(Dashboard!P$8:P$33,$B12,1),"")</f>
        <v>Glarus</v>
      </c>
      <c r="F12" s="144" t="str">
        <f>IF(LEN(INDEX(Dashboard!Q$8:Q$33,$B12,1))&gt;0,INDEX(Dashboard!Q$8:Q$33,$B12,1),"")</f>
        <v>GL</v>
      </c>
      <c r="G12" s="145">
        <f>IF(LEN(INDEX(Dashboard!R$8:R$33,$B12,1))&gt;0,INDEX(Dashboard!R$8:R$33,$B12,1),"")</f>
        <v>39369</v>
      </c>
      <c r="H12" s="146" t="str">
        <f t="shared" si="2"/>
        <v>GL</v>
      </c>
      <c r="I12" s="113"/>
      <c r="J12" s="113"/>
      <c r="K12" s="114"/>
      <c r="L12" s="113"/>
      <c r="M12" s="128"/>
      <c r="N12" s="51">
        <v>0</v>
      </c>
      <c r="O12" s="129">
        <v>75000</v>
      </c>
      <c r="Q12" s="113"/>
      <c r="R12" s="113"/>
      <c r="S12" s="113"/>
      <c r="T12" s="113"/>
    </row>
    <row r="13" spans="2:20" x14ac:dyDescent="0.25">
      <c r="B13" s="144">
        <f t="shared" si="3"/>
        <v>10</v>
      </c>
      <c r="C13" s="142" t="str">
        <f t="shared" si="0"/>
        <v>swissmap10</v>
      </c>
      <c r="D13" s="142" t="str">
        <f t="shared" si="1"/>
        <v>swisstext10</v>
      </c>
      <c r="E13" s="143" t="str">
        <f>IF(LEN(INDEX(Dashboard!P$8:P$33,$B13,1))&gt;0,INDEX(Dashboard!P$8:P$33,$B13,1),"")</f>
        <v>Graubunden</v>
      </c>
      <c r="F13" s="144" t="str">
        <f>IF(LEN(INDEX(Dashboard!Q$8:Q$33,$B13,1))&gt;0,INDEX(Dashboard!Q$8:Q$33,$B13,1),"")</f>
        <v>GR</v>
      </c>
      <c r="G13" s="145">
        <f>IF(LEN(INDEX(Dashboard!R$8:R$33,$B13,1))&gt;0,INDEX(Dashboard!R$8:R$33,$B13,1),"")</f>
        <v>193920</v>
      </c>
      <c r="H13" s="146" t="str">
        <f t="shared" si="2"/>
        <v>GR</v>
      </c>
      <c r="I13" s="113"/>
      <c r="M13" s="130"/>
      <c r="N13" s="52">
        <v>75000</v>
      </c>
      <c r="O13" s="131">
        <v>225000</v>
      </c>
      <c r="Q13" s="113"/>
      <c r="R13" s="113"/>
      <c r="S13" s="113"/>
      <c r="T13" s="113"/>
    </row>
    <row r="14" spans="2:20" x14ac:dyDescent="0.25">
      <c r="B14" s="144">
        <f t="shared" si="3"/>
        <v>11</v>
      </c>
      <c r="C14" s="142" t="str">
        <f t="shared" si="0"/>
        <v>swissmap11</v>
      </c>
      <c r="D14" s="142" t="str">
        <f t="shared" si="1"/>
        <v>swisstext11</v>
      </c>
      <c r="E14" s="143" t="str">
        <f>IF(LEN(INDEX(Dashboard!P$8:P$33,$B14,1))&gt;0,INDEX(Dashboard!P$8:P$33,$B14,1),"")</f>
        <v>Jura</v>
      </c>
      <c r="F14" s="144" t="str">
        <f>IF(LEN(INDEX(Dashboard!Q$8:Q$33,$B14,1))&gt;0,INDEX(Dashboard!Q$8:Q$33,$B14,1),"")</f>
        <v>JU</v>
      </c>
      <c r="G14" s="145">
        <f>IF(LEN(INDEX(Dashboard!R$8:R$33,$B14,1))&gt;0,INDEX(Dashboard!R$8:R$33,$B14,1),"")</f>
        <v>70942</v>
      </c>
      <c r="H14" s="146" t="str">
        <f t="shared" si="2"/>
        <v>JU</v>
      </c>
      <c r="I14" s="113"/>
      <c r="M14" s="132"/>
      <c r="N14" s="52">
        <v>225000</v>
      </c>
      <c r="O14" s="131">
        <v>400000</v>
      </c>
      <c r="Q14" s="113"/>
      <c r="R14" s="113"/>
      <c r="S14" s="113"/>
      <c r="T14" s="113"/>
    </row>
    <row r="15" spans="2:20" x14ac:dyDescent="0.25">
      <c r="B15" s="144">
        <f t="shared" si="3"/>
        <v>12</v>
      </c>
      <c r="C15" s="142" t="str">
        <f t="shared" si="0"/>
        <v>swissmap12</v>
      </c>
      <c r="D15" s="142" t="str">
        <f t="shared" si="1"/>
        <v>swisstext12</v>
      </c>
      <c r="E15" s="143" t="str">
        <f>IF(LEN(INDEX(Dashboard!P$8:P$33,$B15,1))&gt;0,INDEX(Dashboard!P$8:P$33,$B15,1),"")</f>
        <v>Lucerne</v>
      </c>
      <c r="F15" s="144" t="str">
        <f>IF(LEN(INDEX(Dashboard!Q$8:Q$33,$B15,1))&gt;0,INDEX(Dashboard!Q$8:Q$33,$B15,1),"")</f>
        <v>LU</v>
      </c>
      <c r="G15" s="145">
        <f>IF(LEN(INDEX(Dashboard!R$8:R$33,$B15,1))&gt;0,INDEX(Dashboard!R$8:R$33,$B15,1),"")</f>
        <v>386082</v>
      </c>
      <c r="H15" s="146" t="str">
        <f t="shared" si="2"/>
        <v>LU</v>
      </c>
      <c r="I15" s="113"/>
      <c r="J15" s="164" t="s">
        <v>97</v>
      </c>
      <c r="M15" s="133"/>
      <c r="N15" s="52">
        <v>400000</v>
      </c>
      <c r="O15" s="131">
        <v>1000000</v>
      </c>
      <c r="Q15" s="113"/>
      <c r="R15" s="113"/>
      <c r="S15" s="113"/>
      <c r="T15" s="113"/>
    </row>
    <row r="16" spans="2:20" x14ac:dyDescent="0.25">
      <c r="B16" s="144">
        <f t="shared" si="3"/>
        <v>13</v>
      </c>
      <c r="C16" s="142" t="str">
        <f t="shared" si="0"/>
        <v>swissmap13</v>
      </c>
      <c r="D16" s="142" t="str">
        <f t="shared" si="1"/>
        <v>swisstext13</v>
      </c>
      <c r="E16" s="143" t="str">
        <f>IF(LEN(INDEX(Dashboard!P$8:P$33,$B16,1))&gt;0,INDEX(Dashboard!P$8:P$33,$B16,1),"")</f>
        <v>Neuchatel</v>
      </c>
      <c r="F16" s="144" t="str">
        <f>IF(LEN(INDEX(Dashboard!Q$8:Q$33,$B16,1))&gt;0,INDEX(Dashboard!Q$8:Q$33,$B16,1),"")</f>
        <v>NE</v>
      </c>
      <c r="G16" s="145">
        <f>IF(LEN(INDEX(Dashboard!R$8:R$33,$B16,1))&gt;0,INDEX(Dashboard!R$8:R$33,$B16,1),"")</f>
        <v>174554</v>
      </c>
      <c r="H16" s="146" t="str">
        <f t="shared" si="2"/>
        <v>NE</v>
      </c>
      <c r="I16" s="113"/>
      <c r="J16" s="165">
        <f>IF(J17= SUM(Dashboard!R16:R33),J17,1)</f>
        <v>5127771</v>
      </c>
      <c r="M16" s="134"/>
      <c r="N16" s="135">
        <v>1000000</v>
      </c>
      <c r="O16" s="136">
        <v>5000000</v>
      </c>
      <c r="Q16" s="113"/>
      <c r="R16" s="113"/>
      <c r="S16" s="113"/>
      <c r="T16" s="113"/>
    </row>
    <row r="17" spans="2:20" x14ac:dyDescent="0.25">
      <c r="B17" s="144">
        <f t="shared" si="3"/>
        <v>14</v>
      </c>
      <c r="C17" s="142" t="str">
        <f t="shared" si="0"/>
        <v>swissmap14</v>
      </c>
      <c r="D17" s="142" t="str">
        <f t="shared" si="1"/>
        <v>swisstext14</v>
      </c>
      <c r="E17" s="143" t="str">
        <f>IF(LEN(INDEX(Dashboard!P$8:P$33,$B17,1))&gt;0,INDEX(Dashboard!P$8:P$33,$B17,1),"")</f>
        <v>Nidwalden</v>
      </c>
      <c r="F17" s="144" t="str">
        <f>IF(LEN(INDEX(Dashboard!Q$8:Q$33,$B17,1))&gt;0,INDEX(Dashboard!Q$8:Q$33,$B17,1),"")</f>
        <v>NW</v>
      </c>
      <c r="G17" s="145">
        <f>IF(LEN(INDEX(Dashboard!R$8:R$33,$B17,1))&gt;0,INDEX(Dashboard!R$8:R$33,$B17,1),"")</f>
        <v>41584</v>
      </c>
      <c r="H17" s="146" t="str">
        <f t="shared" si="2"/>
        <v>NW</v>
      </c>
      <c r="I17" s="113"/>
      <c r="J17" s="165">
        <f>SUM(G12:G29)</f>
        <v>5127771</v>
      </c>
      <c r="M17" s="115"/>
      <c r="Q17" s="113"/>
      <c r="R17" s="113"/>
      <c r="S17" s="113"/>
      <c r="T17" s="113"/>
    </row>
    <row r="18" spans="2:20" x14ac:dyDescent="0.25">
      <c r="B18" s="144">
        <f t="shared" si="3"/>
        <v>15</v>
      </c>
      <c r="C18" s="142" t="str">
        <f t="shared" si="0"/>
        <v>swissmap15</v>
      </c>
      <c r="D18" s="142" t="str">
        <f t="shared" si="1"/>
        <v>swisstext15</v>
      </c>
      <c r="E18" s="143" t="str">
        <f>IF(LEN(INDEX(Dashboard!P$8:P$33,$B18,1))&gt;0,INDEX(Dashboard!P$8:P$33,$B18,1),"")</f>
        <v>Obwalden</v>
      </c>
      <c r="F18" s="144" t="str">
        <f>IF(LEN(INDEX(Dashboard!Q$8:Q$33,$B18,1))&gt;0,INDEX(Dashboard!Q$8:Q$33,$B18,1),"")</f>
        <v>OW</v>
      </c>
      <c r="G18" s="145">
        <f>IF(LEN(INDEX(Dashboard!R$8:R$33,$B18,1))&gt;0,INDEX(Dashboard!R$8:R$33,$B18,1),"")</f>
        <v>36115</v>
      </c>
      <c r="H18" s="146" t="str">
        <f t="shared" si="2"/>
        <v>OW</v>
      </c>
      <c r="I18" s="113"/>
      <c r="M18" s="113"/>
      <c r="N18" s="115"/>
      <c r="O18" s="113"/>
      <c r="P18" s="113"/>
      <c r="Q18" s="113"/>
      <c r="R18" s="113"/>
      <c r="S18" s="113"/>
      <c r="T18" s="113"/>
    </row>
    <row r="19" spans="2:20" x14ac:dyDescent="0.25">
      <c r="B19" s="144">
        <f t="shared" si="3"/>
        <v>16</v>
      </c>
      <c r="C19" s="142" t="str">
        <f t="shared" si="0"/>
        <v>swissmap16</v>
      </c>
      <c r="D19" s="142" t="str">
        <f t="shared" si="1"/>
        <v>swisstext16</v>
      </c>
      <c r="E19" s="143" t="str">
        <f>IF(LEN(INDEX(Dashboard!P$8:P$33,$B19,1))&gt;0,INDEX(Dashboard!P$8:P$33,$B19,1),"")</f>
        <v>Schaffhausen</v>
      </c>
      <c r="F19" s="144" t="str">
        <f>IF(LEN(INDEX(Dashboard!Q$8:Q$33,$B19,1))&gt;0,INDEX(Dashboard!Q$8:Q$33,$B19,1),"")</f>
        <v>SH</v>
      </c>
      <c r="G19" s="145">
        <f>IF(LEN(INDEX(Dashboard!R$8:R$33,$B19,1))&gt;0,INDEX(Dashboard!R$8:R$33,$B19,1),"")</f>
        <v>77955</v>
      </c>
      <c r="H19" s="146" t="str">
        <f t="shared" si="2"/>
        <v>SH</v>
      </c>
      <c r="I19" s="113"/>
      <c r="M19" s="166"/>
      <c r="N19" s="167"/>
      <c r="O19" s="167"/>
      <c r="P19" s="113"/>
      <c r="Q19" s="113"/>
      <c r="R19" s="113"/>
      <c r="S19" s="113"/>
      <c r="T19" s="113"/>
    </row>
    <row r="20" spans="2:20" x14ac:dyDescent="0.25">
      <c r="B20" s="144">
        <f t="shared" si="3"/>
        <v>17</v>
      </c>
      <c r="C20" s="142" t="str">
        <f t="shared" si="0"/>
        <v>swissmap17</v>
      </c>
      <c r="D20" s="142" t="str">
        <f t="shared" si="1"/>
        <v>swisstext17</v>
      </c>
      <c r="E20" s="143" t="str">
        <f>IF(LEN(INDEX(Dashboard!P$8:P$33,$B20,1))&gt;0,INDEX(Dashboard!P$8:P$33,$B20,1),"")</f>
        <v>Schwyz</v>
      </c>
      <c r="F20" s="144" t="str">
        <f>IF(LEN(INDEX(Dashboard!Q$8:Q$33,$B20,1))&gt;0,INDEX(Dashboard!Q$8:Q$33,$B20,1),"")</f>
        <v>SZ</v>
      </c>
      <c r="G20" s="145">
        <f>IF(LEN(INDEX(Dashboard!R$8:R$33,$B20,1))&gt;0,INDEX(Dashboard!R$8:R$33,$B20,1),"")</f>
        <v>149830</v>
      </c>
      <c r="H20" s="146" t="str">
        <f t="shared" si="2"/>
        <v>SZ</v>
      </c>
      <c r="I20" s="113"/>
      <c r="J20" s="113"/>
      <c r="K20" s="114"/>
      <c r="L20" s="113"/>
      <c r="M20" s="168"/>
      <c r="N20" s="169"/>
      <c r="O20" s="169"/>
      <c r="P20" s="113"/>
      <c r="Q20" s="113"/>
      <c r="R20" s="113"/>
      <c r="S20" s="113"/>
      <c r="T20" s="113"/>
    </row>
    <row r="21" spans="2:20" x14ac:dyDescent="0.25">
      <c r="B21" s="144">
        <f t="shared" si="3"/>
        <v>18</v>
      </c>
      <c r="C21" s="142" t="str">
        <f t="shared" si="0"/>
        <v>swissmap18</v>
      </c>
      <c r="D21" s="142" t="str">
        <f t="shared" si="1"/>
        <v>swisstext18</v>
      </c>
      <c r="E21" s="143" t="str">
        <f>IF(LEN(INDEX(Dashboard!P$8:P$33,$B21,1))&gt;0,INDEX(Dashboard!P$8:P$33,$B21,1),"")</f>
        <v>Solothurn</v>
      </c>
      <c r="F21" s="144" t="str">
        <f>IF(LEN(INDEX(Dashboard!Q$8:Q$33,$B21,1))&gt;0,INDEX(Dashboard!Q$8:Q$33,$B21,1),"")</f>
        <v>SO</v>
      </c>
      <c r="G21" s="145">
        <f>IF(LEN(INDEX(Dashboard!R$8:R$33,$B21,1))&gt;0,INDEX(Dashboard!R$8:R$33,$B21,1),"")</f>
        <v>259836</v>
      </c>
      <c r="H21" s="146" t="str">
        <f t="shared" si="2"/>
        <v>SO</v>
      </c>
      <c r="I21" s="113"/>
      <c r="J21" s="113"/>
      <c r="K21" s="114"/>
      <c r="L21" s="113"/>
      <c r="M21" s="170"/>
      <c r="N21" s="171"/>
      <c r="O21" s="171"/>
      <c r="P21" s="113"/>
      <c r="Q21" s="113"/>
      <c r="R21" s="113"/>
      <c r="S21" s="113"/>
      <c r="T21" s="113"/>
    </row>
    <row r="22" spans="2:20" x14ac:dyDescent="0.25">
      <c r="B22" s="144">
        <f t="shared" si="3"/>
        <v>19</v>
      </c>
      <c r="C22" s="142" t="str">
        <f t="shared" si="0"/>
        <v>swissmap19</v>
      </c>
      <c r="D22" s="142" t="str">
        <f t="shared" si="1"/>
        <v>swisstext19</v>
      </c>
      <c r="E22" s="143" t="str">
        <f>IF(LEN(INDEX(Dashboard!P$8:P$33,$B22,1))&gt;0,INDEX(Dashboard!P$8:P$33,$B22,1),"")</f>
        <v>St. Gallen</v>
      </c>
      <c r="F22" s="144" t="str">
        <f>IF(LEN(INDEX(Dashboard!Q$8:Q$33,$B22,1))&gt;0,INDEX(Dashboard!Q$8:Q$33,$B22,1),"")</f>
        <v>SG</v>
      </c>
      <c r="G22" s="145">
        <f>IF(LEN(INDEX(Dashboard!R$8:R$33,$B22,1))&gt;0,INDEX(Dashboard!R$8:R$33,$B22,1),"")</f>
        <v>486981</v>
      </c>
      <c r="H22" s="146" t="str">
        <f t="shared" si="2"/>
        <v>SG</v>
      </c>
      <c r="I22" s="113"/>
      <c r="J22" s="113"/>
      <c r="K22" s="114"/>
      <c r="L22" s="113"/>
      <c r="M22" s="172"/>
      <c r="N22" s="171"/>
      <c r="O22" s="171"/>
      <c r="P22" s="113"/>
      <c r="Q22" s="113"/>
      <c r="R22" s="113"/>
      <c r="S22" s="113"/>
      <c r="T22" s="113"/>
    </row>
    <row r="23" spans="2:20" x14ac:dyDescent="0.25">
      <c r="B23" s="144">
        <f t="shared" si="3"/>
        <v>20</v>
      </c>
      <c r="C23" s="142" t="str">
        <f t="shared" si="0"/>
        <v>swissmap20</v>
      </c>
      <c r="D23" s="142" t="str">
        <f t="shared" si="1"/>
        <v>swisstext20</v>
      </c>
      <c r="E23" s="143" t="str">
        <f>IF(LEN(INDEX(Dashboard!P$8:P$33,$B23,1))&gt;0,INDEX(Dashboard!P$8:P$33,$B23,1),"")</f>
        <v>Thurgau</v>
      </c>
      <c r="F23" s="144" t="str">
        <f>IF(LEN(INDEX(Dashboard!Q$8:Q$33,$B23,1))&gt;0,INDEX(Dashboard!Q$8:Q$33,$B23,1),"")</f>
        <v>TG</v>
      </c>
      <c r="G23" s="145">
        <f>IF(LEN(INDEX(Dashboard!R$8:R$33,$B23,1))&gt;0,INDEX(Dashboard!R$8:R$33,$B23,1),"")</f>
        <v>254528</v>
      </c>
      <c r="H23" s="146" t="str">
        <f t="shared" si="2"/>
        <v>TG</v>
      </c>
      <c r="I23" s="113"/>
      <c r="J23" s="113"/>
      <c r="K23" s="114"/>
      <c r="L23" s="113"/>
      <c r="M23" s="173"/>
      <c r="N23" s="171"/>
      <c r="O23" s="171"/>
      <c r="P23" s="113"/>
      <c r="Q23" s="113"/>
      <c r="R23" s="113"/>
      <c r="S23" s="113"/>
      <c r="T23" s="113"/>
    </row>
    <row r="24" spans="2:20" x14ac:dyDescent="0.25">
      <c r="B24" s="144">
        <f t="shared" si="3"/>
        <v>21</v>
      </c>
      <c r="C24" s="142" t="str">
        <f t="shared" si="0"/>
        <v>swissmap21</v>
      </c>
      <c r="D24" s="142" t="str">
        <f t="shared" si="1"/>
        <v>swisstext21</v>
      </c>
      <c r="E24" s="143" t="str">
        <f>IF(LEN(INDEX(Dashboard!P$8:P$33,$B24,1))&gt;0,INDEX(Dashboard!P$8:P$33,$B24,1),"")</f>
        <v>Ticino</v>
      </c>
      <c r="F24" s="144" t="str">
        <f>IF(LEN(INDEX(Dashboard!Q$8:Q$33,$B24,1))&gt;0,INDEX(Dashboard!Q$8:Q$33,$B24,1),"")</f>
        <v>TI</v>
      </c>
      <c r="G24" s="145">
        <f>IF(LEN(INDEX(Dashboard!R$8:R$33,$B24,1))&gt;0,INDEX(Dashboard!R$8:R$33,$B24,1),"")</f>
        <v>341652</v>
      </c>
      <c r="H24" s="146" t="str">
        <f t="shared" si="2"/>
        <v>TI</v>
      </c>
      <c r="I24" s="113"/>
      <c r="J24" s="113"/>
      <c r="K24" s="114"/>
      <c r="L24" s="113"/>
      <c r="M24" s="174"/>
      <c r="N24" s="171"/>
      <c r="O24" s="171"/>
      <c r="P24" s="113"/>
      <c r="Q24" s="113"/>
      <c r="R24" s="113"/>
      <c r="S24" s="113"/>
      <c r="T24" s="113"/>
    </row>
    <row r="25" spans="2:20" x14ac:dyDescent="0.25">
      <c r="B25" s="144">
        <f t="shared" si="3"/>
        <v>22</v>
      </c>
      <c r="C25" s="142" t="str">
        <f t="shared" si="0"/>
        <v>swissmap22</v>
      </c>
      <c r="D25" s="142" t="str">
        <f t="shared" si="1"/>
        <v>swisstext22</v>
      </c>
      <c r="E25" s="143" t="str">
        <f>IF(LEN(INDEX(Dashboard!P$8:P$33,$B25,1))&gt;0,INDEX(Dashboard!P$8:P$33,$B25,1),"")</f>
        <v>Uri</v>
      </c>
      <c r="F25" s="144" t="str">
        <f>IF(LEN(INDEX(Dashboard!Q$8:Q$33,$B25,1))&gt;0,INDEX(Dashboard!Q$8:Q$33,$B25,1),"")</f>
        <v>UR</v>
      </c>
      <c r="G25" s="145">
        <f>IF(LEN(INDEX(Dashboard!R$8:R$33,$B25,1))&gt;0,INDEX(Dashboard!R$8:R$33,$B25,1),"")</f>
        <v>35693</v>
      </c>
      <c r="H25" s="146" t="str">
        <f t="shared" si="2"/>
        <v>UR</v>
      </c>
      <c r="I25" s="113"/>
      <c r="J25" s="113"/>
      <c r="K25" s="114"/>
      <c r="L25" s="113"/>
      <c r="M25" s="175"/>
      <c r="N25" s="176"/>
      <c r="O25" s="176"/>
      <c r="P25" s="113"/>
      <c r="Q25" s="113"/>
      <c r="R25" s="113"/>
      <c r="S25" s="113"/>
      <c r="T25" s="113"/>
    </row>
    <row r="26" spans="2:20" x14ac:dyDescent="0.25">
      <c r="B26" s="144">
        <f t="shared" si="3"/>
        <v>23</v>
      </c>
      <c r="C26" s="142" t="str">
        <f t="shared" si="0"/>
        <v>swissmap23</v>
      </c>
      <c r="D26" s="142" t="str">
        <f t="shared" si="1"/>
        <v>swisstext23</v>
      </c>
      <c r="E26" s="143" t="str">
        <f>IF(LEN(INDEX(Dashboard!P$8:P$33,$B26,1))&gt;0,INDEX(Dashboard!P$8:P$33,$B26,1),"")</f>
        <v>Valais</v>
      </c>
      <c r="F26" s="144" t="str">
        <f>IF(LEN(INDEX(Dashboard!Q$8:Q$33,$B26,1))&gt;0,INDEX(Dashboard!Q$8:Q$33,$B26,1),"")</f>
        <v>VS</v>
      </c>
      <c r="G26" s="145">
        <f>IF(LEN(INDEX(Dashboard!R$8:R$33,$B26,1))&gt;0,INDEX(Dashboard!R$8:R$33,$B26,1),"")</f>
        <v>321732</v>
      </c>
      <c r="H26" s="146" t="str">
        <f t="shared" si="2"/>
        <v>VS</v>
      </c>
      <c r="I26" s="113"/>
      <c r="J26" s="113"/>
      <c r="K26" s="114"/>
      <c r="L26" s="113"/>
      <c r="M26" s="113"/>
      <c r="N26" s="113"/>
      <c r="O26" s="113"/>
      <c r="P26" s="113"/>
      <c r="Q26" s="113"/>
      <c r="R26" s="113"/>
      <c r="S26" s="113"/>
      <c r="T26" s="113"/>
    </row>
    <row r="27" spans="2:20" x14ac:dyDescent="0.25">
      <c r="B27" s="144">
        <f t="shared" si="3"/>
        <v>24</v>
      </c>
      <c r="C27" s="142" t="str">
        <f t="shared" si="0"/>
        <v>swissmap24</v>
      </c>
      <c r="D27" s="142" t="str">
        <f t="shared" si="1"/>
        <v>swisstext24</v>
      </c>
      <c r="E27" s="143" t="str">
        <f>IF(LEN(INDEX(Dashboard!P$8:P$33,$B27,1))&gt;0,INDEX(Dashboard!P$8:P$33,$B27,1),"")</f>
        <v>Vaud</v>
      </c>
      <c r="F27" s="144" t="str">
        <f>IF(LEN(INDEX(Dashboard!Q$8:Q$33,$B27,1))&gt;0,INDEX(Dashboard!Q$8:Q$33,$B27,1),"")</f>
        <v>VD</v>
      </c>
      <c r="G27" s="145">
        <f>IF(LEN(INDEX(Dashboard!R$8:R$33,$B27,1))&gt;0,INDEX(Dashboard!R$8:R$33,$B27,1),"")</f>
        <v>734356</v>
      </c>
      <c r="H27" s="146" t="str">
        <f t="shared" si="2"/>
        <v>VD</v>
      </c>
      <c r="I27" s="113"/>
      <c r="J27" s="113"/>
      <c r="K27" s="114"/>
      <c r="L27" s="113"/>
      <c r="M27" s="113"/>
      <c r="N27" s="113"/>
      <c r="O27" s="113"/>
      <c r="P27" s="113"/>
      <c r="Q27" s="113"/>
      <c r="R27" s="113"/>
      <c r="S27" s="113"/>
      <c r="T27" s="113"/>
    </row>
    <row r="28" spans="2:20" x14ac:dyDescent="0.25">
      <c r="B28" s="144">
        <f t="shared" si="3"/>
        <v>25</v>
      </c>
      <c r="C28" s="142" t="str">
        <f t="shared" si="0"/>
        <v>swissmap25</v>
      </c>
      <c r="D28" s="142" t="str">
        <f t="shared" si="1"/>
        <v>swisstext25</v>
      </c>
      <c r="E28" s="143" t="str">
        <f>IF(LEN(INDEX(Dashboard!P$8:P$33,$B28,1))&gt;0,INDEX(Dashboard!P$8:P$33,$B28,1),"")</f>
        <v>Zug</v>
      </c>
      <c r="F28" s="144" t="str">
        <f>IF(LEN(INDEX(Dashboard!Q$8:Q$33,$B28,1))&gt;0,INDEX(Dashboard!Q$8:Q$33,$B28,1),"")</f>
        <v>ZG</v>
      </c>
      <c r="G28" s="145">
        <f>IF(LEN(INDEX(Dashboard!R$8:R$33,$B28,1))&gt;0,INDEX(Dashboard!R$8:R$33,$B28,1),"")</f>
        <v>116559</v>
      </c>
      <c r="H28" s="146" t="str">
        <f t="shared" si="2"/>
        <v>ZG</v>
      </c>
      <c r="I28" s="113"/>
      <c r="J28" s="113"/>
      <c r="K28" s="114"/>
      <c r="L28" s="113"/>
      <c r="M28" s="113"/>
      <c r="N28" s="113"/>
      <c r="O28" s="113"/>
      <c r="P28" s="113"/>
      <c r="Q28" s="113"/>
      <c r="R28" s="113"/>
      <c r="S28" s="113"/>
      <c r="T28" s="113"/>
    </row>
    <row r="29" spans="2:20" x14ac:dyDescent="0.25">
      <c r="B29" s="144">
        <f t="shared" si="3"/>
        <v>26</v>
      </c>
      <c r="C29" s="142" t="str">
        <f t="shared" si="0"/>
        <v>swissmap26</v>
      </c>
      <c r="D29" s="142" t="str">
        <f t="shared" si="1"/>
        <v>swisstext26</v>
      </c>
      <c r="E29" s="143" t="str">
        <f>IF(LEN(INDEX(Dashboard!P$8:P$33,$B29,1))&gt;0,INDEX(Dashboard!P$8:P$33,$B29,1),"")</f>
        <v>Zurich</v>
      </c>
      <c r="F29" s="144" t="str">
        <f>IF(LEN(INDEX(Dashboard!Q$8:Q$33,$B29,1))&gt;0,INDEX(Dashboard!Q$8:Q$33,$B29,1),"")</f>
        <v>ZH</v>
      </c>
      <c r="G29" s="145">
        <f>IF(LEN(INDEX(Dashboard!R$8:R$33,$B29,1))&gt;0,INDEX(Dashboard!R$8:R$33,$B29,1),"")</f>
        <v>1406083</v>
      </c>
      <c r="H29" s="146" t="str">
        <f t="shared" si="2"/>
        <v>ZH</v>
      </c>
      <c r="I29" s="113"/>
      <c r="J29" s="113"/>
      <c r="K29" s="114"/>
      <c r="L29" s="113"/>
      <c r="M29" s="113"/>
      <c r="N29" s="113"/>
      <c r="O29" s="113"/>
      <c r="P29" s="113"/>
      <c r="Q29" s="113"/>
      <c r="R29" s="113"/>
      <c r="S29" s="113"/>
      <c r="T29" s="11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2022-06-22T06:34:37Z</cp:lastPrinted>
  <dcterms:created xsi:type="dcterms:W3CDTF">2016-04-07T10:57:43Z</dcterms:created>
  <dcterms:modified xsi:type="dcterms:W3CDTF">2022-06-22T06:35:33Z</dcterms:modified>
  <dc:title>Switzerland Heat Map Generator V2 Template</dc:title>
  <dc:subject>Switzerland Heat Map Generator V2</dc:subject>
  <dc:description>Switzerland Heat Map Generator V2 template by Master Productivity Kit — masterproductivitykit.com</dc:description>
  <cp:keywords>Master Productivity Kit, Excel template, Google Sheets template</cp:keywords>
  <cp:category>Business Template</cp:category>
</cp:coreProperties>
</file>