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esktop\Side templates\Heat maps\done\s166 Japan Cities Heat Map V11\"/>
    </mc:Choice>
  </mc:AlternateContent>
  <xr:revisionPtr revIDLastSave="0" documentId="13_ncr:1_{60E90994-444C-4B47-9E60-55156B274550}" xr6:coauthVersionLast="47" xr6:coauthVersionMax="47" xr10:uidLastSave="{00000000-0000-0000-0000-000000000000}"/>
  <bookViews>
    <workbookView showSheetTabs="0" xWindow="28680" yWindow="-120" windowWidth="29040" windowHeight="15720" tabRatio="575" xr2:uid="{00000000-000D-0000-FFFF-FFFF00000000}"/>
  </bookViews>
  <sheets>
    <sheet name="Dashboard" sheetId="8" r:id="rId1"/>
    <sheet name="Calculations" sheetId="9" state="hidden" r:id="rId2"/>
  </sheets>
  <definedNames>
    <definedName name="actcolorcode">Calculations!$K$5</definedName>
    <definedName name="actorder">Calculations!$K$2</definedName>
    <definedName name="actstate">Calculations!$K$3</definedName>
    <definedName name="actstatevalue">Calculations!$K$4</definedName>
    <definedName name="acttext">Calculations!$K$6</definedName>
    <definedName name="acttextvalue">Calculations!$K$7</definedName>
    <definedName name="AllColorsRange">Dashboard!$C$42:$G$46</definedName>
    <definedName name="bgcolor">Dashboard!$E$57</definedName>
    <definedName name="bordercolor">Dashboard!$E$58</definedName>
    <definedName name="color1">Calculations!$O$3</definedName>
    <definedName name="color2">Calculations!$O$4</definedName>
    <definedName name="color3">Calculations!$O$5</definedName>
    <definedName name="color4">Calculations!$O$6</definedName>
    <definedName name="color5">Calculations!$O$7</definedName>
    <definedName name="color99">Calculations!$P$3</definedName>
    <definedName name="colorselectrange">Dashboard!$C$47:$G$48</definedName>
    <definedName name="fontsize">Dashboard!$M$62</definedName>
    <definedName name="freecheck">Dashboard!$R$23:$R$54</definedName>
    <definedName name="instructions">Calculations!$T$3</definedName>
    <definedName name="LegendColorRange">Calculations!$N$13:$N$17</definedName>
    <definedName name="LegendDisplay">Dashboard!$E$60</definedName>
    <definedName name="LegendNumbers">Calculations!$O$13:$P$17</definedName>
    <definedName name="LegendOrigin">Dashboard!$I$42:$J$46</definedName>
    <definedName name="LegendPut">Dashboard!$B$31:$D$37</definedName>
    <definedName name="LegendSource">Calculations!$N$11:$P$17</definedName>
    <definedName name="mapbgrange">Dashboard!$B$6:$N$37</definedName>
    <definedName name="NoLegendSource">Dashboard!$C$7</definedName>
    <definedName name="NoValueColor">Dashboard!$E$59</definedName>
    <definedName name="Palette1Outside">Dashboard!$C$42:$C$48</definedName>
    <definedName name="Palette1Range">Dashboard!$C$42:$C$46</definedName>
    <definedName name="Palette2Outside">Dashboard!$D$42:$D$48</definedName>
    <definedName name="Palette2Range">Dashboard!$D$42:$D$46</definedName>
    <definedName name="Palette3Outside">Dashboard!$E$42:$E$48</definedName>
    <definedName name="Palette3Range">Dashboard!$E$42:$E$46</definedName>
    <definedName name="Palette4Outside">Dashboard!$F$42:$F$48</definedName>
    <definedName name="Palette4Range">Dashboard!$F$42:$F$46</definedName>
    <definedName name="Palette5Outside">Dashboard!$G$42:$G$48</definedName>
    <definedName name="Palette5Range">Dashboard!$G$42:$G$46</definedName>
    <definedName name="_xlnm.Print_Area" localSheetId="1">Calculations!$B$2:$T$49</definedName>
    <definedName name="_xlnm.Print_Area" localSheetId="0">Dashboard!$B$2:$N$37</definedName>
    <definedName name="SelectedColorsRange">Calculations!$O$3:$O$7</definedName>
    <definedName name="SettingsCell">Dashboard!$B$39</definedName>
    <definedName name="shapestotal">Calculations!$K$9</definedName>
    <definedName name="textsettings">Calculations!$R$3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" i="9" l="1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3" i="9"/>
  <c r="K3" i="9" l="1"/>
  <c r="K4" i="9"/>
  <c r="K5" i="9" s="1"/>
  <c r="K6" i="9"/>
  <c r="H49" i="9"/>
  <c r="K7" i="9" s="1"/>
  <c r="H48" i="9"/>
  <c r="H47" i="9"/>
  <c r="H46" i="9"/>
  <c r="H45" i="9"/>
  <c r="H44" i="9"/>
  <c r="H43" i="9"/>
  <c r="H42" i="9"/>
  <c r="H41" i="9"/>
  <c r="H40" i="9"/>
  <c r="H39" i="9"/>
  <c r="H38" i="9"/>
  <c r="H37" i="9"/>
  <c r="H36" i="9"/>
  <c r="H35" i="9"/>
  <c r="H34" i="9"/>
  <c r="H33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K9" i="9"/>
  <c r="H9" i="9"/>
  <c r="H8" i="9"/>
  <c r="H7" i="9"/>
  <c r="H6" i="9"/>
  <c r="H5" i="9"/>
  <c r="H4" i="9"/>
  <c r="H3" i="9"/>
</calcChain>
</file>

<file path=xl/sharedStrings.xml><?xml version="1.0" encoding="utf-8"?>
<sst xmlns="http://schemas.openxmlformats.org/spreadsheetml/2006/main" count="241" uniqueCount="233">
  <si>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</si>
  <si>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</si>
  <si>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</si>
  <si>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</si>
  <si>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</si>
  <si>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t>DATA</t>
  </si>
  <si>
    <t>Order</t>
  </si>
  <si>
    <t>Color Code</t>
  </si>
  <si>
    <t>Value</t>
  </si>
  <si>
    <t>User Data</t>
  </si>
  <si>
    <t>Min.</t>
  </si>
  <si>
    <t>Max.</t>
  </si>
  <si>
    <t>Selected Colors</t>
  </si>
  <si>
    <t>Color for Outlimits</t>
  </si>
  <si>
    <t>Active State</t>
  </si>
  <si>
    <t>Text Settings</t>
  </si>
  <si>
    <t>Active Text</t>
  </si>
  <si>
    <t>Text Value</t>
  </si>
  <si>
    <t>SETTINGS</t>
  </si>
  <si>
    <t>Instructions</t>
  </si>
  <si>
    <t>COLOR PALETTE</t>
  </si>
  <si>
    <t>Text Size:</t>
  </si>
  <si>
    <t>Your Texts</t>
  </si>
  <si>
    <t>Your Values</t>
  </si>
  <si>
    <t>Shape Name</t>
  </si>
  <si>
    <t>Textbox Name</t>
  </si>
  <si>
    <t>User Text</t>
  </si>
  <si>
    <t>Shape Final Text</t>
  </si>
  <si>
    <t>Background Color:</t>
  </si>
  <si>
    <t>Number of Shapes</t>
  </si>
  <si>
    <t>State Name</t>
  </si>
  <si>
    <t>LEGEND</t>
  </si>
  <si>
    <t>Color</t>
  </si>
  <si>
    <t>Legend Display:</t>
  </si>
  <si>
    <t>Show</t>
  </si>
  <si>
    <t>Color &amp; Legend Settings</t>
  </si>
  <si>
    <t>No-Value Color:</t>
  </si>
  <si>
    <t>SN</t>
  </si>
  <si>
    <t>SH</t>
  </si>
  <si>
    <t>CH</t>
  </si>
  <si>
    <t>GU</t>
  </si>
  <si>
    <t>FU</t>
  </si>
  <si>
    <t>NI</t>
  </si>
  <si>
    <t>City Names</t>
  </si>
  <si>
    <t>City Border Color:</t>
  </si>
  <si>
    <t>Hokkaido</t>
  </si>
  <si>
    <t>Aomori</t>
  </si>
  <si>
    <t>Akita</t>
  </si>
  <si>
    <t>Iwate</t>
  </si>
  <si>
    <t>Yamagata</t>
  </si>
  <si>
    <t>Miyagi</t>
  </si>
  <si>
    <t>Niigata</t>
  </si>
  <si>
    <t>Fukushima</t>
  </si>
  <si>
    <t>Ibaraki</t>
  </si>
  <si>
    <t>Tochigi</t>
  </si>
  <si>
    <t>Gunma</t>
  </si>
  <si>
    <t>Nagano</t>
  </si>
  <si>
    <t>Toyama</t>
  </si>
  <si>
    <t>Ishikawa</t>
  </si>
  <si>
    <t>Gifu</t>
  </si>
  <si>
    <t>Chiba</t>
  </si>
  <si>
    <t>Saitama</t>
  </si>
  <si>
    <t>Tokyo</t>
  </si>
  <si>
    <t>Kanagawa</t>
  </si>
  <si>
    <t>Yamanashi</t>
  </si>
  <si>
    <t>Shizuoka</t>
  </si>
  <si>
    <t>Aichi</t>
  </si>
  <si>
    <t>Mie</t>
  </si>
  <si>
    <t>Shiga</t>
  </si>
  <si>
    <t>Fukui</t>
  </si>
  <si>
    <t>Kyoto</t>
  </si>
  <si>
    <t>Hyōgo</t>
  </si>
  <si>
    <t>Tottori</t>
  </si>
  <si>
    <t>Okayama</t>
  </si>
  <si>
    <t>Shimane</t>
  </si>
  <si>
    <t>Hiroshima</t>
  </si>
  <si>
    <t>Yamaguchi</t>
  </si>
  <si>
    <t>Nara</t>
  </si>
  <si>
    <t>Osaka</t>
  </si>
  <si>
    <t>Wakayama</t>
  </si>
  <si>
    <t>Tokushima</t>
  </si>
  <si>
    <t>Kagawa</t>
  </si>
  <si>
    <t>Ehime</t>
  </si>
  <si>
    <t>Kōchi</t>
  </si>
  <si>
    <t>Ōita</t>
  </si>
  <si>
    <t>Fukuoka</t>
  </si>
  <si>
    <t>Saga</t>
  </si>
  <si>
    <t>Nagasaki</t>
  </si>
  <si>
    <t>Kumamoto</t>
  </si>
  <si>
    <t>Miyazaki</t>
  </si>
  <si>
    <t>Kagoshima</t>
  </si>
  <si>
    <t>Okinawa</t>
  </si>
  <si>
    <t>japanmap1</t>
  </si>
  <si>
    <t>japantext1</t>
  </si>
  <si>
    <t>japanmap2</t>
  </si>
  <si>
    <t>japantext2</t>
  </si>
  <si>
    <t>japanmap3</t>
  </si>
  <si>
    <t>japantext3</t>
  </si>
  <si>
    <t>japanmap4</t>
  </si>
  <si>
    <t>japantext4</t>
  </si>
  <si>
    <t>japanmap5</t>
  </si>
  <si>
    <t>japantext5</t>
  </si>
  <si>
    <t>japanmap6</t>
  </si>
  <si>
    <t>japantext6</t>
  </si>
  <si>
    <t>japanmap7</t>
  </si>
  <si>
    <t>japantext7</t>
  </si>
  <si>
    <t>japanmap8</t>
  </si>
  <si>
    <t>japantext8</t>
  </si>
  <si>
    <t>japanmap9</t>
  </si>
  <si>
    <t>japantext9</t>
  </si>
  <si>
    <t>japanmap10</t>
  </si>
  <si>
    <t>japantext10</t>
  </si>
  <si>
    <t>japanmap11</t>
  </si>
  <si>
    <t>japantext11</t>
  </si>
  <si>
    <t>japanmap12</t>
  </si>
  <si>
    <t>japantext12</t>
  </si>
  <si>
    <t>japanmap13</t>
  </si>
  <si>
    <t>japantext13</t>
  </si>
  <si>
    <t>japanmap14</t>
  </si>
  <si>
    <t>japantext14</t>
  </si>
  <si>
    <t>japanmap15</t>
  </si>
  <si>
    <t>japantext15</t>
  </si>
  <si>
    <t>japanmap16</t>
  </si>
  <si>
    <t>japantext16</t>
  </si>
  <si>
    <t>japanmap17</t>
  </si>
  <si>
    <t>japantext17</t>
  </si>
  <si>
    <t>japanmap18</t>
  </si>
  <si>
    <t>japantext18</t>
  </si>
  <si>
    <t>japanmap19</t>
  </si>
  <si>
    <t>japantext19</t>
  </si>
  <si>
    <t>japanmap20</t>
  </si>
  <si>
    <t>japantext20</t>
  </si>
  <si>
    <t>japanmap21</t>
  </si>
  <si>
    <t>japantext21</t>
  </si>
  <si>
    <t>japanmap22</t>
  </si>
  <si>
    <t>japantext22</t>
  </si>
  <si>
    <t>japanmap23</t>
  </si>
  <si>
    <t>japantext23</t>
  </si>
  <si>
    <t>japanmap24</t>
  </si>
  <si>
    <t>japantext24</t>
  </si>
  <si>
    <t>japanmap25</t>
  </si>
  <si>
    <t>japantext25</t>
  </si>
  <si>
    <t>japanmap26</t>
  </si>
  <si>
    <t>japantext26</t>
  </si>
  <si>
    <t>japanmap27</t>
  </si>
  <si>
    <t>japantext27</t>
  </si>
  <si>
    <t>japanmap28</t>
  </si>
  <si>
    <t>japantext28</t>
  </si>
  <si>
    <t>japanmap29</t>
  </si>
  <si>
    <t>japantext29</t>
  </si>
  <si>
    <t>japanmap30</t>
  </si>
  <si>
    <t>japantext30</t>
  </si>
  <si>
    <t>japanmap31</t>
  </si>
  <si>
    <t>japantext31</t>
  </si>
  <si>
    <t>japanmap32</t>
  </si>
  <si>
    <t>japantext32</t>
  </si>
  <si>
    <t>japanmap33</t>
  </si>
  <si>
    <t>japantext33</t>
  </si>
  <si>
    <t>japanmap34</t>
  </si>
  <si>
    <t>japantext34</t>
  </si>
  <si>
    <t>japanmap35</t>
  </si>
  <si>
    <t>japantext35</t>
  </si>
  <si>
    <t>japanmap36</t>
  </si>
  <si>
    <t>japantext36</t>
  </si>
  <si>
    <t>japanmap37</t>
  </si>
  <si>
    <t>japantext37</t>
  </si>
  <si>
    <t>japanmap38</t>
  </si>
  <si>
    <t>japantext38</t>
  </si>
  <si>
    <t>japanmap39</t>
  </si>
  <si>
    <t>japantext39</t>
  </si>
  <si>
    <t>japanmap40</t>
  </si>
  <si>
    <t>japantext40</t>
  </si>
  <si>
    <t>japanmap41</t>
  </si>
  <si>
    <t>japantext41</t>
  </si>
  <si>
    <t>japanmap42</t>
  </si>
  <si>
    <t>japantext42</t>
  </si>
  <si>
    <t>japanmap43</t>
  </si>
  <si>
    <t>japantext43</t>
  </si>
  <si>
    <t>japanmap44</t>
  </si>
  <si>
    <t>japantext44</t>
  </si>
  <si>
    <t>japanmap45</t>
  </si>
  <si>
    <t>japantext45</t>
  </si>
  <si>
    <t>japanmap46</t>
  </si>
  <si>
    <t>japantext46</t>
  </si>
  <si>
    <t>japanmap47</t>
  </si>
  <si>
    <t>japantext47</t>
  </si>
  <si>
    <t>AK</t>
  </si>
  <si>
    <t>AO</t>
  </si>
  <si>
    <t>EH</t>
  </si>
  <si>
    <t>HO</t>
  </si>
  <si>
    <t>HY</t>
  </si>
  <si>
    <t>IB</t>
  </si>
  <si>
    <t>IS</t>
  </si>
  <si>
    <t>IW</t>
  </si>
  <si>
    <t>KA</t>
  </si>
  <si>
    <t>KŌ</t>
  </si>
  <si>
    <t>KU</t>
  </si>
  <si>
    <t>KY</t>
  </si>
  <si>
    <t>NA</t>
  </si>
  <si>
    <t>OK</t>
  </si>
  <si>
    <t>OS</t>
  </si>
  <si>
    <t>SA</t>
  </si>
  <si>
    <t>TO</t>
  </si>
  <si>
    <t>WA</t>
  </si>
  <si>
    <t>YA</t>
  </si>
  <si>
    <t>AI</t>
  </si>
  <si>
    <t>GI</t>
  </si>
  <si>
    <t>HI</t>
  </si>
  <si>
    <t>MI</t>
  </si>
  <si>
    <t>ŌI</t>
  </si>
  <si>
    <t>FO</t>
  </si>
  <si>
    <t>FK</t>
  </si>
  <si>
    <t>KG</t>
  </si>
  <si>
    <t>KN</t>
  </si>
  <si>
    <t>MY</t>
  </si>
  <si>
    <t>MZ</t>
  </si>
  <si>
    <t>NG</t>
  </si>
  <si>
    <t>NR</t>
  </si>
  <si>
    <t>OW</t>
  </si>
  <si>
    <t>SM</t>
  </si>
  <si>
    <t>SZ</t>
  </si>
  <si>
    <t>TK</t>
  </si>
  <si>
    <t>TS</t>
  </si>
  <si>
    <t>TT</t>
  </si>
  <si>
    <t>TY</t>
  </si>
  <si>
    <t>YM</t>
  </si>
  <si>
    <t>White</t>
  </si>
  <si>
    <t>JAPAN CITIES / REGIONS GEOGRAPHIC HEAT MAP</t>
  </si>
  <si>
    <t>TERMS OF USE</t>
  </si>
  <si>
    <t>END USER LICENSE AGREEMENT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</si>
  <si>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</si>
  <si>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</si>
  <si>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 GEOGRAPHIC HEAT MAP GENERATORS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</si>
</sst>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1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sz val="8"/>
      <color rgb="FF000000"/>
      <name val="Arial"/>
      <family val="2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sz val="11"/>
      <color theme="1" tint="0.499984740745262"/>
      <name val="Arial"/>
      <family val="2"/>
      <charset val="16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9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auto="1"/>
      </left>
      <right style="thin">
        <color rgb="FF002060"/>
      </right>
      <top/>
      <bottom/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1" tint="0.24994659260841701"/>
      </bottom>
      <diagonal/>
    </border>
  </borders>
  <cellStyleXfs count="5">
    <xf numFmtId="0" fontId="0" fillId="0" borderId="0"/>
    <xf numFmtId="0" fontId="39" fillId="0" borderId="0"/>
    <xf numFmtId="0" fontId="40" fillId="0" borderId="0"/>
    <xf numFmtId="0" fontId="47" fillId="0" borderId="0"/>
    <xf numFmtId="0" fontId="39" fillId="0" borderId="0"/>
  </cellStyleXfs>
  <cellXfs count="174">
    <xf numFmtId="0" fontId="0" fillId="0" borderId="0" xfId="0"/>
    <xf numFmtId="0" fontId="0" fillId="4" borderId="12" xfId="0" applyFill="1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0" fontId="0" fillId="4" borderId="14" xfId="0" applyFill="1" applyBorder="1" applyAlignment="1" applyProtection="1">
      <alignment vertical="center"/>
    </xf>
    <xf numFmtId="0" fontId="0" fillId="4" borderId="15" xfId="0" applyFill="1" applyBorder="1" applyAlignment="1" applyProtection="1">
      <alignment vertical="center"/>
    </xf>
    <xf numFmtId="0" fontId="0" fillId="4" borderId="16" xfId="0" applyFill="1" applyBorder="1" applyAlignment="1" applyProtection="1">
      <alignment vertical="center"/>
    </xf>
    <xf numFmtId="0" fontId="0" fillId="4" borderId="13" xfId="0" applyFill="1" applyBorder="1" applyAlignment="1" applyProtection="1">
      <alignment vertical="center"/>
    </xf>
    <xf numFmtId="0" fontId="8" fillId="0" borderId="25" xfId="0" applyFont="1" applyFill="1" applyBorder="1" applyAlignment="1" applyProtection="1">
      <alignment horizontal="centerContinuous" vertical="center"/>
    </xf>
    <xf numFmtId="0" fontId="8" fillId="0" borderId="26" xfId="0" applyFont="1" applyFill="1" applyBorder="1" applyAlignment="1" applyProtection="1">
      <alignment horizontal="centerContinuous" vertical="center"/>
    </xf>
    <xf numFmtId="0" fontId="8" fillId="0" borderId="27" xfId="0" applyFont="1" applyFill="1" applyBorder="1" applyAlignment="1" applyProtection="1">
      <alignment horizontal="centerContinuous" vertical="center"/>
    </xf>
    <xf numFmtId="0" fontId="2" fillId="4" borderId="0" xfId="0" applyFont="1" applyFill="1" applyBorder="1" applyAlignment="1" applyProtection="1">
      <alignment vertical="center"/>
    </xf>
    <xf numFmtId="0" fontId="0" fillId="4" borderId="10" xfId="0" applyFill="1" applyBorder="1" applyAlignment="1" applyProtection="1">
      <alignment horizontal="centerContinuous" vertical="center"/>
    </xf>
    <xf numFmtId="0" fontId="32" fillId="31" borderId="18" xfId="0" applyFont="1" applyFill="1" applyBorder="1" applyAlignment="1" applyProtection="1">
      <alignment horizontal="centerContinuous" vertical="center"/>
    </xf>
    <xf numFmtId="0" fontId="7" fillId="31" borderId="19" xfId="0" applyFont="1" applyFill="1" applyBorder="1" applyAlignment="1" applyProtection="1">
      <alignment horizontal="centerContinuous" vertical="center"/>
    </xf>
    <xf numFmtId="0" fontId="8" fillId="32" borderId="4" xfId="0" applyFont="1" applyFill="1" applyBorder="1" applyAlignment="1" applyProtection="1">
      <alignment horizontal="left" vertical="center"/>
    </xf>
    <xf numFmtId="0" fontId="0" fillId="33" borderId="1" xfId="0" applyFill="1" applyBorder="1" applyAlignment="1" applyProtection="1">
      <alignment vertical="center" shrinkToFit="1"/>
    </xf>
    <xf numFmtId="0" fontId="0" fillId="33" borderId="2" xfId="0" applyFill="1" applyBorder="1" applyAlignment="1" applyProtection="1">
      <alignment vertical="center" shrinkToFit="1"/>
    </xf>
    <xf numFmtId="0" fontId="0" fillId="33" borderId="4" xfId="0" applyFill="1" applyBorder="1" applyAlignment="1" applyProtection="1">
      <alignment vertical="center" shrinkToFit="1"/>
    </xf>
    <xf numFmtId="0" fontId="7" fillId="31" borderId="18" xfId="0" applyFont="1" applyFill="1" applyBorder="1" applyAlignment="1" applyProtection="1">
      <alignment horizontal="centerContinuous" vertical="center"/>
    </xf>
    <xf numFmtId="0" fontId="2" fillId="32" borderId="23" xfId="0" applyFont="1" applyFill="1" applyBorder="1" applyAlignment="1" applyProtection="1">
      <alignment horizontal="center" vertical="center"/>
    </xf>
    <xf numFmtId="0" fontId="2" fillId="32" borderId="24" xfId="0" applyFont="1" applyFill="1" applyBorder="1" applyAlignment="1" applyProtection="1">
      <alignment horizontal="center" vertical="center"/>
    </xf>
    <xf numFmtId="0" fontId="33" fillId="15" borderId="28" xfId="0" applyFont="1" applyFill="1" applyBorder="1" applyAlignment="1" applyProtection="1">
      <alignment horizontal="center" vertical="center"/>
      <protection locked="0"/>
    </xf>
    <xf numFmtId="0" fontId="7" fillId="31" borderId="17" xfId="0" applyFont="1" applyFill="1" applyBorder="1" applyAlignment="1" applyProtection="1">
      <alignment horizontal="centerContinuous" vertical="center"/>
    </xf>
    <xf numFmtId="0" fontId="0" fillId="4" borderId="29" xfId="0" applyFont="1" applyFill="1" applyBorder="1" applyAlignment="1" applyProtection="1">
      <alignment horizontal="center" vertical="center"/>
    </xf>
    <xf numFmtId="0" fontId="34" fillId="4" borderId="6" xfId="0" applyFont="1" applyFill="1" applyBorder="1" applyAlignment="1" applyProtection="1">
      <alignment horizontal="left" vertical="center"/>
    </xf>
    <xf numFmtId="0" fontId="0" fillId="34" borderId="28" xfId="0" applyFill="1" applyBorder="1" applyAlignment="1" applyProtection="1">
      <alignment horizontal="center" vertical="center"/>
      <protection locked="0"/>
    </xf>
    <xf numFmtId="0" fontId="12" fillId="21" borderId="32" xfId="0" applyFont="1" applyFill="1" applyBorder="1" applyAlignment="1" applyProtection="1">
      <alignment vertical="center"/>
      <protection locked="0"/>
    </xf>
    <xf numFmtId="0" fontId="17" fillId="22" borderId="33" xfId="0" applyFont="1" applyFill="1" applyBorder="1" applyAlignment="1" applyProtection="1">
      <alignment vertical="center"/>
      <protection locked="0"/>
    </xf>
    <xf numFmtId="0" fontId="21" fillId="23" borderId="33" xfId="0" applyFont="1" applyFill="1" applyBorder="1" applyAlignment="1" applyProtection="1">
      <alignment vertical="center"/>
      <protection locked="0"/>
    </xf>
    <xf numFmtId="0" fontId="26" fillId="24" borderId="33" xfId="0" applyFont="1" applyFill="1" applyBorder="1" applyAlignment="1" applyProtection="1">
      <alignment vertical="center"/>
      <protection locked="0"/>
    </xf>
    <xf numFmtId="0" fontId="30" fillId="25" borderId="36" xfId="0" applyFont="1" applyFill="1" applyBorder="1" applyAlignment="1" applyProtection="1">
      <alignment vertical="center"/>
      <protection locked="0"/>
    </xf>
    <xf numFmtId="0" fontId="0" fillId="4" borderId="30" xfId="0" applyFont="1" applyFill="1" applyBorder="1" applyAlignment="1" applyProtection="1">
      <alignment horizontal="center" vertical="center"/>
    </xf>
    <xf numFmtId="0" fontId="0" fillId="4" borderId="31" xfId="0" applyFont="1" applyFill="1" applyBorder="1" applyAlignment="1" applyProtection="1">
      <alignment horizontal="center" vertical="center"/>
    </xf>
    <xf numFmtId="0" fontId="0" fillId="4" borderId="38" xfId="0" applyFont="1" applyFill="1" applyBorder="1" applyAlignment="1" applyProtection="1">
      <alignment horizontal="center" vertical="center"/>
    </xf>
    <xf numFmtId="0" fontId="0" fillId="35" borderId="28" xfId="0" applyFill="1" applyBorder="1" applyAlignment="1" applyProtection="1">
      <alignment horizontal="center" vertical="center"/>
      <protection locked="0"/>
    </xf>
    <xf numFmtId="3" fontId="37" fillId="4" borderId="41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2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3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4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5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6" xfId="0" applyNumberFormat="1" applyFont="1" applyFill="1" applyBorder="1" applyAlignment="1" applyProtection="1">
      <alignment horizontal="center" vertical="center" shrinkToFit="1"/>
      <protection locked="0"/>
    </xf>
    <xf numFmtId="0" fontId="6" fillId="2" borderId="6" xfId="0" applyFont="1" applyFill="1" applyBorder="1" applyAlignment="1" applyProtection="1">
      <alignment horizontal="centerContinuous" vertical="center"/>
    </xf>
    <xf numFmtId="0" fontId="6" fillId="2" borderId="10" xfId="0" applyFont="1" applyFill="1" applyBorder="1" applyAlignment="1" applyProtection="1">
      <alignment horizontal="centerContinuous" vertical="center"/>
    </xf>
    <xf numFmtId="0" fontId="6" fillId="2" borderId="11" xfId="0" applyFont="1" applyFill="1" applyBorder="1" applyAlignment="1" applyProtection="1">
      <alignment horizontal="centerContinuous" vertical="center"/>
    </xf>
    <xf numFmtId="0" fontId="8" fillId="32" borderId="8" xfId="0" applyFont="1" applyFill="1" applyBorder="1" applyAlignment="1" applyProtection="1">
      <alignment horizontal="center" vertical="center"/>
      <protection locked="0"/>
    </xf>
    <xf numFmtId="0" fontId="8" fillId="32" borderId="9" xfId="0" applyFont="1" applyFill="1" applyBorder="1" applyAlignment="1" applyProtection="1">
      <alignment horizontal="center" vertical="center"/>
      <protection locked="0"/>
    </xf>
    <xf numFmtId="0" fontId="34" fillId="4" borderId="0" xfId="0" applyFont="1" applyFill="1" applyBorder="1" applyAlignment="1" applyProtection="1">
      <alignment horizontal="right" vertical="center"/>
    </xf>
    <xf numFmtId="0" fontId="0" fillId="4" borderId="0" xfId="0" applyFill="1" applyAlignment="1" applyProtection="1">
      <alignment vertical="center"/>
    </xf>
    <xf numFmtId="0" fontId="11" fillId="9" borderId="32" xfId="0" applyFont="1" applyFill="1" applyBorder="1" applyAlignment="1" applyProtection="1">
      <alignment vertical="center"/>
      <protection locked="0"/>
    </xf>
    <xf numFmtId="0" fontId="16" fillId="8" borderId="33" xfId="0" applyFont="1" applyFill="1" applyBorder="1" applyAlignment="1" applyProtection="1">
      <alignment vertical="center"/>
      <protection locked="0"/>
    </xf>
    <xf numFmtId="0" fontId="20" fillId="7" borderId="33" xfId="0" applyFont="1" applyFill="1" applyBorder="1" applyAlignment="1" applyProtection="1">
      <alignment vertical="center"/>
      <protection locked="0"/>
    </xf>
    <xf numFmtId="0" fontId="25" fillId="6" borderId="33" xfId="0" applyFont="1" applyFill="1" applyBorder="1" applyAlignment="1" applyProtection="1">
      <alignment vertical="center"/>
      <protection locked="0"/>
    </xf>
    <xf numFmtId="0" fontId="0" fillId="5" borderId="36" xfId="0" applyFont="1" applyFill="1" applyBorder="1" applyAlignment="1" applyProtection="1">
      <alignment vertical="center"/>
      <protection locked="0"/>
    </xf>
    <xf numFmtId="0" fontId="0" fillId="36" borderId="1" xfId="0" applyFill="1" applyBorder="1" applyAlignment="1" applyProtection="1">
      <alignment vertical="center"/>
      <protection locked="0"/>
    </xf>
    <xf numFmtId="0" fontId="0" fillId="36" borderId="5" xfId="0" applyFill="1" applyBorder="1" applyAlignment="1" applyProtection="1">
      <alignment vertical="center"/>
      <protection locked="0"/>
    </xf>
    <xf numFmtId="0" fontId="0" fillId="36" borderId="7" xfId="0" applyFill="1" applyBorder="1" applyAlignment="1" applyProtection="1">
      <alignment vertical="center"/>
      <protection locked="0"/>
    </xf>
    <xf numFmtId="0" fontId="0" fillId="36" borderId="2" xfId="0" applyFill="1" applyBorder="1" applyAlignment="1" applyProtection="1">
      <alignment vertical="center"/>
      <protection locked="0"/>
    </xf>
    <xf numFmtId="0" fontId="0" fillId="36" borderId="0" xfId="0" applyFill="1" applyBorder="1" applyAlignment="1" applyProtection="1">
      <alignment vertical="center"/>
      <protection locked="0"/>
    </xf>
    <xf numFmtId="0" fontId="0" fillId="36" borderId="3" xfId="0" applyFill="1" applyBorder="1" applyAlignment="1" applyProtection="1">
      <alignment vertical="center"/>
      <protection locked="0"/>
    </xf>
    <xf numFmtId="0" fontId="0" fillId="36" borderId="8" xfId="0" applyFill="1" applyBorder="1" applyAlignment="1" applyProtection="1">
      <alignment vertical="center"/>
      <protection locked="0"/>
    </xf>
    <xf numFmtId="0" fontId="0" fillId="36" borderId="9" xfId="0" applyFill="1" applyBorder="1" applyAlignment="1" applyProtection="1">
      <alignment vertical="center"/>
      <protection locked="0"/>
    </xf>
    <xf numFmtId="0" fontId="0" fillId="0" borderId="50" xfId="0" applyFill="1" applyBorder="1" applyAlignment="1" applyProtection="1">
      <alignment horizontal="center" vertical="center" shrinkToFit="1"/>
      <protection locked="0"/>
    </xf>
    <xf numFmtId="3" fontId="0" fillId="0" borderId="51" xfId="0" applyNumberFormat="1" applyFill="1" applyBorder="1" applyAlignment="1" applyProtection="1">
      <alignment horizontal="center" vertical="center" shrinkToFit="1"/>
      <protection locked="0"/>
    </xf>
    <xf numFmtId="0" fontId="0" fillId="0" borderId="52" xfId="0" applyFill="1" applyBorder="1" applyAlignment="1" applyProtection="1">
      <alignment horizontal="center" vertical="center" shrinkToFit="1"/>
      <protection locked="0"/>
    </xf>
    <xf numFmtId="3" fontId="0" fillId="0" borderId="53" xfId="0" applyNumberFormat="1" applyFill="1" applyBorder="1" applyAlignment="1" applyProtection="1">
      <alignment horizontal="center" vertical="center" shrinkToFit="1"/>
      <protection locked="0"/>
    </xf>
    <xf numFmtId="0" fontId="40" fillId="3" borderId="0" xfId="0" applyFont="1" applyFill="1" applyAlignment="1">
      <alignment vertical="center"/>
    </xf>
    <xf numFmtId="49" fontId="40" fillId="3" borderId="0" xfId="0" applyNumberFormat="1" applyFont="1" applyFill="1" applyAlignment="1">
      <alignment horizontal="center" vertical="center"/>
    </xf>
    <xf numFmtId="0" fontId="40" fillId="3" borderId="0" xfId="0" applyFont="1" applyFill="1" applyAlignment="1">
      <alignment horizontal="center" vertical="center"/>
    </xf>
    <xf numFmtId="0" fontId="41" fillId="3" borderId="0" xfId="0" applyFont="1" applyFill="1" applyAlignment="1">
      <alignment vertical="center"/>
    </xf>
    <xf numFmtId="49" fontId="42" fillId="37" borderId="0" xfId="0" applyNumberFormat="1" applyFont="1" applyFill="1" applyAlignment="1">
      <alignment horizontal="left" vertical="center" indent="1"/>
    </xf>
    <xf numFmtId="0" fontId="41" fillId="37" borderId="0" xfId="0" applyFont="1" applyFill="1" applyAlignment="1">
      <alignment horizontal="center" vertical="center"/>
    </xf>
    <xf numFmtId="0" fontId="43" fillId="38" borderId="0" xfId="0" applyFont="1" applyFill="1" applyAlignment="1">
      <alignment horizontal="right" vertical="center"/>
    </xf>
    <xf numFmtId="0" fontId="44" fillId="3" borderId="0" xfId="0" applyFont="1" applyFill="1" applyAlignment="1">
      <alignment vertical="center"/>
    </xf>
    <xf numFmtId="49" fontId="45" fillId="2" borderId="0" xfId="0" applyNumberFormat="1" applyFont="1" applyFill="1" applyAlignment="1">
      <alignment horizontal="left" vertical="center" indent="1"/>
    </xf>
    <xf numFmtId="0" fontId="45" fillId="2" borderId="0" xfId="0" applyFont="1" applyFill="1" applyAlignment="1">
      <alignment horizontal="center" vertical="center"/>
    </xf>
    <xf numFmtId="0" fontId="46" fillId="31" borderId="0" xfId="0" applyFont="1" applyFill="1" applyAlignment="1">
      <alignment horizontal="right" vertical="center"/>
    </xf>
    <xf numFmtId="0" fontId="39" fillId="3" borderId="0" xfId="1" applyFill="1" applyAlignment="1">
      <alignment vertical="center"/>
    </xf>
    <xf numFmtId="0" fontId="40" fillId="3" borderId="0" xfId="0" applyFont="1" applyFill="1"/>
    <xf numFmtId="0" fontId="40" fillId="3" borderId="0" xfId="2" applyFill="1" applyAlignment="1">
      <alignment vertical="center"/>
    </xf>
    <xf numFmtId="49" fontId="40" fillId="3" borderId="0" xfId="2" applyNumberFormat="1" applyFill="1" applyAlignment="1">
      <alignment horizontal="center" vertical="center"/>
    </xf>
    <xf numFmtId="0" fontId="41" fillId="3" borderId="0" xfId="2" applyFont="1" applyFill="1" applyAlignment="1">
      <alignment vertical="center"/>
    </xf>
    <xf numFmtId="49" fontId="42" fillId="37" borderId="0" xfId="2" applyNumberFormat="1" applyFont="1" applyFill="1" applyAlignment="1">
      <alignment horizontal="left" vertical="center" indent="2"/>
    </xf>
    <xf numFmtId="0" fontId="43" fillId="3" borderId="0" xfId="2" applyFont="1" applyFill="1" applyAlignment="1">
      <alignment horizontal="right" vertical="center"/>
    </xf>
    <xf numFmtId="0" fontId="41" fillId="3" borderId="0" xfId="2" applyFont="1" applyFill="1" applyAlignment="1">
      <alignment horizontal="center" vertical="center"/>
    </xf>
    <xf numFmtId="0" fontId="44" fillId="3" borderId="0" xfId="2" applyFont="1" applyFill="1" applyAlignment="1">
      <alignment vertical="center"/>
    </xf>
    <xf numFmtId="49" fontId="45" fillId="2" borderId="0" xfId="2" applyNumberFormat="1" applyFont="1" applyFill="1" applyAlignment="1">
      <alignment horizontal="left" vertical="center" indent="2"/>
    </xf>
    <xf numFmtId="0" fontId="46" fillId="3" borderId="0" xfId="2" applyFont="1" applyFill="1" applyAlignment="1">
      <alignment horizontal="right" vertical="center"/>
    </xf>
    <xf numFmtId="0" fontId="45" fillId="3" borderId="0" xfId="2" applyFont="1" applyFill="1" applyAlignment="1">
      <alignment horizontal="center" vertical="center"/>
    </xf>
    <xf numFmtId="0" fontId="40" fillId="3" borderId="0" xfId="2" applyFill="1"/>
    <xf numFmtId="0" fontId="48" fillId="3" borderId="0" xfId="3" applyFont="1" applyFill="1" applyAlignment="1" applyProtection="1">
      <alignment vertical="center"/>
      <protection locked="0"/>
    </xf>
    <xf numFmtId="0" fontId="39" fillId="0" borderId="20" xfId="4" applyBorder="1" applyAlignment="1">
      <alignment horizontal="left" wrapText="1" indent="1"/>
    </xf>
    <xf numFmtId="0" fontId="39" fillId="3" borderId="0" xfId="4" applyFill="1"/>
    <xf numFmtId="0" fontId="49" fillId="3" borderId="0" xfId="3" applyFont="1" applyFill="1" applyAlignment="1" applyProtection="1">
      <alignment vertical="center"/>
      <protection locked="0"/>
    </xf>
    <xf numFmtId="0" fontId="39" fillId="0" borderId="21" xfId="4" applyBorder="1" applyAlignment="1">
      <alignment horizontal="left" indent="1"/>
    </xf>
    <xf numFmtId="0" fontId="39" fillId="0" borderId="21" xfId="4" applyBorder="1" applyAlignment="1">
      <alignment horizontal="left" vertical="center" wrapText="1" indent="1"/>
    </xf>
    <xf numFmtId="0" fontId="39" fillId="0" borderId="21" xfId="4" applyBorder="1" applyAlignment="1">
      <alignment horizontal="left" vertical="top" wrapText="1" indent="2"/>
    </xf>
    <xf numFmtId="0" fontId="8" fillId="3" borderId="0" xfId="3" applyFont="1" applyFill="1" applyAlignment="1" applyProtection="1">
      <alignment vertical="center"/>
      <protection locked="0"/>
    </xf>
    <xf numFmtId="0" fontId="2" fillId="0" borderId="21" xfId="4" applyFont="1" applyBorder="1" applyAlignment="1">
      <alignment horizontal="left" indent="1"/>
    </xf>
    <xf numFmtId="0" fontId="39" fillId="0" borderId="22" xfId="4" applyBorder="1" applyAlignment="1">
      <alignment horizontal="left" indent="1"/>
    </xf>
    <xf numFmtId="0" fontId="0" fillId="3" borderId="3" xfId="0" applyFill="1" applyBorder="1" applyAlignment="1" applyProtection="1">
      <alignment vertical="center"/>
    </xf>
    <xf numFmtId="0" fontId="0" fillId="3" borderId="0" xfId="0" applyFill="1" applyAlignment="1" applyProtection="1">
      <alignment vertical="center"/>
    </xf>
    <xf numFmtId="3" fontId="0" fillId="3" borderId="0" xfId="0" applyNumberFormat="1" applyFill="1" applyAlignment="1" applyProtection="1">
      <alignment vertical="center"/>
    </xf>
    <xf numFmtId="0" fontId="0" fillId="3" borderId="0" xfId="0" applyFill="1" applyBorder="1" applyAlignment="1" applyProtection="1">
      <alignment vertical="center"/>
    </xf>
    <xf numFmtId="0" fontId="0" fillId="3" borderId="39" xfId="0" applyFill="1" applyBorder="1" applyAlignment="1" applyProtection="1">
      <alignment vertical="center"/>
    </xf>
    <xf numFmtId="0" fontId="0" fillId="3" borderId="2" xfId="0" applyFill="1" applyBorder="1" applyAlignment="1" applyProtection="1">
      <alignment vertical="center"/>
    </xf>
    <xf numFmtId="0" fontId="0" fillId="3" borderId="12" xfId="0" applyFill="1" applyBorder="1" applyAlignment="1" applyProtection="1">
      <alignment vertical="center"/>
    </xf>
    <xf numFmtId="0" fontId="0" fillId="3" borderId="40" xfId="0" applyFill="1" applyBorder="1" applyAlignment="1" applyProtection="1">
      <alignment vertical="center"/>
    </xf>
    <xf numFmtId="0" fontId="0" fillId="0" borderId="0" xfId="0" applyFill="1" applyAlignment="1" applyProtection="1">
      <alignment vertical="center"/>
      <protection locked="0"/>
    </xf>
    <xf numFmtId="0" fontId="35" fillId="0" borderId="0" xfId="0" applyFont="1" applyFill="1" applyAlignment="1" applyProtection="1">
      <alignment horizontal="center" vertical="center"/>
      <protection locked="0"/>
    </xf>
    <xf numFmtId="0" fontId="35" fillId="0" borderId="0" xfId="0" applyFont="1" applyFill="1" applyAlignment="1" applyProtection="1">
      <alignment vertical="center"/>
      <protection locked="0"/>
    </xf>
    <xf numFmtId="0" fontId="35" fillId="0" borderId="0" xfId="0" applyFont="1" applyFill="1" applyAlignment="1" applyProtection="1">
      <alignment horizontal="left" vertical="center"/>
      <protection locked="0"/>
    </xf>
    <xf numFmtId="3" fontId="35" fillId="0" borderId="0" xfId="0" applyNumberFormat="1" applyFont="1" applyFill="1" applyAlignment="1" applyProtection="1">
      <alignment horizontal="center" vertical="center"/>
      <protection locked="0"/>
    </xf>
    <xf numFmtId="0" fontId="35" fillId="0" borderId="0" xfId="0" applyFont="1" applyFill="1" applyAlignment="1" applyProtection="1">
      <alignment horizontal="right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164" fontId="35" fillId="0" borderId="0" xfId="0" applyNumberFormat="1" applyFont="1" applyFill="1" applyAlignment="1" applyProtection="1">
      <alignment horizontal="center" vertical="center"/>
      <protection locked="0"/>
    </xf>
    <xf numFmtId="0" fontId="41" fillId="0" borderId="0" xfId="0" applyFont="1" applyFill="1" applyAlignment="1">
      <alignment vertical="center"/>
    </xf>
    <xf numFmtId="0" fontId="2" fillId="0" borderId="0" xfId="0" applyFont="1" applyFill="1" applyAlignment="1" applyProtection="1">
      <alignment horizontal="centerContinuous" vertical="center"/>
      <protection locked="0"/>
    </xf>
    <xf numFmtId="0" fontId="2" fillId="0" borderId="54" xfId="0" applyFont="1" applyFill="1" applyBorder="1" applyAlignment="1" applyProtection="1">
      <alignment horizontal="center" vertical="center"/>
      <protection locked="0"/>
    </xf>
    <xf numFmtId="0" fontId="2" fillId="0" borderId="54" xfId="0" applyFont="1" applyFill="1" applyBorder="1" applyAlignment="1" applyProtection="1">
      <alignment vertical="center"/>
      <protection locked="0"/>
    </xf>
    <xf numFmtId="0" fontId="2" fillId="0" borderId="54" xfId="0" applyFont="1" applyFill="1" applyBorder="1" applyAlignment="1" applyProtection="1">
      <alignment horizontal="left" vertical="center"/>
      <protection locked="0"/>
    </xf>
    <xf numFmtId="0" fontId="2" fillId="0" borderId="54" xfId="0" applyFont="1" applyFill="1" applyBorder="1" applyAlignment="1" applyProtection="1">
      <alignment horizontal="right" vertical="center"/>
      <protection locked="0"/>
    </xf>
    <xf numFmtId="0" fontId="35" fillId="0" borderId="54" xfId="0" applyFont="1" applyFill="1" applyBorder="1" applyAlignment="1" applyProtection="1">
      <alignment horizontal="center" vertical="center"/>
      <protection locked="0"/>
    </xf>
    <xf numFmtId="0" fontId="35" fillId="0" borderId="54" xfId="0" applyFont="1" applyFill="1" applyBorder="1" applyAlignment="1" applyProtection="1">
      <alignment vertical="center"/>
      <protection locked="0"/>
    </xf>
    <xf numFmtId="0" fontId="35" fillId="0" borderId="54" xfId="0" applyFont="1" applyFill="1" applyBorder="1" applyAlignment="1" applyProtection="1">
      <alignment horizontal="left" vertical="center"/>
      <protection locked="0"/>
    </xf>
    <xf numFmtId="3" fontId="35" fillId="0" borderId="54" xfId="0" applyNumberFormat="1" applyFont="1" applyFill="1" applyBorder="1" applyAlignment="1" applyProtection="1">
      <alignment horizontal="center" vertical="center"/>
      <protection locked="0"/>
    </xf>
    <xf numFmtId="0" fontId="35" fillId="0" borderId="54" xfId="0" applyFont="1" applyFill="1" applyBorder="1" applyAlignment="1" applyProtection="1">
      <alignment horizontal="right" vertical="center"/>
      <protection locked="0"/>
    </xf>
    <xf numFmtId="0" fontId="13" fillId="26" borderId="57" xfId="0" applyFont="1" applyFill="1" applyBorder="1" applyAlignment="1" applyProtection="1">
      <alignment vertical="center"/>
      <protection locked="0"/>
    </xf>
    <xf numFmtId="0" fontId="10" fillId="27" borderId="58" xfId="0" applyFont="1" applyFill="1" applyBorder="1" applyAlignment="1" applyProtection="1">
      <alignment vertical="center"/>
      <protection locked="0"/>
    </xf>
    <xf numFmtId="0" fontId="22" fillId="28" borderId="58" xfId="0" applyFont="1" applyFill="1" applyBorder="1" applyAlignment="1" applyProtection="1">
      <alignment vertical="center"/>
      <protection locked="0"/>
    </xf>
    <xf numFmtId="0" fontId="27" fillId="29" borderId="58" xfId="0" applyFont="1" applyFill="1" applyBorder="1" applyAlignment="1" applyProtection="1">
      <alignment vertical="center"/>
      <protection locked="0"/>
    </xf>
    <xf numFmtId="0" fontId="31" fillId="30" borderId="59" xfId="0" applyFont="1" applyFill="1" applyBorder="1" applyAlignment="1" applyProtection="1">
      <alignment vertical="center"/>
      <protection locked="0"/>
    </xf>
    <xf numFmtId="0" fontId="0" fillId="4" borderId="55" xfId="0" applyFont="1" applyFill="1" applyBorder="1" applyAlignment="1" applyProtection="1">
      <alignment horizontal="center" vertical="center"/>
    </xf>
    <xf numFmtId="0" fontId="0" fillId="4" borderId="56" xfId="0" applyFont="1" applyFill="1" applyBorder="1" applyAlignment="1" applyProtection="1">
      <alignment horizontal="center" vertical="center"/>
    </xf>
    <xf numFmtId="49" fontId="42" fillId="37" borderId="0" xfId="0" applyNumberFormat="1" applyFont="1" applyFill="1" applyAlignment="1">
      <alignment horizontal="left" vertical="center" indent="3"/>
    </xf>
    <xf numFmtId="49" fontId="45" fillId="2" borderId="0" xfId="0" applyNumberFormat="1" applyFont="1" applyFill="1" applyAlignment="1">
      <alignment horizontal="left" vertical="center" indent="3"/>
    </xf>
    <xf numFmtId="0" fontId="10" fillId="16" borderId="32" xfId="0" applyFont="1" applyFill="1" applyBorder="1" applyAlignment="1" applyProtection="1">
      <alignment vertical="center"/>
      <protection locked="0"/>
    </xf>
    <xf numFmtId="0" fontId="15" fillId="17" borderId="33" xfId="0" applyFont="1" applyFill="1" applyBorder="1" applyAlignment="1" applyProtection="1">
      <alignment vertical="center"/>
      <protection locked="0"/>
    </xf>
    <xf numFmtId="0" fontId="19" fillId="18" borderId="33" xfId="0" applyFont="1" applyFill="1" applyBorder="1" applyAlignment="1" applyProtection="1">
      <alignment vertical="center"/>
      <protection locked="0"/>
    </xf>
    <xf numFmtId="0" fontId="24" fillId="19" borderId="33" xfId="0" applyFont="1" applyFill="1" applyBorder="1" applyAlignment="1" applyProtection="1">
      <alignment vertical="center"/>
      <protection locked="0"/>
    </xf>
    <xf numFmtId="0" fontId="29" fillId="20" borderId="36" xfId="0" applyFont="1" applyFill="1" applyBorder="1" applyAlignment="1" applyProtection="1">
      <alignment vertical="center"/>
      <protection locked="0"/>
    </xf>
    <xf numFmtId="0" fontId="9" fillId="14" borderId="47" xfId="0" applyFont="1" applyFill="1" applyBorder="1" applyAlignment="1" applyProtection="1">
      <alignment vertical="center"/>
      <protection locked="0"/>
    </xf>
    <xf numFmtId="0" fontId="14" fillId="13" borderId="48" xfId="0" applyFont="1" applyFill="1" applyBorder="1" applyAlignment="1" applyProtection="1">
      <alignment vertical="center"/>
      <protection locked="0"/>
    </xf>
    <xf numFmtId="0" fontId="18" fillId="12" borderId="48" xfId="0" applyFont="1" applyFill="1" applyBorder="1" applyAlignment="1" applyProtection="1">
      <alignment vertical="center"/>
      <protection locked="0"/>
    </xf>
    <xf numFmtId="0" fontId="23" fillId="11" borderId="48" xfId="0" applyFont="1" applyFill="1" applyBorder="1" applyAlignment="1" applyProtection="1">
      <alignment vertical="center"/>
      <protection locked="0"/>
    </xf>
    <xf numFmtId="0" fontId="28" fillId="10" borderId="49" xfId="0" applyFont="1" applyFill="1" applyBorder="1" applyAlignment="1" applyProtection="1">
      <alignment vertical="center"/>
      <protection locked="0"/>
    </xf>
    <xf numFmtId="0" fontId="9" fillId="14" borderId="34" xfId="0" applyFont="1" applyFill="1" applyBorder="1" applyAlignment="1" applyProtection="1">
      <alignment vertical="center"/>
      <protection locked="0"/>
    </xf>
    <xf numFmtId="0" fontId="14" fillId="13" borderId="35" xfId="0" applyFont="1" applyFill="1" applyBorder="1" applyAlignment="1" applyProtection="1">
      <alignment vertical="center"/>
      <protection locked="0"/>
    </xf>
    <xf numFmtId="0" fontId="18" fillId="12" borderId="35" xfId="0" applyFont="1" applyFill="1" applyBorder="1" applyAlignment="1" applyProtection="1">
      <alignment vertical="center"/>
      <protection locked="0"/>
    </xf>
    <xf numFmtId="0" fontId="23" fillId="11" borderId="35" xfId="0" applyFont="1" applyFill="1" applyBorder="1" applyAlignment="1" applyProtection="1">
      <alignment vertical="center"/>
      <protection locked="0"/>
    </xf>
    <xf numFmtId="0" fontId="28" fillId="10" borderId="37" xfId="0" applyFont="1" applyFill="1" applyBorder="1" applyAlignment="1" applyProtection="1">
      <alignment vertical="center"/>
      <protection locked="0"/>
    </xf>
    <xf numFmtId="0" fontId="0" fillId="39" borderId="28" xfId="0" applyFill="1" applyBorder="1" applyAlignment="1" applyProtection="1">
      <alignment horizontal="center" vertical="center"/>
      <protection locked="0"/>
    </xf>
    <xf numFmtId="0" fontId="50" fillId="22" borderId="60" xfId="0" applyFont="1" applyFill="1" applyBorder="1" applyAlignment="1">
      <alignment horizontal="center" vertical="center" shrinkToFit="1"/>
    </xf>
    <xf numFmtId="3" fontId="50" fillId="22" borderId="61" xfId="0" applyNumberFormat="1" applyFont="1" applyFill="1" applyBorder="1" applyAlignment="1">
      <alignment horizontal="center" vertical="center" shrinkToFit="1"/>
    </xf>
    <xf numFmtId="0" fontId="50" fillId="22" borderId="62" xfId="0" applyFont="1" applyFill="1" applyBorder="1" applyAlignment="1">
      <alignment horizontal="center" vertical="center" shrinkToFit="1"/>
    </xf>
    <xf numFmtId="3" fontId="50" fillId="22" borderId="63" xfId="0" applyNumberFormat="1" applyFont="1" applyFill="1" applyBorder="1" applyAlignment="1">
      <alignment horizontal="center" vertical="center" shrinkToFit="1"/>
    </xf>
    <xf numFmtId="0" fontId="50" fillId="22" borderId="64" xfId="0" applyFont="1" applyFill="1" applyBorder="1" applyAlignment="1">
      <alignment horizontal="center" vertical="center" shrinkToFit="1"/>
    </xf>
    <xf numFmtId="3" fontId="50" fillId="22" borderId="65" xfId="0" applyNumberFormat="1" applyFont="1" applyFill="1" applyBorder="1" applyAlignment="1">
      <alignment horizontal="center" vertical="center" shrinkToFit="1"/>
    </xf>
    <xf numFmtId="3" fontId="0" fillId="0" borderId="66" xfId="0" applyNumberFormat="1" applyFill="1" applyBorder="1" applyAlignment="1" applyProtection="1">
      <alignment horizontal="center" vertical="center" shrinkToFit="1"/>
      <protection locked="0"/>
    </xf>
    <xf numFmtId="3" fontId="0" fillId="0" borderId="67" xfId="0" applyNumberFormat="1" applyFill="1" applyBorder="1" applyAlignment="1" applyProtection="1">
      <alignment horizontal="center" vertical="center" shrinkToFit="1"/>
      <protection locked="0"/>
    </xf>
    <xf numFmtId="3" fontId="0" fillId="0" borderId="68" xfId="0" applyNumberFormat="1" applyFill="1" applyBorder="1" applyAlignment="1" applyProtection="1">
      <alignment horizontal="center" vertical="center" shrinkToFit="1"/>
      <protection locked="0"/>
    </xf>
    <xf numFmtId="3" fontId="0" fillId="0" borderId="69" xfId="0" applyNumberFormat="1" applyFill="1" applyBorder="1" applyAlignment="1" applyProtection="1">
      <alignment horizontal="center" vertical="center" shrinkToFit="1"/>
      <protection locked="0"/>
    </xf>
    <xf numFmtId="3" fontId="0" fillId="0" borderId="70" xfId="0" applyNumberFormat="1" applyFill="1" applyBorder="1" applyAlignment="1" applyProtection="1">
      <alignment horizontal="center" vertical="center" shrinkToFit="1"/>
      <protection locked="0"/>
    </xf>
    <xf numFmtId="3" fontId="0" fillId="0" borderId="71" xfId="0" applyNumberFormat="1" applyFill="1" applyBorder="1" applyAlignment="1" applyProtection="1">
      <alignment horizontal="center" vertical="center" shrinkToFit="1"/>
      <protection locked="0"/>
    </xf>
    <xf numFmtId="0" fontId="1" fillId="40" borderId="6" xfId="0" applyFont="1" applyFill="1" applyBorder="1" applyAlignment="1" applyProtection="1">
      <alignment horizontal="centerContinuous" vertical="center"/>
      <protection locked="0"/>
    </xf>
    <xf numFmtId="0" fontId="1" fillId="40" borderId="10" xfId="0" applyFont="1" applyFill="1" applyBorder="1" applyAlignment="1" applyProtection="1">
      <alignment horizontal="centerContinuous" vertical="center"/>
      <protection locked="0"/>
    </xf>
    <xf numFmtId="0" fontId="1" fillId="40" borderId="11" xfId="0" applyFont="1" applyFill="1" applyBorder="1" applyAlignment="1" applyProtection="1">
      <alignment horizontal="centerContinuous" vertical="center"/>
      <protection locked="0"/>
    </xf>
    <xf numFmtId="0" fontId="36" fillId="41" borderId="6" xfId="0" applyFont="1" applyFill="1" applyBorder="1" applyAlignment="1" applyProtection="1">
      <alignment horizontal="center" vertical="center"/>
      <protection locked="0"/>
    </xf>
    <xf numFmtId="0" fontId="36" fillId="41" borderId="10" xfId="0" applyFont="1" applyFill="1" applyBorder="1" applyAlignment="1" applyProtection="1">
      <alignment horizontal="center" vertical="center"/>
      <protection locked="0"/>
    </xf>
    <xf numFmtId="0" fontId="36" fillId="41" borderId="11" xfId="0" applyFont="1" applyFill="1" applyBorder="1" applyAlignment="1" applyProtection="1">
      <alignment horizontal="center" vertical="center"/>
      <protection locked="0"/>
    </xf>
  </cellXfs>
  <cellStyles count="5">
    <cellStyle name="Normal" xfId="0" builtinId="0"/>
    <cellStyle name="Normal 2" xfId="1" xr:uid="{92507102-E000-49D7-A770-5DDC41581792}"/>
    <cellStyle name="Normal 2 2" xfId="3" xr:uid="{9D7E9CAC-E4C5-4EF4-B9E7-D4B691E00D91}"/>
    <cellStyle name="Normal 3" xfId="2" xr:uid="{A59E6B40-8FD1-498D-9865-20C79A4084DC}"/>
    <cellStyle name="Normal 3 2" xfId="4" xr:uid="{3576C7F5-1E63-446A-99FA-1B4CF9F3EAD0}"/>
  </cellStyles>
  <dxfs count="0"/>
  <tableStyles count="0" defaultTableStyle="TableStyleMedium2" defaultPivotStyle="PivotStyleLight16"/>
  <colors>
    <mruColors>
      <color rgb="FFAEAAAA"/>
      <color rgb="FFFFFFFF"/>
      <color rgb="FFB5C6E7"/>
      <color rgb="FF44546A"/>
      <color rgb="FF7030A0"/>
      <color rgb="FFFFC000"/>
      <color rgb="FFFFE699"/>
      <color rgb="FFFFFFCC"/>
      <color rgb="FFD9E1F2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Calculations!$R$3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lockText="1"/>
</file>

<file path=xl/ctrlProps/ctrlProp4.xml><?xml version="1.0" encoding="utf-8"?>
<formControlPr xmlns="http://schemas.microsoft.com/office/spreadsheetml/2009/9/main" objectType="Radio" checked="Checked" firstButton="1" fmlaLink="Calculations!$T$3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Radio" checked="Checked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11" Type="http://schemas.openxmlformats.org/officeDocument/2006/relationships/image" Target="../media/image5.png"/><Relationship Id="rId5" Type="http://schemas.microsoft.com/office/2007/relationships/hdphoto" Target="../media/hdphoto2.wdp"/><Relationship Id="rId10" Type="http://schemas.openxmlformats.org/officeDocument/2006/relationships/image" Target="../media/image4.png"/><Relationship Id="rId4" Type="http://schemas.openxmlformats.org/officeDocument/2006/relationships/image" Target="../media/image2.png"/><Relationship Id="rId12" Type="http://schemas.openxmlformats.org/officeDocument/2006/relationships/image" Target="../media/image7.png"/><Relationship Id="rId13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52683</xdr:colOff>
      <xdr:row>46</xdr:row>
      <xdr:rowOff>64600</xdr:rowOff>
    </xdr:from>
    <xdr:to>
      <xdr:col>6</xdr:col>
      <xdr:colOff>556683</xdr:colOff>
      <xdr:row>47</xdr:row>
      <xdr:rowOff>135028</xdr:rowOff>
    </xdr:to>
    <xdr:sp macro="[0]!colorset5" textlink="">
      <xdr:nvSpPr>
        <xdr:cNvPr id="207" name="Text Box 23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073469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5</xdr:col>
      <xdr:colOff>52683</xdr:colOff>
      <xdr:row>46</xdr:row>
      <xdr:rowOff>64600</xdr:rowOff>
    </xdr:from>
    <xdr:to>
      <xdr:col>5</xdr:col>
      <xdr:colOff>556683</xdr:colOff>
      <xdr:row>47</xdr:row>
      <xdr:rowOff>135028</xdr:rowOff>
    </xdr:to>
    <xdr:sp macro="[0]!colorset4" textlink="">
      <xdr:nvSpPr>
        <xdr:cNvPr id="233" name="Text Box 238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2456612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4</xdr:col>
      <xdr:colOff>52682</xdr:colOff>
      <xdr:row>46</xdr:row>
      <xdr:rowOff>64600</xdr:rowOff>
    </xdr:from>
    <xdr:to>
      <xdr:col>4</xdr:col>
      <xdr:colOff>556682</xdr:colOff>
      <xdr:row>47</xdr:row>
      <xdr:rowOff>135028</xdr:rowOff>
    </xdr:to>
    <xdr:sp macro="[0]!colorset3" textlink="">
      <xdr:nvSpPr>
        <xdr:cNvPr id="234" name="Text Box 23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1839753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3</xdr:col>
      <xdr:colOff>52683</xdr:colOff>
      <xdr:row>46</xdr:row>
      <xdr:rowOff>64600</xdr:rowOff>
    </xdr:from>
    <xdr:to>
      <xdr:col>3</xdr:col>
      <xdr:colOff>556683</xdr:colOff>
      <xdr:row>47</xdr:row>
      <xdr:rowOff>135028</xdr:rowOff>
    </xdr:to>
    <xdr:sp macro="[0]!colorset2" textlink="">
      <xdr:nvSpPr>
        <xdr:cNvPr id="235" name="Text Box 23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222897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2</xdr:col>
      <xdr:colOff>52683</xdr:colOff>
      <xdr:row>46</xdr:row>
      <xdr:rowOff>64600</xdr:rowOff>
    </xdr:from>
    <xdr:to>
      <xdr:col>2</xdr:col>
      <xdr:colOff>556683</xdr:colOff>
      <xdr:row>47</xdr:row>
      <xdr:rowOff>135028</xdr:rowOff>
    </xdr:to>
    <xdr:sp macro="[0]!colorset1" textlink="">
      <xdr:nvSpPr>
        <xdr:cNvPr id="236" name="Text Box 23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606040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11</xdr:col>
      <xdr:colOff>266701</xdr:colOff>
      <xdr:row>39</xdr:row>
      <xdr:rowOff>134468</xdr:rowOff>
    </xdr:from>
    <xdr:to>
      <xdr:col>13</xdr:col>
      <xdr:colOff>320487</xdr:colOff>
      <xdr:row>42</xdr:row>
      <xdr:rowOff>71608</xdr:rowOff>
    </xdr:to>
    <xdr:sp macro="[0]!Paint" textlink="">
      <xdr:nvSpPr>
        <xdr:cNvPr id="237" name="Rounded Rectangl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6943726" y="8221193"/>
          <a:ext cx="1349186" cy="537215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</xdr:row>
          <xdr:rowOff>28575</xdr:rowOff>
        </xdr:from>
        <xdr:to>
          <xdr:col>19</xdr:col>
          <xdr:colOff>1152525</xdr:colOff>
          <xdr:row>2</xdr:row>
          <xdr:rowOff>228600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13239750" y="114300"/>
              <a:ext cx="1152525" cy="447675"/>
              <a:chOff x="13211175" y="104775"/>
              <a:chExt cx="1152525" cy="447675"/>
            </a:xfrm>
          </xdr:grpSpPr>
          <xdr:sp macro="" textlink="">
            <xdr:nvSpPr>
              <xdr:cNvPr id="2056" name="Option Button 8" hidden="1">
                <a:extLst>
                  <a:ext uri="{63B3BB69-23CF-44E3-9099-C40C66FF867C}">
                    <a14:compatExt spid="_x0000_s2056"/>
                  </a:ext>
                  <a:ext uri="{FF2B5EF4-FFF2-40B4-BE49-F238E27FC236}">
                    <a16:creationId xmlns:a16="http://schemas.microsoft.com/office/drawing/2014/main" id="{00000000-0008-0000-0000-000008080000}"/>
                  </a:ext>
                </a:extLst>
              </xdr:cNvPr>
              <xdr:cNvSpPr/>
            </xdr:nvSpPr>
            <xdr:spPr bwMode="auto">
              <a:xfrm>
                <a:off x="13315950" y="228600"/>
                <a:ext cx="4000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2057" name="Option Button 9" hidden="1">
                <a:extLst>
                  <a:ext uri="{63B3BB69-23CF-44E3-9099-C40C66FF867C}">
                    <a14:compatExt spid="_x0000_s2057"/>
                  </a:ext>
                  <a:ext uri="{FF2B5EF4-FFF2-40B4-BE49-F238E27FC236}">
                    <a16:creationId xmlns:a16="http://schemas.microsoft.com/office/drawing/2014/main" id="{00000000-0008-0000-0000-000009080000}"/>
                  </a:ext>
                </a:extLst>
              </xdr:cNvPr>
              <xdr:cNvSpPr/>
            </xdr:nvSpPr>
            <xdr:spPr bwMode="auto">
              <a:xfrm>
                <a:off x="13763625" y="228600"/>
                <a:ext cx="40957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2058" name="Group Box 10" hidden="1">
                <a:extLst>
                  <a:ext uri="{63B3BB69-23CF-44E3-9099-C40C66FF867C}">
                    <a14:compatExt spid="_x0000_s2058"/>
                  </a:ext>
                  <a:ext uri="{FF2B5EF4-FFF2-40B4-BE49-F238E27FC236}">
                    <a16:creationId xmlns:a16="http://schemas.microsoft.com/office/drawing/2014/main" id="{00000000-0008-0000-0000-00000A080000}"/>
                  </a:ext>
                </a:extLst>
              </xdr:cNvPr>
              <xdr:cNvSpPr/>
            </xdr:nvSpPr>
            <xdr:spPr bwMode="auto">
              <a:xfrm>
                <a:off x="13211175" y="104775"/>
                <a:ext cx="1152525" cy="4476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2</xdr:col>
      <xdr:colOff>13983</xdr:colOff>
      <xdr:row>61</xdr:row>
      <xdr:rowOff>135206</xdr:rowOff>
    </xdr:from>
    <xdr:to>
      <xdr:col>4</xdr:col>
      <xdr:colOff>162109</xdr:colOff>
      <xdr:row>64</xdr:row>
      <xdr:rowOff>92</xdr:rowOff>
    </xdr:to>
    <xdr:sp macro="[0]!ExportPDF" textlink="">
      <xdr:nvSpPr>
        <xdr:cNvPr id="299" name="Rounded Rectangl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567340" y="11211420"/>
          <a:ext cx="1488996" cy="463601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55</xdr:row>
          <xdr:rowOff>66675</xdr:rowOff>
        </xdr:from>
        <xdr:to>
          <xdr:col>13</xdr:col>
          <xdr:colOff>495300</xdr:colOff>
          <xdr:row>63</xdr:row>
          <xdr:rowOff>9525</xdr:rowOff>
        </xdr:to>
        <xdr:grpSp>
          <xdr:nvGrpSpPr>
            <xdr:cNvPr id="3" name="Group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6810375" y="10829925"/>
              <a:ext cx="1724025" cy="1543050"/>
              <a:chOff x="6810375" y="10829925"/>
              <a:chExt cx="1724025" cy="1543050"/>
            </a:xfrm>
          </xdr:grpSpPr>
          <xdr:sp macro="" textlink="">
            <xdr:nvSpPr>
              <xdr:cNvPr id="2049" name="Option Button 1" descr="No Text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000-000001080000}"/>
                  </a:ext>
                </a:extLst>
              </xdr:cNvPr>
              <xdr:cNvSpPr/>
            </xdr:nvSpPr>
            <xdr:spPr bwMode="auto">
              <a:xfrm>
                <a:off x="6924674" y="11010900"/>
                <a:ext cx="1440000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No Text</a:t>
                </a:r>
              </a:p>
            </xdr:txBody>
          </xdr:sp>
          <xdr:sp macro="" textlink="">
            <xdr:nvSpPr>
              <xdr:cNvPr id="2052" name="Group Box 4" hidden="1">
                <a:extLst>
                  <a:ext uri="{63B3BB69-23CF-44E3-9099-C40C66FF867C}">
                    <a14:compatExt spid="_x0000_s2052"/>
                  </a:ext>
                  <a:ext uri="{FF2B5EF4-FFF2-40B4-BE49-F238E27FC236}">
                    <a16:creationId xmlns:a16="http://schemas.microsoft.com/office/drawing/2014/main" id="{00000000-0008-0000-0000-000004080000}"/>
                  </a:ext>
                </a:extLst>
              </xdr:cNvPr>
              <xdr:cNvSpPr/>
            </xdr:nvSpPr>
            <xdr:spPr bwMode="auto">
              <a:xfrm>
                <a:off x="6810375" y="10829925"/>
                <a:ext cx="1724025" cy="15430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Text Settings</a:t>
                </a:r>
              </a:p>
            </xdr:txBody>
          </xdr:sp>
          <xdr:sp macro="" textlink="">
            <xdr:nvSpPr>
              <xdr:cNvPr id="2055" name="Option Button 7" descr="Country Names" hidden="1">
                <a:extLst>
                  <a:ext uri="{63B3BB69-23CF-44E3-9099-C40C66FF867C}">
                    <a14:compatExt spid="_x0000_s2055"/>
                  </a:ext>
                  <a:ext uri="{FF2B5EF4-FFF2-40B4-BE49-F238E27FC236}">
                    <a16:creationId xmlns:a16="http://schemas.microsoft.com/office/drawing/2014/main" id="{00000000-0008-0000-0000-000007080000}"/>
                  </a:ext>
                </a:extLst>
              </xdr:cNvPr>
              <xdr:cNvSpPr/>
            </xdr:nvSpPr>
            <xdr:spPr bwMode="auto">
              <a:xfrm>
                <a:off x="6924674" y="11272838"/>
                <a:ext cx="1440000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City Names</a:t>
                </a:r>
              </a:p>
            </xdr:txBody>
          </xdr:sp>
          <xdr:sp macro="" textlink="">
            <xdr:nvSpPr>
              <xdr:cNvPr id="2060" name="Option Button 12" descr="Country Names" hidden="1">
                <a:extLst>
                  <a:ext uri="{63B3BB69-23CF-44E3-9099-C40C66FF867C}">
                    <a14:compatExt spid="_x0000_s2060"/>
                  </a:ext>
                  <a:ext uri="{FF2B5EF4-FFF2-40B4-BE49-F238E27FC236}">
                    <a16:creationId xmlns:a16="http://schemas.microsoft.com/office/drawing/2014/main" id="{00000000-0008-0000-0000-00000C080000}"/>
                  </a:ext>
                </a:extLst>
              </xdr:cNvPr>
              <xdr:cNvSpPr/>
            </xdr:nvSpPr>
            <xdr:spPr bwMode="auto">
              <a:xfrm>
                <a:off x="6924674" y="11563350"/>
                <a:ext cx="1440000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Text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10</xdr:col>
      <xdr:colOff>141556</xdr:colOff>
      <xdr:row>28</xdr:row>
      <xdr:rowOff>174298</xdr:rowOff>
    </xdr:from>
    <xdr:to>
      <xdr:col>11</xdr:col>
      <xdr:colOff>95858</xdr:colOff>
      <xdr:row>33</xdr:row>
      <xdr:rowOff>129474</xdr:rowOff>
    </xdr:to>
    <xdr:sp macro="" textlink="">
      <xdr:nvSpPr>
        <xdr:cNvPr id="106" name="Freeform 52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6181527" y="5497092"/>
          <a:ext cx="604243" cy="963706"/>
        </a:xfrm>
        <a:custGeom>
          <a:avLst/>
          <a:gdLst>
            <a:gd name="T0" fmla="*/ 2147483647 w 333"/>
            <a:gd name="T1" fmla="*/ 2147483647 h 474"/>
            <a:gd name="T2" fmla="*/ 2147483647 w 333"/>
            <a:gd name="T3" fmla="*/ 0 h 474"/>
            <a:gd name="T4" fmla="*/ 0 w 333"/>
            <a:gd name="T5" fmla="*/ 2147483647 h 474"/>
            <a:gd name="T6" fmla="*/ 2147483647 w 333"/>
            <a:gd name="T7" fmla="*/ 2147483647 h 474"/>
            <a:gd name="T8" fmla="*/ 0 60000 65536"/>
            <a:gd name="T9" fmla="*/ 0 60000 65536"/>
            <a:gd name="T10" fmla="*/ 0 60000 65536"/>
            <a:gd name="T11" fmla="*/ 0 60000 65536"/>
            <a:gd name="T12" fmla="*/ 0 w 333"/>
            <a:gd name="T13" fmla="*/ 0 h 474"/>
            <a:gd name="T14" fmla="*/ 333 w 333"/>
            <a:gd name="T15" fmla="*/ 474 h 474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333" h="474">
              <a:moveTo>
                <a:pt x="333" y="0"/>
              </a:moveTo>
              <a:lnTo>
                <a:pt x="182" y="3"/>
              </a:lnTo>
              <a:lnTo>
                <a:pt x="0" y="232"/>
              </a:lnTo>
              <a:lnTo>
                <a:pt x="3" y="474"/>
              </a:lnTo>
            </a:path>
          </a:pathLst>
        </a:custGeom>
        <a:noFill/>
        <a:ln w="3175" cap="flat" cmpd="sng">
          <a:solidFill>
            <a:schemeClr val="bg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/>
        </a:p>
      </xdr:txBody>
    </xdr:sp>
    <xdr:clientData/>
  </xdr:twoCellAnchor>
  <xdr:twoCellAnchor editAs="oneCell">
    <xdr:from>
      <xdr:col>9</xdr:col>
      <xdr:colOff>552539</xdr:colOff>
      <xdr:row>13</xdr:row>
      <xdr:rowOff>61728</xdr:rowOff>
    </xdr:from>
    <xdr:to>
      <xdr:col>10</xdr:col>
      <xdr:colOff>93776</xdr:colOff>
      <xdr:row>15</xdr:row>
      <xdr:rowOff>111480</xdr:rowOff>
    </xdr:to>
    <xdr:sp macro="" textlink="">
      <xdr:nvSpPr>
        <xdr:cNvPr id="107" name="japanmap2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5628804" y="2358934"/>
          <a:ext cx="504943" cy="453164"/>
        </a:xfrm>
        <a:custGeom>
          <a:avLst/>
          <a:gdLst>
            <a:gd name="T0" fmla="*/ 1223610 w 1555"/>
            <a:gd name="T1" fmla="*/ 8400255 h 1305"/>
            <a:gd name="T2" fmla="*/ 0 w 1555"/>
            <a:gd name="T3" fmla="*/ 6000555 h 1305"/>
            <a:gd name="T4" fmla="*/ 1223610 w 1555"/>
            <a:gd name="T5" fmla="*/ 6000555 h 1305"/>
            <a:gd name="T6" fmla="*/ 1223610 w 1555"/>
            <a:gd name="T7" fmla="*/ 4800269 h 1305"/>
            <a:gd name="T8" fmla="*/ 2448110 w 1555"/>
            <a:gd name="T9" fmla="*/ 3599984 h 1305"/>
            <a:gd name="T10" fmla="*/ 2448110 w 1555"/>
            <a:gd name="T11" fmla="*/ 2399697 h 1305"/>
            <a:gd name="T12" fmla="*/ 3671719 w 1555"/>
            <a:gd name="T13" fmla="*/ 2399697 h 1305"/>
            <a:gd name="T14" fmla="*/ 3671719 w 1555"/>
            <a:gd name="T15" fmla="*/ 2399697 h 1305"/>
            <a:gd name="T16" fmla="*/ 3671719 w 1555"/>
            <a:gd name="T17" fmla="*/ 3599984 h 1305"/>
            <a:gd name="T18" fmla="*/ 3671719 w 1555"/>
            <a:gd name="T19" fmla="*/ 4800269 h 1305"/>
            <a:gd name="T20" fmla="*/ 4895330 w 1555"/>
            <a:gd name="T21" fmla="*/ 3599984 h 1305"/>
            <a:gd name="T22" fmla="*/ 6119828 w 1555"/>
            <a:gd name="T23" fmla="*/ 3599984 h 1305"/>
            <a:gd name="T24" fmla="*/ 7343438 w 1555"/>
            <a:gd name="T25" fmla="*/ 3599984 h 1305"/>
            <a:gd name="T26" fmla="*/ 7343438 w 1555"/>
            <a:gd name="T27" fmla="*/ 2399697 h 1305"/>
            <a:gd name="T28" fmla="*/ 7343438 w 1555"/>
            <a:gd name="T29" fmla="*/ 2399697 h 1305"/>
            <a:gd name="T30" fmla="*/ 6119828 w 1555"/>
            <a:gd name="T31" fmla="*/ 1200287 h 1305"/>
            <a:gd name="T32" fmla="*/ 6119828 w 1555"/>
            <a:gd name="T33" fmla="*/ 2399697 h 1305"/>
            <a:gd name="T34" fmla="*/ 4895330 w 1555"/>
            <a:gd name="T35" fmla="*/ 2399697 h 1305"/>
            <a:gd name="T36" fmla="*/ 3671719 w 1555"/>
            <a:gd name="T37" fmla="*/ 2399697 h 1305"/>
            <a:gd name="T38" fmla="*/ 4895330 w 1555"/>
            <a:gd name="T39" fmla="*/ 1200287 h 1305"/>
            <a:gd name="T40" fmla="*/ 4895330 w 1555"/>
            <a:gd name="T41" fmla="*/ 0 h 1305"/>
            <a:gd name="T42" fmla="*/ 6119828 w 1555"/>
            <a:gd name="T43" fmla="*/ 0 h 1305"/>
            <a:gd name="T44" fmla="*/ 6119828 w 1555"/>
            <a:gd name="T45" fmla="*/ 0 h 1305"/>
            <a:gd name="T46" fmla="*/ 7343438 w 1555"/>
            <a:gd name="T47" fmla="*/ 0 h 1305"/>
            <a:gd name="T48" fmla="*/ 7343438 w 1555"/>
            <a:gd name="T49" fmla="*/ 2399697 h 1305"/>
            <a:gd name="T50" fmla="*/ 8567943 w 1555"/>
            <a:gd name="T51" fmla="*/ 2399697 h 1305"/>
            <a:gd name="T52" fmla="*/ 8567943 w 1555"/>
            <a:gd name="T53" fmla="*/ 4800269 h 1305"/>
            <a:gd name="T54" fmla="*/ 9791547 w 1555"/>
            <a:gd name="T55" fmla="*/ 7199968 h 1305"/>
            <a:gd name="T56" fmla="*/ 8567943 w 1555"/>
            <a:gd name="T57" fmla="*/ 7199968 h 1305"/>
            <a:gd name="T58" fmla="*/ 7343438 w 1555"/>
            <a:gd name="T59" fmla="*/ 8400255 h 1305"/>
            <a:gd name="T60" fmla="*/ 6119828 w 1555"/>
            <a:gd name="T61" fmla="*/ 8400255 h 1305"/>
            <a:gd name="T62" fmla="*/ 6119828 w 1555"/>
            <a:gd name="T63" fmla="*/ 7199968 h 1305"/>
            <a:gd name="T64" fmla="*/ 4895330 w 1555"/>
            <a:gd name="T65" fmla="*/ 7199968 h 1305"/>
            <a:gd name="T66" fmla="*/ 4895330 w 1555"/>
            <a:gd name="T67" fmla="*/ 7199968 h 1305"/>
            <a:gd name="T68" fmla="*/ 2448110 w 1555"/>
            <a:gd name="T69" fmla="*/ 7199968 h 1305"/>
            <a:gd name="T70" fmla="*/ 1223610 w 1555"/>
            <a:gd name="T71" fmla="*/ 8400255 h 1305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1555"/>
            <a:gd name="T109" fmla="*/ 0 h 1305"/>
            <a:gd name="T110" fmla="*/ 1555 w 1555"/>
            <a:gd name="T111" fmla="*/ 1305 h 1305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1555" h="1305">
              <a:moveTo>
                <a:pt x="175" y="1288"/>
              </a:moveTo>
              <a:lnTo>
                <a:pt x="0" y="1052"/>
              </a:lnTo>
              <a:lnTo>
                <a:pt x="130" y="927"/>
              </a:lnTo>
              <a:lnTo>
                <a:pt x="270" y="837"/>
              </a:lnTo>
              <a:lnTo>
                <a:pt x="325" y="677"/>
              </a:lnTo>
              <a:lnTo>
                <a:pt x="340" y="346"/>
              </a:lnTo>
              <a:lnTo>
                <a:pt x="505" y="296"/>
              </a:lnTo>
              <a:lnTo>
                <a:pt x="615" y="371"/>
              </a:lnTo>
              <a:lnTo>
                <a:pt x="615" y="581"/>
              </a:lnTo>
              <a:lnTo>
                <a:pt x="685" y="707"/>
              </a:lnTo>
              <a:lnTo>
                <a:pt x="805" y="626"/>
              </a:lnTo>
              <a:lnTo>
                <a:pt x="895" y="556"/>
              </a:lnTo>
              <a:lnTo>
                <a:pt x="1065" y="616"/>
              </a:lnTo>
              <a:lnTo>
                <a:pt x="1080" y="431"/>
              </a:lnTo>
              <a:lnTo>
                <a:pt x="1090" y="326"/>
              </a:lnTo>
              <a:lnTo>
                <a:pt x="1015" y="266"/>
              </a:lnTo>
              <a:lnTo>
                <a:pt x="915" y="361"/>
              </a:lnTo>
              <a:lnTo>
                <a:pt x="780" y="421"/>
              </a:lnTo>
              <a:lnTo>
                <a:pt x="685" y="331"/>
              </a:lnTo>
              <a:lnTo>
                <a:pt x="700" y="205"/>
              </a:lnTo>
              <a:lnTo>
                <a:pt x="780" y="0"/>
              </a:lnTo>
              <a:lnTo>
                <a:pt x="910" y="10"/>
              </a:lnTo>
              <a:lnTo>
                <a:pt x="1050" y="75"/>
              </a:lnTo>
              <a:lnTo>
                <a:pt x="1215" y="30"/>
              </a:lnTo>
              <a:lnTo>
                <a:pt x="1215" y="301"/>
              </a:lnTo>
              <a:lnTo>
                <a:pt x="1270" y="416"/>
              </a:lnTo>
              <a:lnTo>
                <a:pt x="1260" y="722"/>
              </a:lnTo>
              <a:lnTo>
                <a:pt x="1555" y="1093"/>
              </a:lnTo>
              <a:lnTo>
                <a:pt x="1315" y="1168"/>
              </a:lnTo>
              <a:lnTo>
                <a:pt x="1186" y="1305"/>
              </a:lnTo>
              <a:lnTo>
                <a:pt x="1032" y="1305"/>
              </a:lnTo>
              <a:lnTo>
                <a:pt x="991" y="1129"/>
              </a:lnTo>
              <a:lnTo>
                <a:pt x="885" y="1113"/>
              </a:lnTo>
              <a:lnTo>
                <a:pt x="805" y="1198"/>
              </a:lnTo>
              <a:lnTo>
                <a:pt x="295" y="1198"/>
              </a:lnTo>
              <a:lnTo>
                <a:pt x="175" y="1288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844955</xdr:colOff>
      <xdr:row>15</xdr:row>
      <xdr:rowOff>42653</xdr:rowOff>
    </xdr:from>
    <xdr:to>
      <xdr:col>10</xdr:col>
      <xdr:colOff>258141</xdr:colOff>
      <xdr:row>18</xdr:row>
      <xdr:rowOff>58970</xdr:rowOff>
    </xdr:to>
    <xdr:sp macro="" textlink="">
      <xdr:nvSpPr>
        <xdr:cNvPr id="108" name="japanmap4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5921220" y="2743271"/>
          <a:ext cx="376892" cy="621434"/>
        </a:xfrm>
        <a:custGeom>
          <a:avLst/>
          <a:gdLst>
            <a:gd name="T0" fmla="*/ 15184099 w 1010"/>
            <a:gd name="T1" fmla="*/ 29662645 h 1541"/>
            <a:gd name="T2" fmla="*/ 10122206 w 1010"/>
            <a:gd name="T3" fmla="*/ 29662645 h 1541"/>
            <a:gd name="T4" fmla="*/ 7591253 w 1010"/>
            <a:gd name="T5" fmla="*/ 27190119 h 1541"/>
            <a:gd name="T6" fmla="*/ 5061900 w 1010"/>
            <a:gd name="T7" fmla="*/ 27190119 h 1541"/>
            <a:gd name="T8" fmla="*/ 2530950 w 1010"/>
            <a:gd name="T9" fmla="*/ 24717576 h 1541"/>
            <a:gd name="T10" fmla="*/ 0 w 1010"/>
            <a:gd name="T11" fmla="*/ 19774053 h 1541"/>
            <a:gd name="T12" fmla="*/ 2530950 w 1010"/>
            <a:gd name="T13" fmla="*/ 14830542 h 1541"/>
            <a:gd name="T14" fmla="*/ 2530950 w 1010"/>
            <a:gd name="T15" fmla="*/ 9887034 h 1541"/>
            <a:gd name="T16" fmla="*/ 2530950 w 1010"/>
            <a:gd name="T17" fmla="*/ 7416056 h 1541"/>
            <a:gd name="T18" fmla="*/ 2530950 w 1010"/>
            <a:gd name="T19" fmla="*/ 2472540 h 1541"/>
            <a:gd name="T20" fmla="*/ 5061900 w 1010"/>
            <a:gd name="T21" fmla="*/ 2472540 h 1541"/>
            <a:gd name="T22" fmla="*/ 7591253 w 1010"/>
            <a:gd name="T23" fmla="*/ 2472540 h 1541"/>
            <a:gd name="T24" fmla="*/ 12653148 w 1010"/>
            <a:gd name="T25" fmla="*/ 0 h 1541"/>
            <a:gd name="T26" fmla="*/ 15184099 w 1010"/>
            <a:gd name="T27" fmla="*/ 4943513 h 1541"/>
            <a:gd name="T28" fmla="*/ 17715046 w 1010"/>
            <a:gd name="T29" fmla="*/ 7416056 h 1541"/>
            <a:gd name="T30" fmla="*/ 20244411 w 1010"/>
            <a:gd name="T31" fmla="*/ 12359569 h 1541"/>
            <a:gd name="T32" fmla="*/ 20244411 w 1010"/>
            <a:gd name="T33" fmla="*/ 17303088 h 1541"/>
            <a:gd name="T34" fmla="*/ 20244411 w 1010"/>
            <a:gd name="T35" fmla="*/ 19774053 h 1541"/>
            <a:gd name="T36" fmla="*/ 17715046 w 1010"/>
            <a:gd name="T37" fmla="*/ 24717576 h 1541"/>
            <a:gd name="T38" fmla="*/ 15184099 w 1010"/>
            <a:gd name="T39" fmla="*/ 27190119 h 1541"/>
            <a:gd name="T40" fmla="*/ 15184099 w 1010"/>
            <a:gd name="T41" fmla="*/ 29662645 h 1541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1010"/>
            <a:gd name="T64" fmla="*/ 0 h 1541"/>
            <a:gd name="T65" fmla="*/ 1010 w 1010"/>
            <a:gd name="T66" fmla="*/ 1541 h 1541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1010" h="1541">
              <a:moveTo>
                <a:pt x="729" y="1520"/>
              </a:moveTo>
              <a:lnTo>
                <a:pt x="503" y="1541"/>
              </a:lnTo>
              <a:lnTo>
                <a:pt x="335" y="1412"/>
              </a:lnTo>
              <a:lnTo>
                <a:pt x="203" y="1391"/>
              </a:lnTo>
              <a:lnTo>
                <a:pt x="139" y="1218"/>
              </a:lnTo>
              <a:lnTo>
                <a:pt x="0" y="1005"/>
              </a:lnTo>
              <a:lnTo>
                <a:pt x="65" y="748"/>
              </a:lnTo>
              <a:lnTo>
                <a:pt x="74" y="462"/>
              </a:lnTo>
              <a:lnTo>
                <a:pt x="78" y="325"/>
              </a:lnTo>
              <a:lnTo>
                <a:pt x="126" y="184"/>
              </a:lnTo>
              <a:lnTo>
                <a:pt x="260" y="184"/>
              </a:lnTo>
              <a:lnTo>
                <a:pt x="375" y="65"/>
              </a:lnTo>
              <a:lnTo>
                <a:pt x="581" y="0"/>
              </a:lnTo>
              <a:lnTo>
                <a:pt x="741" y="223"/>
              </a:lnTo>
              <a:lnTo>
                <a:pt x="910" y="435"/>
              </a:lnTo>
              <a:lnTo>
                <a:pt x="1010" y="653"/>
              </a:lnTo>
              <a:lnTo>
                <a:pt x="988" y="862"/>
              </a:lnTo>
              <a:lnTo>
                <a:pt x="958" y="1061"/>
              </a:lnTo>
              <a:lnTo>
                <a:pt x="884" y="1240"/>
              </a:lnTo>
              <a:lnTo>
                <a:pt x="767" y="1335"/>
              </a:lnTo>
              <a:lnTo>
                <a:pt x="729" y="152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554449</xdr:colOff>
      <xdr:row>15</xdr:row>
      <xdr:rowOff>48388</xdr:rowOff>
    </xdr:from>
    <xdr:to>
      <xdr:col>9</xdr:col>
      <xdr:colOff>914142</xdr:colOff>
      <xdr:row>18</xdr:row>
      <xdr:rowOff>37938</xdr:rowOff>
    </xdr:to>
    <xdr:sp macro="" textlink="">
      <xdr:nvSpPr>
        <xdr:cNvPr id="109" name="japanmap3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5630714" y="2749006"/>
          <a:ext cx="359693" cy="594667"/>
        </a:xfrm>
        <a:custGeom>
          <a:avLst/>
          <a:gdLst>
            <a:gd name="T0" fmla="*/ 5057133 w 966"/>
            <a:gd name="T1" fmla="*/ 25068016 h 1465"/>
            <a:gd name="T2" fmla="*/ 5057133 w 966"/>
            <a:gd name="T3" fmla="*/ 22561840 h 1465"/>
            <a:gd name="T4" fmla="*/ 5057133 w 966"/>
            <a:gd name="T5" fmla="*/ 17547922 h 1465"/>
            <a:gd name="T6" fmla="*/ 5057133 w 966"/>
            <a:gd name="T7" fmla="*/ 15040175 h 1465"/>
            <a:gd name="T8" fmla="*/ 5057133 w 966"/>
            <a:gd name="T9" fmla="*/ 12534008 h 1465"/>
            <a:gd name="T10" fmla="*/ 5057133 w 966"/>
            <a:gd name="T11" fmla="*/ 10027841 h 1465"/>
            <a:gd name="T12" fmla="*/ 5057133 w 966"/>
            <a:gd name="T13" fmla="*/ 12534008 h 1465"/>
            <a:gd name="T14" fmla="*/ 2527770 w 966"/>
            <a:gd name="T15" fmla="*/ 15040175 h 1465"/>
            <a:gd name="T16" fmla="*/ 0 w 966"/>
            <a:gd name="T17" fmla="*/ 15040175 h 1465"/>
            <a:gd name="T18" fmla="*/ 0 w 966"/>
            <a:gd name="T19" fmla="*/ 12534008 h 1465"/>
            <a:gd name="T20" fmla="*/ 2527770 w 966"/>
            <a:gd name="T21" fmla="*/ 10027841 h 1465"/>
            <a:gd name="T22" fmla="*/ 2527770 w 966"/>
            <a:gd name="T23" fmla="*/ 7520087 h 1465"/>
            <a:gd name="T24" fmla="*/ 2527770 w 966"/>
            <a:gd name="T25" fmla="*/ 2506168 h 1465"/>
            <a:gd name="T26" fmla="*/ 5057133 w 966"/>
            <a:gd name="T27" fmla="*/ 2506168 h 1465"/>
            <a:gd name="T28" fmla="*/ 15171392 w 966"/>
            <a:gd name="T29" fmla="*/ 2506168 h 1465"/>
            <a:gd name="T30" fmla="*/ 15171392 w 966"/>
            <a:gd name="T31" fmla="*/ 0 h 1465"/>
            <a:gd name="T32" fmla="*/ 17699172 w 966"/>
            <a:gd name="T33" fmla="*/ 0 h 1465"/>
            <a:gd name="T34" fmla="*/ 17699172 w 966"/>
            <a:gd name="T35" fmla="*/ 2506168 h 1465"/>
            <a:gd name="T36" fmla="*/ 17699172 w 966"/>
            <a:gd name="T37" fmla="*/ 5013920 h 1465"/>
            <a:gd name="T38" fmla="*/ 17699172 w 966"/>
            <a:gd name="T39" fmla="*/ 15040175 h 1465"/>
            <a:gd name="T40" fmla="*/ 15171392 w 966"/>
            <a:gd name="T41" fmla="*/ 20054097 h 1465"/>
            <a:gd name="T42" fmla="*/ 17699172 w 966"/>
            <a:gd name="T43" fmla="*/ 25068016 h 1465"/>
            <a:gd name="T44" fmla="*/ 20228531 w 966"/>
            <a:gd name="T45" fmla="*/ 27574191 h 1465"/>
            <a:gd name="T46" fmla="*/ 15171392 w 966"/>
            <a:gd name="T47" fmla="*/ 30081934 h 1465"/>
            <a:gd name="T48" fmla="*/ 10114265 w 966"/>
            <a:gd name="T49" fmla="*/ 27574191 h 1465"/>
            <a:gd name="T50" fmla="*/ 7584904 w 966"/>
            <a:gd name="T51" fmla="*/ 27574191 h 1465"/>
            <a:gd name="T52" fmla="*/ 5057133 w 966"/>
            <a:gd name="T53" fmla="*/ 25068016 h 1465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966"/>
            <a:gd name="T82" fmla="*/ 0 h 1465"/>
            <a:gd name="T83" fmla="*/ 966 w 966"/>
            <a:gd name="T84" fmla="*/ 1465 h 1465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966" h="1465">
              <a:moveTo>
                <a:pt x="253" y="1301"/>
              </a:moveTo>
              <a:lnTo>
                <a:pt x="301" y="1115"/>
              </a:lnTo>
              <a:lnTo>
                <a:pt x="293" y="924"/>
              </a:lnTo>
              <a:lnTo>
                <a:pt x="235" y="755"/>
              </a:lnTo>
              <a:lnTo>
                <a:pt x="226" y="568"/>
              </a:lnTo>
              <a:lnTo>
                <a:pt x="200" y="555"/>
              </a:lnTo>
              <a:lnTo>
                <a:pt x="196" y="664"/>
              </a:lnTo>
              <a:lnTo>
                <a:pt x="91" y="742"/>
              </a:lnTo>
              <a:lnTo>
                <a:pt x="0" y="698"/>
              </a:lnTo>
              <a:lnTo>
                <a:pt x="17" y="585"/>
              </a:lnTo>
              <a:lnTo>
                <a:pt x="135" y="464"/>
              </a:lnTo>
              <a:lnTo>
                <a:pt x="183" y="347"/>
              </a:lnTo>
              <a:lnTo>
                <a:pt x="144" y="152"/>
              </a:lnTo>
              <a:lnTo>
                <a:pt x="249" y="74"/>
              </a:lnTo>
              <a:lnTo>
                <a:pt x="693" y="74"/>
              </a:lnTo>
              <a:lnTo>
                <a:pt x="763" y="0"/>
              </a:lnTo>
              <a:lnTo>
                <a:pt x="855" y="13"/>
              </a:lnTo>
              <a:lnTo>
                <a:pt x="890" y="165"/>
              </a:lnTo>
              <a:lnTo>
                <a:pt x="840" y="308"/>
              </a:lnTo>
              <a:lnTo>
                <a:pt x="825" y="734"/>
              </a:lnTo>
              <a:lnTo>
                <a:pt x="759" y="986"/>
              </a:lnTo>
              <a:lnTo>
                <a:pt x="898" y="1199"/>
              </a:lnTo>
              <a:lnTo>
                <a:pt x="966" y="1372"/>
              </a:lnTo>
              <a:lnTo>
                <a:pt x="772" y="1465"/>
              </a:lnTo>
              <a:lnTo>
                <a:pt x="461" y="1340"/>
              </a:lnTo>
              <a:lnTo>
                <a:pt x="346" y="1337"/>
              </a:lnTo>
              <a:lnTo>
                <a:pt x="253" y="1301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583118</xdr:colOff>
      <xdr:row>17</xdr:row>
      <xdr:rowOff>176552</xdr:rowOff>
    </xdr:from>
    <xdr:to>
      <xdr:col>9</xdr:col>
      <xdr:colOff>875534</xdr:colOff>
      <xdr:row>20</xdr:row>
      <xdr:rowOff>70482</xdr:rowOff>
    </xdr:to>
    <xdr:sp macro="" textlink="">
      <xdr:nvSpPr>
        <xdr:cNvPr id="110" name="japanmap5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5659383" y="3280581"/>
          <a:ext cx="292416" cy="499048"/>
        </a:xfrm>
        <a:custGeom>
          <a:avLst/>
          <a:gdLst>
            <a:gd name="T0" fmla="*/ 0 w 764"/>
            <a:gd name="T1" fmla="*/ 12501943 h 1245"/>
            <a:gd name="T2" fmla="*/ 2517757 w 764"/>
            <a:gd name="T3" fmla="*/ 15001702 h 1245"/>
            <a:gd name="T4" fmla="*/ 5033929 w 764"/>
            <a:gd name="T5" fmla="*/ 17501457 h 1245"/>
            <a:gd name="T6" fmla="*/ 2517757 w 764"/>
            <a:gd name="T7" fmla="*/ 20002800 h 1245"/>
            <a:gd name="T8" fmla="*/ 2517757 w 764"/>
            <a:gd name="T9" fmla="*/ 22502559 h 1245"/>
            <a:gd name="T10" fmla="*/ 2517757 w 764"/>
            <a:gd name="T11" fmla="*/ 22502559 h 1245"/>
            <a:gd name="T12" fmla="*/ 5033929 w 764"/>
            <a:gd name="T13" fmla="*/ 25002318 h 1245"/>
            <a:gd name="T14" fmla="*/ 12587198 w 764"/>
            <a:gd name="T15" fmla="*/ 25002318 h 1245"/>
            <a:gd name="T16" fmla="*/ 15103366 w 764"/>
            <a:gd name="T17" fmla="*/ 22502559 h 1245"/>
            <a:gd name="T18" fmla="*/ 12587198 w 764"/>
            <a:gd name="T19" fmla="*/ 20002800 h 1245"/>
            <a:gd name="T20" fmla="*/ 12587198 w 764"/>
            <a:gd name="T21" fmla="*/ 17501457 h 1245"/>
            <a:gd name="T22" fmla="*/ 15103366 w 764"/>
            <a:gd name="T23" fmla="*/ 15001702 h 1245"/>
            <a:gd name="T24" fmla="*/ 15103366 w 764"/>
            <a:gd name="T25" fmla="*/ 12501943 h 1245"/>
            <a:gd name="T26" fmla="*/ 15103366 w 764"/>
            <a:gd name="T27" fmla="*/ 7500851 h 1245"/>
            <a:gd name="T28" fmla="*/ 15103366 w 764"/>
            <a:gd name="T29" fmla="*/ 2499758 h 1245"/>
            <a:gd name="T30" fmla="*/ 10069443 w 764"/>
            <a:gd name="T31" fmla="*/ 2499758 h 1245"/>
            <a:gd name="T32" fmla="*/ 7551683 w 764"/>
            <a:gd name="T33" fmla="*/ 0 h 1245"/>
            <a:gd name="T34" fmla="*/ 5033929 w 764"/>
            <a:gd name="T35" fmla="*/ 0 h 1245"/>
            <a:gd name="T36" fmla="*/ 2517757 w 764"/>
            <a:gd name="T37" fmla="*/ 0 h 1245"/>
            <a:gd name="T38" fmla="*/ 2517757 w 764"/>
            <a:gd name="T39" fmla="*/ 2499758 h 1245"/>
            <a:gd name="T40" fmla="*/ 2517757 w 764"/>
            <a:gd name="T41" fmla="*/ 5001096 h 1245"/>
            <a:gd name="T42" fmla="*/ 0 w 764"/>
            <a:gd name="T43" fmla="*/ 7500851 h 1245"/>
            <a:gd name="T44" fmla="*/ 0 w 764"/>
            <a:gd name="T45" fmla="*/ 12501943 h 1245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764"/>
            <a:gd name="T70" fmla="*/ 0 h 1245"/>
            <a:gd name="T71" fmla="*/ 764 w 764"/>
            <a:gd name="T72" fmla="*/ 1245 h 1245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764" h="1245">
              <a:moveTo>
                <a:pt x="0" y="585"/>
              </a:moveTo>
              <a:lnTo>
                <a:pt x="176" y="720"/>
              </a:lnTo>
              <a:lnTo>
                <a:pt x="278" y="817"/>
              </a:lnTo>
              <a:lnTo>
                <a:pt x="176" y="972"/>
              </a:lnTo>
              <a:lnTo>
                <a:pt x="144" y="1068"/>
              </a:lnTo>
              <a:lnTo>
                <a:pt x="173" y="1149"/>
              </a:lnTo>
              <a:lnTo>
                <a:pt x="221" y="1245"/>
              </a:lnTo>
              <a:lnTo>
                <a:pt x="629" y="1225"/>
              </a:lnTo>
              <a:lnTo>
                <a:pt x="707" y="1110"/>
              </a:lnTo>
              <a:lnTo>
                <a:pt x="590" y="991"/>
              </a:lnTo>
              <a:lnTo>
                <a:pt x="629" y="887"/>
              </a:lnTo>
              <a:lnTo>
                <a:pt x="725" y="779"/>
              </a:lnTo>
              <a:lnTo>
                <a:pt x="764" y="653"/>
              </a:lnTo>
              <a:lnTo>
                <a:pt x="743" y="364"/>
              </a:lnTo>
              <a:lnTo>
                <a:pt x="694" y="165"/>
              </a:lnTo>
              <a:lnTo>
                <a:pt x="542" y="106"/>
              </a:lnTo>
              <a:lnTo>
                <a:pt x="382" y="41"/>
              </a:lnTo>
              <a:lnTo>
                <a:pt x="269" y="39"/>
              </a:lnTo>
              <a:lnTo>
                <a:pt x="177" y="0"/>
              </a:lnTo>
              <a:lnTo>
                <a:pt x="165" y="180"/>
              </a:lnTo>
              <a:lnTo>
                <a:pt x="126" y="310"/>
              </a:lnTo>
              <a:lnTo>
                <a:pt x="30" y="440"/>
              </a:lnTo>
              <a:lnTo>
                <a:pt x="0" y="585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808642</xdr:colOff>
      <xdr:row>18</xdr:row>
      <xdr:rowOff>3525</xdr:rowOff>
    </xdr:from>
    <xdr:to>
      <xdr:col>10</xdr:col>
      <xdr:colOff>195072</xdr:colOff>
      <xdr:row>20</xdr:row>
      <xdr:rowOff>18863</xdr:rowOff>
    </xdr:to>
    <xdr:sp macro="" textlink="">
      <xdr:nvSpPr>
        <xdr:cNvPr id="111" name="japanmap6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5884907" y="3309260"/>
          <a:ext cx="350136" cy="418750"/>
        </a:xfrm>
        <a:custGeom>
          <a:avLst/>
          <a:gdLst>
            <a:gd name="T0" fmla="*/ 5682089 w 941"/>
            <a:gd name="T1" fmla="*/ 11322815 h 1037"/>
            <a:gd name="T2" fmla="*/ 3787600 w 941"/>
            <a:gd name="T3" fmla="*/ 11322815 h 1037"/>
            <a:gd name="T4" fmla="*/ 1894488 w 941"/>
            <a:gd name="T5" fmla="*/ 11322815 h 1037"/>
            <a:gd name="T6" fmla="*/ 1894488 w 941"/>
            <a:gd name="T7" fmla="*/ 11322815 h 1037"/>
            <a:gd name="T8" fmla="*/ 0 w 941"/>
            <a:gd name="T9" fmla="*/ 11322815 h 1037"/>
            <a:gd name="T10" fmla="*/ 0 w 941"/>
            <a:gd name="T11" fmla="*/ 9435902 h 1037"/>
            <a:gd name="T12" fmla="*/ 1894488 w 941"/>
            <a:gd name="T13" fmla="*/ 7548999 h 1037"/>
            <a:gd name="T14" fmla="*/ 1894488 w 941"/>
            <a:gd name="T15" fmla="*/ 5660721 h 1037"/>
            <a:gd name="T16" fmla="*/ 1894488 w 941"/>
            <a:gd name="T17" fmla="*/ 3773813 h 1037"/>
            <a:gd name="T18" fmla="*/ 1894488 w 941"/>
            <a:gd name="T19" fmla="*/ 1886907 h 1037"/>
            <a:gd name="T20" fmla="*/ 3787600 w 941"/>
            <a:gd name="T21" fmla="*/ 0 h 1037"/>
            <a:gd name="T22" fmla="*/ 5682089 w 941"/>
            <a:gd name="T23" fmla="*/ 0 h 1037"/>
            <a:gd name="T24" fmla="*/ 7575196 w 941"/>
            <a:gd name="T25" fmla="*/ 1886907 h 1037"/>
            <a:gd name="T26" fmla="*/ 9469682 w 941"/>
            <a:gd name="T27" fmla="*/ 1886907 h 1037"/>
            <a:gd name="T28" fmla="*/ 9469682 w 941"/>
            <a:gd name="T29" fmla="*/ 3773813 h 1037"/>
            <a:gd name="T30" fmla="*/ 11364177 w 941"/>
            <a:gd name="T31" fmla="*/ 5660721 h 1037"/>
            <a:gd name="T32" fmla="*/ 9469682 w 941"/>
            <a:gd name="T33" fmla="*/ 5660721 h 1037"/>
            <a:gd name="T34" fmla="*/ 7575196 w 941"/>
            <a:gd name="T35" fmla="*/ 5660721 h 1037"/>
            <a:gd name="T36" fmla="*/ 5682089 w 941"/>
            <a:gd name="T37" fmla="*/ 7548999 h 1037"/>
            <a:gd name="T38" fmla="*/ 5682089 w 941"/>
            <a:gd name="T39" fmla="*/ 9435902 h 1037"/>
            <a:gd name="T40" fmla="*/ 5682089 w 941"/>
            <a:gd name="T41" fmla="*/ 11322815 h 1037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941"/>
            <a:gd name="T64" fmla="*/ 0 h 1037"/>
            <a:gd name="T65" fmla="*/ 941 w 941"/>
            <a:gd name="T66" fmla="*/ 1037 h 1037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941" h="1037">
              <a:moveTo>
                <a:pt x="562" y="983"/>
              </a:moveTo>
              <a:lnTo>
                <a:pt x="364" y="1005"/>
              </a:lnTo>
              <a:lnTo>
                <a:pt x="239" y="940"/>
              </a:lnTo>
              <a:lnTo>
                <a:pt x="117" y="1037"/>
              </a:lnTo>
              <a:lnTo>
                <a:pt x="0" y="920"/>
              </a:lnTo>
              <a:lnTo>
                <a:pt x="38" y="814"/>
              </a:lnTo>
              <a:lnTo>
                <a:pt x="134" y="708"/>
              </a:lnTo>
              <a:lnTo>
                <a:pt x="174" y="582"/>
              </a:lnTo>
              <a:lnTo>
                <a:pt x="156" y="297"/>
              </a:lnTo>
              <a:lnTo>
                <a:pt x="104" y="93"/>
              </a:lnTo>
              <a:lnTo>
                <a:pt x="299" y="0"/>
              </a:lnTo>
              <a:lnTo>
                <a:pt x="432" y="19"/>
              </a:lnTo>
              <a:lnTo>
                <a:pt x="598" y="149"/>
              </a:lnTo>
              <a:lnTo>
                <a:pt x="827" y="126"/>
              </a:lnTo>
              <a:lnTo>
                <a:pt x="837" y="293"/>
              </a:lnTo>
              <a:lnTo>
                <a:pt x="941" y="458"/>
              </a:lnTo>
              <a:lnTo>
                <a:pt x="872" y="501"/>
              </a:lnTo>
              <a:lnTo>
                <a:pt x="716" y="462"/>
              </a:lnTo>
              <a:lnTo>
                <a:pt x="507" y="658"/>
              </a:lnTo>
              <a:lnTo>
                <a:pt x="533" y="866"/>
              </a:lnTo>
              <a:lnTo>
                <a:pt x="562" y="983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554449</xdr:colOff>
      <xdr:row>19</xdr:row>
      <xdr:rowOff>184242</xdr:rowOff>
    </xdr:from>
    <xdr:to>
      <xdr:col>10</xdr:col>
      <xdr:colOff>116710</xdr:colOff>
      <xdr:row>22</xdr:row>
      <xdr:rowOff>11256</xdr:rowOff>
    </xdr:to>
    <xdr:sp macro="" textlink="">
      <xdr:nvSpPr>
        <xdr:cNvPr id="112" name="japanmap8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5630714" y="3691683"/>
          <a:ext cx="525967" cy="432132"/>
        </a:xfrm>
        <a:custGeom>
          <a:avLst/>
          <a:gdLst>
            <a:gd name="T0" fmla="*/ 20150129 w 1401"/>
            <a:gd name="T1" fmla="*/ 20053161 h 1068"/>
            <a:gd name="T2" fmla="*/ 17632354 w 1401"/>
            <a:gd name="T3" fmla="*/ 20053161 h 1068"/>
            <a:gd name="T4" fmla="*/ 17632354 w 1401"/>
            <a:gd name="T5" fmla="*/ 17546317 h 1068"/>
            <a:gd name="T6" fmla="*/ 12593640 w 1401"/>
            <a:gd name="T7" fmla="*/ 15039468 h 1068"/>
            <a:gd name="T8" fmla="*/ 10075864 w 1401"/>
            <a:gd name="T9" fmla="*/ 17546317 h 1068"/>
            <a:gd name="T10" fmla="*/ 10075864 w 1401"/>
            <a:gd name="T11" fmla="*/ 17546317 h 1068"/>
            <a:gd name="T12" fmla="*/ 7556499 w 1401"/>
            <a:gd name="T13" fmla="*/ 20053161 h 1068"/>
            <a:gd name="T14" fmla="*/ 5037136 w 1401"/>
            <a:gd name="T15" fmla="*/ 22559990 h 1068"/>
            <a:gd name="T16" fmla="*/ 2519362 w 1401"/>
            <a:gd name="T17" fmla="*/ 20053161 h 1068"/>
            <a:gd name="T18" fmla="*/ 2519362 w 1401"/>
            <a:gd name="T19" fmla="*/ 20053161 h 1068"/>
            <a:gd name="T20" fmla="*/ 0 w 1401"/>
            <a:gd name="T21" fmla="*/ 17546317 h 1068"/>
            <a:gd name="T22" fmla="*/ 0 w 1401"/>
            <a:gd name="T23" fmla="*/ 15039468 h 1068"/>
            <a:gd name="T24" fmla="*/ 0 w 1401"/>
            <a:gd name="T25" fmla="*/ 12532624 h 1068"/>
            <a:gd name="T26" fmla="*/ 0 w 1401"/>
            <a:gd name="T27" fmla="*/ 12532624 h 1068"/>
            <a:gd name="T28" fmla="*/ 2519362 w 1401"/>
            <a:gd name="T29" fmla="*/ 12532624 h 1068"/>
            <a:gd name="T30" fmla="*/ 5037136 w 1401"/>
            <a:gd name="T31" fmla="*/ 10025787 h 1068"/>
            <a:gd name="T32" fmla="*/ 5037136 w 1401"/>
            <a:gd name="T33" fmla="*/ 5013683 h 1068"/>
            <a:gd name="T34" fmla="*/ 15112999 w 1401"/>
            <a:gd name="T35" fmla="*/ 5013683 h 1068"/>
            <a:gd name="T36" fmla="*/ 15112999 w 1401"/>
            <a:gd name="T37" fmla="*/ 2506844 h 1068"/>
            <a:gd name="T38" fmla="*/ 17632354 w 1401"/>
            <a:gd name="T39" fmla="*/ 0 h 1068"/>
            <a:gd name="T40" fmla="*/ 20150129 w 1401"/>
            <a:gd name="T41" fmla="*/ 2506844 h 1068"/>
            <a:gd name="T42" fmla="*/ 25188863 w 1401"/>
            <a:gd name="T43" fmla="*/ 0 h 1068"/>
            <a:gd name="T44" fmla="*/ 27706638 w 1401"/>
            <a:gd name="T45" fmla="*/ 5013683 h 1068"/>
            <a:gd name="T46" fmla="*/ 27706638 w 1401"/>
            <a:gd name="T47" fmla="*/ 10025787 h 1068"/>
            <a:gd name="T48" fmla="*/ 27706638 w 1401"/>
            <a:gd name="T49" fmla="*/ 15039468 h 1068"/>
            <a:gd name="T50" fmla="*/ 25188863 w 1401"/>
            <a:gd name="T51" fmla="*/ 20053161 h 1068"/>
            <a:gd name="T52" fmla="*/ 25188863 w 1401"/>
            <a:gd name="T53" fmla="*/ 17546317 h 1068"/>
            <a:gd name="T54" fmla="*/ 22669504 w 1401"/>
            <a:gd name="T55" fmla="*/ 20053161 h 1068"/>
            <a:gd name="T56" fmla="*/ 20150129 w 1401"/>
            <a:gd name="T57" fmla="*/ 20053161 h 1068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1401"/>
            <a:gd name="T88" fmla="*/ 0 h 1068"/>
            <a:gd name="T89" fmla="*/ 1401 w 1401"/>
            <a:gd name="T90" fmla="*/ 1068 h 1068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1401" h="1068">
              <a:moveTo>
                <a:pt x="1043" y="1064"/>
              </a:moveTo>
              <a:lnTo>
                <a:pt x="880" y="999"/>
              </a:lnTo>
              <a:lnTo>
                <a:pt x="835" y="909"/>
              </a:lnTo>
              <a:lnTo>
                <a:pt x="683" y="790"/>
              </a:lnTo>
              <a:lnTo>
                <a:pt x="553" y="818"/>
              </a:lnTo>
              <a:lnTo>
                <a:pt x="448" y="932"/>
              </a:lnTo>
              <a:lnTo>
                <a:pt x="352" y="1026"/>
              </a:lnTo>
              <a:lnTo>
                <a:pt x="201" y="1068"/>
              </a:lnTo>
              <a:lnTo>
                <a:pt x="84" y="1010"/>
              </a:lnTo>
              <a:lnTo>
                <a:pt x="117" y="951"/>
              </a:lnTo>
              <a:lnTo>
                <a:pt x="44" y="872"/>
              </a:lnTo>
              <a:lnTo>
                <a:pt x="0" y="781"/>
              </a:lnTo>
              <a:lnTo>
                <a:pt x="0" y="686"/>
              </a:lnTo>
              <a:lnTo>
                <a:pt x="30" y="608"/>
              </a:lnTo>
              <a:lnTo>
                <a:pt x="161" y="569"/>
              </a:lnTo>
              <a:lnTo>
                <a:pt x="261" y="442"/>
              </a:lnTo>
              <a:lnTo>
                <a:pt x="294" y="233"/>
              </a:lnTo>
              <a:lnTo>
                <a:pt x="705" y="209"/>
              </a:lnTo>
              <a:lnTo>
                <a:pt x="785" y="92"/>
              </a:lnTo>
              <a:lnTo>
                <a:pt x="906" y="0"/>
              </a:lnTo>
              <a:lnTo>
                <a:pt x="1032" y="64"/>
              </a:lnTo>
              <a:lnTo>
                <a:pt x="1231" y="39"/>
              </a:lnTo>
              <a:lnTo>
                <a:pt x="1336" y="222"/>
              </a:lnTo>
              <a:lnTo>
                <a:pt x="1388" y="477"/>
              </a:lnTo>
              <a:lnTo>
                <a:pt x="1401" y="810"/>
              </a:lnTo>
              <a:lnTo>
                <a:pt x="1303" y="973"/>
              </a:lnTo>
              <a:lnTo>
                <a:pt x="1190" y="933"/>
              </a:lnTo>
              <a:lnTo>
                <a:pt x="1088" y="990"/>
              </a:lnTo>
              <a:lnTo>
                <a:pt x="1043" y="1064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715501</xdr:colOff>
      <xdr:row>25</xdr:row>
      <xdr:rowOff>153778</xdr:rowOff>
    </xdr:from>
    <xdr:to>
      <xdr:col>9</xdr:col>
      <xdr:colOff>66729</xdr:colOff>
      <xdr:row>28</xdr:row>
      <xdr:rowOff>115032</xdr:rowOff>
    </xdr:to>
    <xdr:sp macro="" textlink="">
      <xdr:nvSpPr>
        <xdr:cNvPr id="113" name="japanmap23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4828060" y="4871454"/>
          <a:ext cx="314934" cy="566372"/>
        </a:xfrm>
        <a:custGeom>
          <a:avLst/>
          <a:gdLst>
            <a:gd name="T0" fmla="*/ 2520948 w 885"/>
            <a:gd name="T1" fmla="*/ 27409077 h 1394"/>
            <a:gd name="T2" fmla="*/ 0 w 885"/>
            <a:gd name="T3" fmla="*/ 24917635 h 1394"/>
            <a:gd name="T4" fmla="*/ 2520948 w 885"/>
            <a:gd name="T5" fmla="*/ 22426177 h 1394"/>
            <a:gd name="T6" fmla="*/ 5041897 w 885"/>
            <a:gd name="T7" fmla="*/ 19933155 h 1394"/>
            <a:gd name="T8" fmla="*/ 5041897 w 885"/>
            <a:gd name="T9" fmla="*/ 14950259 h 1394"/>
            <a:gd name="T10" fmla="*/ 5041897 w 885"/>
            <a:gd name="T11" fmla="*/ 12458817 h 1394"/>
            <a:gd name="T12" fmla="*/ 2520948 w 885"/>
            <a:gd name="T13" fmla="*/ 9967368 h 1394"/>
            <a:gd name="T14" fmla="*/ 2520948 w 885"/>
            <a:gd name="T15" fmla="*/ 7475920 h 1394"/>
            <a:gd name="T16" fmla="*/ 7561260 w 885"/>
            <a:gd name="T17" fmla="*/ 4982898 h 1394"/>
            <a:gd name="T18" fmla="*/ 7561260 w 885"/>
            <a:gd name="T19" fmla="*/ 2491449 h 1394"/>
            <a:gd name="T20" fmla="*/ 7561260 w 885"/>
            <a:gd name="T21" fmla="*/ 0 h 1394"/>
            <a:gd name="T22" fmla="*/ 10082209 w 885"/>
            <a:gd name="T23" fmla="*/ 0 h 1394"/>
            <a:gd name="T24" fmla="*/ 12603153 w 885"/>
            <a:gd name="T25" fmla="*/ 0 h 1394"/>
            <a:gd name="T26" fmla="*/ 12603153 w 885"/>
            <a:gd name="T27" fmla="*/ 2491449 h 1394"/>
            <a:gd name="T28" fmla="*/ 10082209 w 885"/>
            <a:gd name="T29" fmla="*/ 4982898 h 1394"/>
            <a:gd name="T30" fmla="*/ 10082209 w 885"/>
            <a:gd name="T31" fmla="*/ 7475920 h 1394"/>
            <a:gd name="T32" fmla="*/ 12603153 w 885"/>
            <a:gd name="T33" fmla="*/ 9967368 h 1394"/>
            <a:gd name="T34" fmla="*/ 15124104 w 885"/>
            <a:gd name="T35" fmla="*/ 12458817 h 1394"/>
            <a:gd name="T36" fmla="*/ 17645059 w 885"/>
            <a:gd name="T37" fmla="*/ 14950259 h 1394"/>
            <a:gd name="T38" fmla="*/ 17645059 w 885"/>
            <a:gd name="T39" fmla="*/ 17441713 h 1394"/>
            <a:gd name="T40" fmla="*/ 10082209 w 885"/>
            <a:gd name="T41" fmla="*/ 17441713 h 1394"/>
            <a:gd name="T42" fmla="*/ 7561260 w 885"/>
            <a:gd name="T43" fmla="*/ 17441713 h 1394"/>
            <a:gd name="T44" fmla="*/ 7561260 w 885"/>
            <a:gd name="T45" fmla="*/ 19933155 h 1394"/>
            <a:gd name="T46" fmla="*/ 7561260 w 885"/>
            <a:gd name="T47" fmla="*/ 22426177 h 1394"/>
            <a:gd name="T48" fmla="*/ 5041897 w 885"/>
            <a:gd name="T49" fmla="*/ 24917635 h 1394"/>
            <a:gd name="T50" fmla="*/ 2520948 w 885"/>
            <a:gd name="T51" fmla="*/ 27409077 h 1394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885"/>
            <a:gd name="T79" fmla="*/ 0 h 1394"/>
            <a:gd name="T80" fmla="*/ 885 w 885"/>
            <a:gd name="T81" fmla="*/ 1394 h 1394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885" h="1394">
              <a:moveTo>
                <a:pt x="182" y="1394"/>
              </a:moveTo>
              <a:lnTo>
                <a:pt x="0" y="1293"/>
              </a:lnTo>
              <a:lnTo>
                <a:pt x="128" y="1145"/>
              </a:lnTo>
              <a:lnTo>
                <a:pt x="213" y="968"/>
              </a:lnTo>
              <a:lnTo>
                <a:pt x="226" y="773"/>
              </a:lnTo>
              <a:lnTo>
                <a:pt x="199" y="600"/>
              </a:lnTo>
              <a:lnTo>
                <a:pt x="68" y="454"/>
              </a:lnTo>
              <a:lnTo>
                <a:pt x="182" y="348"/>
              </a:lnTo>
              <a:lnTo>
                <a:pt x="329" y="300"/>
              </a:lnTo>
              <a:lnTo>
                <a:pt x="381" y="157"/>
              </a:lnTo>
              <a:lnTo>
                <a:pt x="395" y="0"/>
              </a:lnTo>
              <a:lnTo>
                <a:pt x="498" y="34"/>
              </a:lnTo>
              <a:lnTo>
                <a:pt x="586" y="8"/>
              </a:lnTo>
              <a:lnTo>
                <a:pt x="641" y="154"/>
              </a:lnTo>
              <a:lnTo>
                <a:pt x="551" y="231"/>
              </a:lnTo>
              <a:lnTo>
                <a:pt x="468" y="404"/>
              </a:lnTo>
              <a:lnTo>
                <a:pt x="611" y="522"/>
              </a:lnTo>
              <a:lnTo>
                <a:pt x="773" y="595"/>
              </a:lnTo>
              <a:lnTo>
                <a:pt x="885" y="704"/>
              </a:lnTo>
              <a:lnTo>
                <a:pt x="839" y="817"/>
              </a:lnTo>
              <a:lnTo>
                <a:pt x="558" y="848"/>
              </a:lnTo>
              <a:lnTo>
                <a:pt x="406" y="926"/>
              </a:lnTo>
              <a:lnTo>
                <a:pt x="403" y="1057"/>
              </a:lnTo>
              <a:lnTo>
                <a:pt x="351" y="1131"/>
              </a:lnTo>
              <a:lnTo>
                <a:pt x="199" y="1288"/>
              </a:lnTo>
              <a:lnTo>
                <a:pt x="182" y="1394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646698</xdr:colOff>
      <xdr:row>24</xdr:row>
      <xdr:rowOff>160448</xdr:rowOff>
    </xdr:from>
    <xdr:to>
      <xdr:col>8</xdr:col>
      <xdr:colOff>852692</xdr:colOff>
      <xdr:row>26</xdr:row>
      <xdr:rowOff>135638</xdr:rowOff>
    </xdr:to>
    <xdr:sp macro="" textlink="">
      <xdr:nvSpPr>
        <xdr:cNvPr id="114" name="japanmap24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4759257" y="4676419"/>
          <a:ext cx="205994" cy="378601"/>
        </a:xfrm>
        <a:custGeom>
          <a:avLst/>
          <a:gdLst>
            <a:gd name="T0" fmla="*/ 0 w 664"/>
            <a:gd name="T1" fmla="*/ 2454488 h 1074"/>
            <a:gd name="T2" fmla="*/ 0 w 664"/>
            <a:gd name="T3" fmla="*/ 2454488 h 1074"/>
            <a:gd name="T4" fmla="*/ 1227482 w 664"/>
            <a:gd name="T5" fmla="*/ 3681733 h 1074"/>
            <a:gd name="T6" fmla="*/ 1227482 w 664"/>
            <a:gd name="T7" fmla="*/ 4908082 h 1074"/>
            <a:gd name="T8" fmla="*/ 1227482 w 664"/>
            <a:gd name="T9" fmla="*/ 7362573 h 1074"/>
            <a:gd name="T10" fmla="*/ 2454964 w 664"/>
            <a:gd name="T11" fmla="*/ 6135328 h 1074"/>
            <a:gd name="T12" fmla="*/ 3682446 w 664"/>
            <a:gd name="T13" fmla="*/ 6135328 h 1074"/>
            <a:gd name="T14" fmla="*/ 3682446 w 664"/>
            <a:gd name="T15" fmla="*/ 4908082 h 1074"/>
            <a:gd name="T16" fmla="*/ 3682446 w 664"/>
            <a:gd name="T17" fmla="*/ 3681733 h 1074"/>
            <a:gd name="T18" fmla="*/ 3682446 w 664"/>
            <a:gd name="T19" fmla="*/ 2454488 h 1074"/>
            <a:gd name="T20" fmla="*/ 2454964 w 664"/>
            <a:gd name="T21" fmla="*/ 0 h 1074"/>
            <a:gd name="T22" fmla="*/ 2454964 w 664"/>
            <a:gd name="T23" fmla="*/ 1227245 h 1074"/>
            <a:gd name="T24" fmla="*/ 1227482 w 664"/>
            <a:gd name="T25" fmla="*/ 2454488 h 1074"/>
            <a:gd name="T26" fmla="*/ 0 w 664"/>
            <a:gd name="T27" fmla="*/ 2454488 h 1074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w 664"/>
            <a:gd name="T43" fmla="*/ 0 h 1074"/>
            <a:gd name="T44" fmla="*/ 664 w 664"/>
            <a:gd name="T45" fmla="*/ 1074 h 1074"/>
          </a:gdLst>
          <a:ahLst/>
          <a:cxnLst>
            <a:cxn ang="T28">
              <a:pos x="T0" y="T1"/>
            </a:cxn>
            <a:cxn ang="T29">
              <a:pos x="T2" y="T3"/>
            </a:cxn>
            <a:cxn ang="T30">
              <a:pos x="T4" y="T5"/>
            </a:cxn>
            <a:cxn ang="T31">
              <a:pos x="T6" y="T7"/>
            </a:cxn>
            <a:cxn ang="T32">
              <a:pos x="T8" y="T9"/>
            </a:cxn>
            <a:cxn ang="T33">
              <a:pos x="T10" y="T11"/>
            </a:cxn>
            <a:cxn ang="T34">
              <a:pos x="T12" y="T13"/>
            </a:cxn>
            <a:cxn ang="T35">
              <a:pos x="T14" y="T15"/>
            </a:cxn>
            <a:cxn ang="T36">
              <a:pos x="T16" y="T17"/>
            </a:cxn>
            <a:cxn ang="T37">
              <a:pos x="T18" y="T19"/>
            </a:cxn>
            <a:cxn ang="T38">
              <a:pos x="T20" y="T21"/>
            </a:cxn>
            <a:cxn ang="T39">
              <a:pos x="T22" y="T23"/>
            </a:cxn>
            <a:cxn ang="T40">
              <a:pos x="T24" y="T25"/>
            </a:cxn>
            <a:cxn ang="T41">
              <a:pos x="T26" y="T27"/>
            </a:cxn>
          </a:cxnLst>
          <a:rect l="T42" t="T43" r="T44" b="T45"/>
          <a:pathLst>
            <a:path w="664" h="1074">
              <a:moveTo>
                <a:pt x="0" y="412"/>
              </a:moveTo>
              <a:lnTo>
                <a:pt x="60" y="442"/>
              </a:lnTo>
              <a:lnTo>
                <a:pt x="120" y="593"/>
              </a:lnTo>
              <a:lnTo>
                <a:pt x="140" y="813"/>
              </a:lnTo>
              <a:lnTo>
                <a:pt x="285" y="1074"/>
              </a:lnTo>
              <a:lnTo>
                <a:pt x="418" y="948"/>
              </a:lnTo>
              <a:lnTo>
                <a:pt x="591" y="892"/>
              </a:lnTo>
              <a:lnTo>
                <a:pt x="649" y="732"/>
              </a:lnTo>
              <a:lnTo>
                <a:pt x="664" y="549"/>
              </a:lnTo>
              <a:lnTo>
                <a:pt x="631" y="363"/>
              </a:lnTo>
              <a:lnTo>
                <a:pt x="471" y="0"/>
              </a:lnTo>
              <a:lnTo>
                <a:pt x="346" y="202"/>
              </a:lnTo>
              <a:lnTo>
                <a:pt x="118" y="363"/>
              </a:lnTo>
              <a:lnTo>
                <a:pt x="0" y="412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405884</xdr:colOff>
      <xdr:row>24</xdr:row>
      <xdr:rowOff>173831</xdr:rowOff>
    </xdr:from>
    <xdr:to>
      <xdr:col>8</xdr:col>
      <xdr:colOff>742260</xdr:colOff>
      <xdr:row>26</xdr:row>
      <xdr:rowOff>139461</xdr:rowOff>
    </xdr:to>
    <xdr:sp macro="" textlink="">
      <xdr:nvSpPr>
        <xdr:cNvPr id="115" name="japanmap26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4518443" y="4689802"/>
          <a:ext cx="336376" cy="369041"/>
        </a:xfrm>
        <a:custGeom>
          <a:avLst/>
          <a:gdLst>
            <a:gd name="T0" fmla="*/ 7692613 w 877"/>
            <a:gd name="T1" fmla="*/ 2465951 h 909"/>
            <a:gd name="T2" fmla="*/ 5127336 w 877"/>
            <a:gd name="T3" fmla="*/ 4930341 h 909"/>
            <a:gd name="T4" fmla="*/ 5127336 w 877"/>
            <a:gd name="T5" fmla="*/ 2465951 h 909"/>
            <a:gd name="T6" fmla="*/ 5127336 w 877"/>
            <a:gd name="T7" fmla="*/ 0 h 909"/>
            <a:gd name="T8" fmla="*/ 2563668 w 877"/>
            <a:gd name="T9" fmla="*/ 0 h 909"/>
            <a:gd name="T10" fmla="*/ 2563668 w 877"/>
            <a:gd name="T11" fmla="*/ 2465951 h 909"/>
            <a:gd name="T12" fmla="*/ 0 w 877"/>
            <a:gd name="T13" fmla="*/ 2465951 h 909"/>
            <a:gd name="T14" fmla="*/ 2563668 w 877"/>
            <a:gd name="T15" fmla="*/ 7396293 h 909"/>
            <a:gd name="T16" fmla="*/ 2563668 w 877"/>
            <a:gd name="T17" fmla="*/ 7396293 h 909"/>
            <a:gd name="T18" fmla="*/ 2563668 w 877"/>
            <a:gd name="T19" fmla="*/ 9862243 h 909"/>
            <a:gd name="T20" fmla="*/ 5127336 w 877"/>
            <a:gd name="T21" fmla="*/ 9862243 h 909"/>
            <a:gd name="T22" fmla="*/ 10256278 w 877"/>
            <a:gd name="T23" fmla="*/ 14792586 h 909"/>
            <a:gd name="T24" fmla="*/ 12819945 w 877"/>
            <a:gd name="T25" fmla="*/ 14792586 h 909"/>
            <a:gd name="T26" fmla="*/ 12819945 w 877"/>
            <a:gd name="T27" fmla="*/ 14792586 h 909"/>
            <a:gd name="T28" fmla="*/ 12819945 w 877"/>
            <a:gd name="T29" fmla="*/ 17258539 h 909"/>
            <a:gd name="T30" fmla="*/ 15383612 w 877"/>
            <a:gd name="T31" fmla="*/ 17258539 h 909"/>
            <a:gd name="T32" fmla="*/ 17948888 w 877"/>
            <a:gd name="T33" fmla="*/ 17258539 h 909"/>
            <a:gd name="T34" fmla="*/ 15383612 w 877"/>
            <a:gd name="T35" fmla="*/ 12328191 h 909"/>
            <a:gd name="T36" fmla="*/ 15383612 w 877"/>
            <a:gd name="T37" fmla="*/ 9862243 h 909"/>
            <a:gd name="T38" fmla="*/ 12819945 w 877"/>
            <a:gd name="T39" fmla="*/ 7396293 h 909"/>
            <a:gd name="T40" fmla="*/ 12819945 w 877"/>
            <a:gd name="T41" fmla="*/ 7396293 h 909"/>
            <a:gd name="T42" fmla="*/ 10256278 w 877"/>
            <a:gd name="T43" fmla="*/ 7396293 h 909"/>
            <a:gd name="T44" fmla="*/ 10256278 w 877"/>
            <a:gd name="T45" fmla="*/ 4930341 h 909"/>
            <a:gd name="T46" fmla="*/ 10256278 w 877"/>
            <a:gd name="T47" fmla="*/ 2465951 h 909"/>
            <a:gd name="T48" fmla="*/ 7692613 w 877"/>
            <a:gd name="T49" fmla="*/ 2465951 h 90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877"/>
            <a:gd name="T76" fmla="*/ 0 h 909"/>
            <a:gd name="T77" fmla="*/ 877 w 877"/>
            <a:gd name="T78" fmla="*/ 909 h 909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877" h="909">
              <a:moveTo>
                <a:pt x="379" y="184"/>
              </a:moveTo>
              <a:lnTo>
                <a:pt x="288" y="262"/>
              </a:lnTo>
              <a:lnTo>
                <a:pt x="243" y="184"/>
              </a:lnTo>
              <a:lnTo>
                <a:pt x="256" y="12"/>
              </a:lnTo>
              <a:lnTo>
                <a:pt x="159" y="0"/>
              </a:lnTo>
              <a:lnTo>
                <a:pt x="84" y="100"/>
              </a:lnTo>
              <a:lnTo>
                <a:pt x="0" y="159"/>
              </a:lnTo>
              <a:lnTo>
                <a:pt x="123" y="324"/>
              </a:lnTo>
              <a:lnTo>
                <a:pt x="82" y="433"/>
              </a:lnTo>
              <a:lnTo>
                <a:pt x="162" y="493"/>
              </a:lnTo>
              <a:lnTo>
                <a:pt x="298" y="522"/>
              </a:lnTo>
              <a:lnTo>
                <a:pt x="463" y="759"/>
              </a:lnTo>
              <a:lnTo>
                <a:pt x="598" y="762"/>
              </a:lnTo>
              <a:lnTo>
                <a:pt x="598" y="760"/>
              </a:lnTo>
              <a:lnTo>
                <a:pt x="658" y="844"/>
              </a:lnTo>
              <a:lnTo>
                <a:pt x="713" y="909"/>
              </a:lnTo>
              <a:lnTo>
                <a:pt x="877" y="898"/>
              </a:lnTo>
              <a:lnTo>
                <a:pt x="750" y="670"/>
              </a:lnTo>
              <a:lnTo>
                <a:pt x="735" y="486"/>
              </a:lnTo>
              <a:lnTo>
                <a:pt x="682" y="351"/>
              </a:lnTo>
              <a:lnTo>
                <a:pt x="630" y="324"/>
              </a:lnTo>
              <a:lnTo>
                <a:pt x="534" y="362"/>
              </a:lnTo>
              <a:lnTo>
                <a:pt x="470" y="232"/>
              </a:lnTo>
              <a:lnTo>
                <a:pt x="444" y="167"/>
              </a:lnTo>
              <a:lnTo>
                <a:pt x="379" y="184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639055</xdr:colOff>
      <xdr:row>26</xdr:row>
      <xdr:rowOff>137549</xdr:rowOff>
    </xdr:from>
    <xdr:to>
      <xdr:col>8</xdr:col>
      <xdr:colOff>787711</xdr:colOff>
      <xdr:row>28</xdr:row>
      <xdr:rowOff>76794</xdr:rowOff>
    </xdr:to>
    <xdr:sp macro="" textlink="">
      <xdr:nvSpPr>
        <xdr:cNvPr id="116" name="japanmap33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4751614" y="5056931"/>
          <a:ext cx="148656" cy="342657"/>
        </a:xfrm>
        <a:custGeom>
          <a:avLst/>
          <a:gdLst>
            <a:gd name="T0" fmla="*/ 2520948 w 425"/>
            <a:gd name="T1" fmla="*/ 0 h 837"/>
            <a:gd name="T2" fmla="*/ 2520948 w 425"/>
            <a:gd name="T3" fmla="*/ 5005209 h 837"/>
            <a:gd name="T4" fmla="*/ 2520948 w 425"/>
            <a:gd name="T5" fmla="*/ 7507811 h 837"/>
            <a:gd name="T6" fmla="*/ 2520948 w 425"/>
            <a:gd name="T7" fmla="*/ 10010411 h 837"/>
            <a:gd name="T8" fmla="*/ 0 w 425"/>
            <a:gd name="T9" fmla="*/ 12513017 h 837"/>
            <a:gd name="T10" fmla="*/ 0 w 425"/>
            <a:gd name="T11" fmla="*/ 12513017 h 837"/>
            <a:gd name="T12" fmla="*/ 0 w 425"/>
            <a:gd name="T13" fmla="*/ 15015622 h 837"/>
            <a:gd name="T14" fmla="*/ 5041897 w 425"/>
            <a:gd name="T15" fmla="*/ 17518232 h 837"/>
            <a:gd name="T16" fmla="*/ 7561256 w 425"/>
            <a:gd name="T17" fmla="*/ 12513017 h 837"/>
            <a:gd name="T18" fmla="*/ 7561256 w 425"/>
            <a:gd name="T19" fmla="*/ 10010411 h 837"/>
            <a:gd name="T20" fmla="*/ 7561256 w 425"/>
            <a:gd name="T21" fmla="*/ 7507811 h 837"/>
            <a:gd name="T22" fmla="*/ 7561256 w 425"/>
            <a:gd name="T23" fmla="*/ 2502605 h 837"/>
            <a:gd name="T24" fmla="*/ 5041897 w 425"/>
            <a:gd name="T25" fmla="*/ 0 h 837"/>
            <a:gd name="T26" fmla="*/ 2520948 w 425"/>
            <a:gd name="T27" fmla="*/ 0 h 837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w 425"/>
            <a:gd name="T43" fmla="*/ 0 h 837"/>
            <a:gd name="T44" fmla="*/ 425 w 425"/>
            <a:gd name="T45" fmla="*/ 837 h 837"/>
          </a:gdLst>
          <a:ahLst/>
          <a:cxnLst>
            <a:cxn ang="T28">
              <a:pos x="T0" y="T1"/>
            </a:cxn>
            <a:cxn ang="T29">
              <a:pos x="T2" y="T3"/>
            </a:cxn>
            <a:cxn ang="T30">
              <a:pos x="T4" y="T5"/>
            </a:cxn>
            <a:cxn ang="T31">
              <a:pos x="T6" y="T7"/>
            </a:cxn>
            <a:cxn ang="T32">
              <a:pos x="T8" y="T9"/>
            </a:cxn>
            <a:cxn ang="T33">
              <a:pos x="T10" y="T11"/>
            </a:cxn>
            <a:cxn ang="T34">
              <a:pos x="T12" y="T13"/>
            </a:cxn>
            <a:cxn ang="T35">
              <a:pos x="T14" y="T15"/>
            </a:cxn>
            <a:cxn ang="T36">
              <a:pos x="T16" y="T17"/>
            </a:cxn>
            <a:cxn ang="T37">
              <a:pos x="T18" y="T19"/>
            </a:cxn>
            <a:cxn ang="T38">
              <a:pos x="T20" y="T21"/>
            </a:cxn>
            <a:cxn ang="T39">
              <a:pos x="T22" y="T23"/>
            </a:cxn>
            <a:cxn ang="T40">
              <a:pos x="T24" y="T25"/>
            </a:cxn>
            <a:cxn ang="T41">
              <a:pos x="T26" y="T27"/>
            </a:cxn>
          </a:cxnLst>
          <a:rect l="T42" t="T43" r="T44" b="T45"/>
          <a:pathLst>
            <a:path w="425" h="837">
              <a:moveTo>
                <a:pt x="107" y="10"/>
              </a:moveTo>
              <a:lnTo>
                <a:pt x="72" y="210"/>
              </a:lnTo>
              <a:lnTo>
                <a:pt x="90" y="359"/>
              </a:lnTo>
              <a:lnTo>
                <a:pt x="90" y="478"/>
              </a:lnTo>
              <a:lnTo>
                <a:pt x="21" y="564"/>
              </a:lnTo>
              <a:lnTo>
                <a:pt x="0" y="677"/>
              </a:lnTo>
              <a:lnTo>
                <a:pt x="38" y="798"/>
              </a:lnTo>
              <a:lnTo>
                <a:pt x="199" y="837"/>
              </a:lnTo>
              <a:lnTo>
                <a:pt x="330" y="689"/>
              </a:lnTo>
              <a:lnTo>
                <a:pt x="412" y="510"/>
              </a:lnTo>
              <a:lnTo>
                <a:pt x="425" y="315"/>
              </a:lnTo>
              <a:lnTo>
                <a:pt x="399" y="144"/>
              </a:lnTo>
              <a:lnTo>
                <a:pt x="271" y="0"/>
              </a:lnTo>
              <a:lnTo>
                <a:pt x="107" y="1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572161</xdr:colOff>
      <xdr:row>26</xdr:row>
      <xdr:rowOff>82104</xdr:rowOff>
    </xdr:from>
    <xdr:to>
      <xdr:col>8</xdr:col>
      <xdr:colOff>679189</xdr:colOff>
      <xdr:row>27</xdr:row>
      <xdr:rowOff>91111</xdr:rowOff>
    </xdr:to>
    <xdr:sp macro="" textlink="">
      <xdr:nvSpPr>
        <xdr:cNvPr id="117" name="japanmap3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4684720" y="5001486"/>
          <a:ext cx="107028" cy="210713"/>
        </a:xfrm>
        <a:custGeom>
          <a:avLst/>
          <a:gdLst>
            <a:gd name="T0" fmla="*/ 0 w 281"/>
            <a:gd name="T1" fmla="*/ 0 h 523"/>
            <a:gd name="T2" fmla="*/ 0 w 281"/>
            <a:gd name="T3" fmla="*/ 2468536 h 523"/>
            <a:gd name="T4" fmla="*/ 2475866 w 281"/>
            <a:gd name="T5" fmla="*/ 4935509 h 523"/>
            <a:gd name="T6" fmla="*/ 0 w 281"/>
            <a:gd name="T7" fmla="*/ 7404044 h 523"/>
            <a:gd name="T8" fmla="*/ 0 w 281"/>
            <a:gd name="T9" fmla="*/ 9871019 h 523"/>
            <a:gd name="T10" fmla="*/ 2475866 w 281"/>
            <a:gd name="T11" fmla="*/ 9871019 h 523"/>
            <a:gd name="T12" fmla="*/ 4951731 w 281"/>
            <a:gd name="T13" fmla="*/ 9871019 h 523"/>
            <a:gd name="T14" fmla="*/ 4951731 w 281"/>
            <a:gd name="T15" fmla="*/ 7404044 h 523"/>
            <a:gd name="T16" fmla="*/ 4951731 w 281"/>
            <a:gd name="T17" fmla="*/ 2468536 h 523"/>
            <a:gd name="T18" fmla="*/ 4951731 w 281"/>
            <a:gd name="T19" fmla="*/ 2468536 h 523"/>
            <a:gd name="T20" fmla="*/ 2475866 w 281"/>
            <a:gd name="T21" fmla="*/ 0 h 523"/>
            <a:gd name="T22" fmla="*/ 0 w 281"/>
            <a:gd name="T23" fmla="*/ 0 h 523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w 281"/>
            <a:gd name="T37" fmla="*/ 0 h 523"/>
            <a:gd name="T38" fmla="*/ 281 w 281"/>
            <a:gd name="T39" fmla="*/ 523 h 523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T36" t="T37" r="T38" b="T39"/>
          <a:pathLst>
            <a:path w="281" h="523">
              <a:moveTo>
                <a:pt x="27" y="0"/>
              </a:moveTo>
              <a:lnTo>
                <a:pt x="55" y="120"/>
              </a:lnTo>
              <a:lnTo>
                <a:pt x="65" y="260"/>
              </a:lnTo>
              <a:lnTo>
                <a:pt x="43" y="393"/>
              </a:lnTo>
              <a:lnTo>
                <a:pt x="0" y="494"/>
              </a:lnTo>
              <a:lnTo>
                <a:pt x="117" y="523"/>
              </a:lnTo>
              <a:lnTo>
                <a:pt x="266" y="506"/>
              </a:lnTo>
              <a:lnTo>
                <a:pt x="247" y="353"/>
              </a:lnTo>
              <a:lnTo>
                <a:pt x="281" y="154"/>
              </a:lnTo>
              <a:lnTo>
                <a:pt x="225" y="89"/>
              </a:lnTo>
              <a:lnTo>
                <a:pt x="165" y="3"/>
              </a:lnTo>
              <a:lnTo>
                <a:pt x="27" y="0"/>
              </a:lnTo>
              <a:close/>
            </a:path>
          </a:pathLst>
        </a:custGeom>
        <a:solidFill>
          <a:srgbClr val="C00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fontAlgn="base">
            <a:spcBef>
              <a:spcPct val="0"/>
            </a:spcBef>
            <a:spcAft>
              <a:spcPct val="0"/>
            </a:spcAft>
          </a:pPr>
          <a:endParaRPr lang="zh-CN" altLang="en-US" sz="1200" b="1" kern="0">
            <a:solidFill>
              <a:srgbClr val="1F4E78"/>
            </a:solidFill>
            <a:latin typeface="Arial" charset="0"/>
          </a:endParaRPr>
        </a:p>
      </xdr:txBody>
    </xdr:sp>
    <xdr:clientData/>
  </xdr:twoCellAnchor>
  <xdr:twoCellAnchor editAs="oneCell">
    <xdr:from>
      <xdr:col>8</xdr:col>
      <xdr:colOff>507180</xdr:colOff>
      <xdr:row>27</xdr:row>
      <xdr:rowOff>81552</xdr:rowOff>
    </xdr:from>
    <xdr:to>
      <xdr:col>8</xdr:col>
      <xdr:colOff>783887</xdr:colOff>
      <xdr:row>29</xdr:row>
      <xdr:rowOff>16565</xdr:rowOff>
    </xdr:to>
    <xdr:sp macro="" textlink="">
      <xdr:nvSpPr>
        <xdr:cNvPr id="120" name="japanmap35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4619739" y="5202640"/>
          <a:ext cx="276707" cy="338425"/>
        </a:xfrm>
        <a:custGeom>
          <a:avLst/>
          <a:gdLst>
            <a:gd name="T0" fmla="*/ 7561260 w 760"/>
            <a:gd name="T1" fmla="*/ 14947243 h 857"/>
            <a:gd name="T2" fmla="*/ 2520950 w 760"/>
            <a:gd name="T3" fmla="*/ 12456032 h 857"/>
            <a:gd name="T4" fmla="*/ 2520950 w 760"/>
            <a:gd name="T5" fmla="*/ 9964828 h 857"/>
            <a:gd name="T6" fmla="*/ 0 w 760"/>
            <a:gd name="T7" fmla="*/ 9964828 h 857"/>
            <a:gd name="T8" fmla="*/ 0 w 760"/>
            <a:gd name="T9" fmla="*/ 7473622 h 857"/>
            <a:gd name="T10" fmla="*/ 0 w 760"/>
            <a:gd name="T11" fmla="*/ 2491207 h 857"/>
            <a:gd name="T12" fmla="*/ 2520950 w 760"/>
            <a:gd name="T13" fmla="*/ 2491207 h 857"/>
            <a:gd name="T14" fmla="*/ 2520950 w 760"/>
            <a:gd name="T15" fmla="*/ 0 h 857"/>
            <a:gd name="T16" fmla="*/ 5041900 w 760"/>
            <a:gd name="T17" fmla="*/ 0 h 857"/>
            <a:gd name="T18" fmla="*/ 7561260 w 760"/>
            <a:gd name="T19" fmla="*/ 0 h 857"/>
            <a:gd name="T20" fmla="*/ 7561260 w 760"/>
            <a:gd name="T21" fmla="*/ 2491207 h 857"/>
            <a:gd name="T22" fmla="*/ 7561260 w 760"/>
            <a:gd name="T23" fmla="*/ 4982414 h 857"/>
            <a:gd name="T24" fmla="*/ 7561260 w 760"/>
            <a:gd name="T25" fmla="*/ 7473622 h 857"/>
            <a:gd name="T26" fmla="*/ 7561260 w 760"/>
            <a:gd name="T27" fmla="*/ 9964828 h 857"/>
            <a:gd name="T28" fmla="*/ 10082209 w 760"/>
            <a:gd name="T29" fmla="*/ 9964828 h 857"/>
            <a:gd name="T30" fmla="*/ 15124111 w 760"/>
            <a:gd name="T31" fmla="*/ 12456032 h 857"/>
            <a:gd name="T32" fmla="*/ 15124111 w 760"/>
            <a:gd name="T33" fmla="*/ 14947243 h 857"/>
            <a:gd name="T34" fmla="*/ 12603160 w 760"/>
            <a:gd name="T35" fmla="*/ 14947243 h 857"/>
            <a:gd name="T36" fmla="*/ 10082209 w 760"/>
            <a:gd name="T37" fmla="*/ 17438443 h 857"/>
            <a:gd name="T38" fmla="*/ 7561260 w 760"/>
            <a:gd name="T39" fmla="*/ 14947243 h 857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760"/>
            <a:gd name="T61" fmla="*/ 0 h 857"/>
            <a:gd name="T62" fmla="*/ 760 w 760"/>
            <a:gd name="T63" fmla="*/ 857 h 857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760" h="857">
              <a:moveTo>
                <a:pt x="430" y="810"/>
              </a:moveTo>
              <a:lnTo>
                <a:pt x="182" y="688"/>
              </a:lnTo>
              <a:lnTo>
                <a:pt x="156" y="563"/>
              </a:lnTo>
              <a:lnTo>
                <a:pt x="17" y="498"/>
              </a:lnTo>
              <a:lnTo>
                <a:pt x="13" y="376"/>
              </a:lnTo>
              <a:lnTo>
                <a:pt x="0" y="161"/>
              </a:lnTo>
              <a:lnTo>
                <a:pt x="109" y="69"/>
              </a:lnTo>
              <a:lnTo>
                <a:pt x="169" y="0"/>
              </a:lnTo>
              <a:lnTo>
                <a:pt x="291" y="30"/>
              </a:lnTo>
              <a:lnTo>
                <a:pt x="435" y="14"/>
              </a:lnTo>
              <a:lnTo>
                <a:pt x="434" y="129"/>
              </a:lnTo>
              <a:lnTo>
                <a:pt x="365" y="212"/>
              </a:lnTo>
              <a:lnTo>
                <a:pt x="343" y="325"/>
              </a:lnTo>
              <a:lnTo>
                <a:pt x="381" y="446"/>
              </a:lnTo>
              <a:lnTo>
                <a:pt x="548" y="485"/>
              </a:lnTo>
              <a:lnTo>
                <a:pt x="729" y="589"/>
              </a:lnTo>
              <a:lnTo>
                <a:pt x="760" y="701"/>
              </a:lnTo>
              <a:lnTo>
                <a:pt x="656" y="779"/>
              </a:lnTo>
              <a:lnTo>
                <a:pt x="552" y="857"/>
              </a:lnTo>
              <a:lnTo>
                <a:pt x="430" y="810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245343</xdr:colOff>
      <xdr:row>25</xdr:row>
      <xdr:rowOff>21835</xdr:rowOff>
    </xdr:from>
    <xdr:to>
      <xdr:col>8</xdr:col>
      <xdr:colOff>597006</xdr:colOff>
      <xdr:row>27</xdr:row>
      <xdr:rowOff>163762</xdr:rowOff>
    </xdr:to>
    <xdr:grpSp>
      <xdr:nvGrpSpPr>
        <xdr:cNvPr id="121" name="japanmap2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GrpSpPr/>
      </xdr:nvGrpSpPr>
      <xdr:grpSpPr>
        <a:xfrm>
          <a:off x="4417293" y="4784335"/>
          <a:ext cx="351663" cy="541977"/>
          <a:chOff x="2514926" y="2977943"/>
          <a:chExt cx="243875" cy="354267"/>
        </a:xfrm>
        <a:solidFill>
          <a:srgbClr val="1F4E78"/>
        </a:solidFill>
      </xdr:grpSpPr>
      <xdr:sp macro="" textlink="">
        <xdr:nvSpPr>
          <xdr:cNvPr id="230" name="Freeform 33">
            <a:extLst>
              <a:ext uri="{FF2B5EF4-FFF2-40B4-BE49-F238E27FC236}">
                <a16:creationId xmlns:a16="http://schemas.microsoft.com/office/drawing/2014/main" id="{00000000-0008-0000-0000-0000E6000000}"/>
              </a:ext>
            </a:extLst>
          </xdr:cNvPr>
          <xdr:cNvSpPr>
            <a:spLocks/>
          </xdr:cNvSpPr>
        </xdr:nvSpPr>
        <xdr:spPr bwMode="auto">
          <a:xfrm>
            <a:off x="2514926" y="2977943"/>
            <a:ext cx="243875" cy="245548"/>
          </a:xfrm>
          <a:custGeom>
            <a:avLst/>
            <a:gdLst>
              <a:gd name="T0" fmla="*/ 0 w 919"/>
              <a:gd name="T1" fmla="*/ 0 h 921"/>
              <a:gd name="T2" fmla="*/ 1900716 w 919"/>
              <a:gd name="T3" fmla="*/ 1882954 h 921"/>
              <a:gd name="T4" fmla="*/ 1900716 w 919"/>
              <a:gd name="T5" fmla="*/ 3764531 h 921"/>
              <a:gd name="T6" fmla="*/ 1900716 w 919"/>
              <a:gd name="T7" fmla="*/ 5647486 h 921"/>
              <a:gd name="T8" fmla="*/ 0 w 919"/>
              <a:gd name="T9" fmla="*/ 5647486 h 921"/>
              <a:gd name="T10" fmla="*/ 0 w 919"/>
              <a:gd name="T11" fmla="*/ 7530437 h 921"/>
              <a:gd name="T12" fmla="*/ 1900716 w 919"/>
              <a:gd name="T13" fmla="*/ 9413390 h 921"/>
              <a:gd name="T14" fmla="*/ 1900716 w 919"/>
              <a:gd name="T15" fmla="*/ 9413390 h 921"/>
              <a:gd name="T16" fmla="*/ 5702146 w 919"/>
              <a:gd name="T17" fmla="*/ 9413390 h 921"/>
              <a:gd name="T18" fmla="*/ 9503579 w 919"/>
              <a:gd name="T19" fmla="*/ 11294965 h 921"/>
              <a:gd name="T20" fmla="*/ 11405670 w 919"/>
              <a:gd name="T21" fmla="*/ 9413390 h 921"/>
              <a:gd name="T22" fmla="*/ 11405670 w 919"/>
              <a:gd name="T23" fmla="*/ 7530437 h 921"/>
              <a:gd name="T24" fmla="*/ 9503579 w 919"/>
              <a:gd name="T25" fmla="*/ 7530437 h 921"/>
              <a:gd name="T26" fmla="*/ 9503579 w 919"/>
              <a:gd name="T27" fmla="*/ 5647486 h 921"/>
              <a:gd name="T28" fmla="*/ 7602864 w 919"/>
              <a:gd name="T29" fmla="*/ 3764531 h 921"/>
              <a:gd name="T30" fmla="*/ 5702146 w 919"/>
              <a:gd name="T31" fmla="*/ 3764531 h 921"/>
              <a:gd name="T32" fmla="*/ 5702146 w 919"/>
              <a:gd name="T33" fmla="*/ 3764531 h 921"/>
              <a:gd name="T34" fmla="*/ 5702146 w 919"/>
              <a:gd name="T35" fmla="*/ 1882954 h 921"/>
              <a:gd name="T36" fmla="*/ 5702146 w 919"/>
              <a:gd name="T37" fmla="*/ 0 h 921"/>
              <a:gd name="T38" fmla="*/ 1900716 w 919"/>
              <a:gd name="T39" fmla="*/ 0 h 921"/>
              <a:gd name="T40" fmla="*/ 0 w 919"/>
              <a:gd name="T41" fmla="*/ 0 h 921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w 919"/>
              <a:gd name="T64" fmla="*/ 0 h 921"/>
              <a:gd name="T65" fmla="*/ 919 w 919"/>
              <a:gd name="T66" fmla="*/ 921 h 921"/>
            </a:gdLst>
            <a:ahLst/>
            <a:cxnLst>
              <a:cxn ang="T42">
                <a:pos x="T0" y="T1"/>
              </a:cxn>
              <a:cxn ang="T43">
                <a:pos x="T2" y="T3"/>
              </a:cxn>
              <a:cxn ang="T44">
                <a:pos x="T4" y="T5"/>
              </a:cxn>
              <a:cxn ang="T45">
                <a:pos x="T6" y="T7"/>
              </a:cxn>
              <a:cxn ang="T46">
                <a:pos x="T8" y="T9"/>
              </a:cxn>
              <a:cxn ang="T47">
                <a:pos x="T10" y="T11"/>
              </a:cxn>
              <a:cxn ang="T48">
                <a:pos x="T12" y="T13"/>
              </a:cxn>
              <a:cxn ang="T49">
                <a:pos x="T14" y="T15"/>
              </a:cxn>
              <a:cxn ang="T50">
                <a:pos x="T16" y="T17"/>
              </a:cxn>
              <a:cxn ang="T51">
                <a:pos x="T18" y="T19"/>
              </a:cxn>
              <a:cxn ang="T52">
                <a:pos x="T20" y="T21"/>
              </a:cxn>
              <a:cxn ang="T53">
                <a:pos x="T22" y="T23"/>
              </a:cxn>
              <a:cxn ang="T54">
                <a:pos x="T24" y="T25"/>
              </a:cxn>
              <a:cxn ang="T55">
                <a:pos x="T26" y="T27"/>
              </a:cxn>
              <a:cxn ang="T56">
                <a:pos x="T28" y="T29"/>
              </a:cxn>
              <a:cxn ang="T57">
                <a:pos x="T30" y="T31"/>
              </a:cxn>
              <a:cxn ang="T58">
                <a:pos x="T32" y="T33"/>
              </a:cxn>
              <a:cxn ang="T59">
                <a:pos x="T34" y="T35"/>
              </a:cxn>
              <a:cxn ang="T60">
                <a:pos x="T36" y="T37"/>
              </a:cxn>
              <a:cxn ang="T61">
                <a:pos x="T38" y="T39"/>
              </a:cxn>
              <a:cxn ang="T62">
                <a:pos x="T40" y="T41"/>
              </a:cxn>
            </a:cxnLst>
            <a:rect l="T63" t="T64" r="T65" b="T66"/>
            <a:pathLst>
              <a:path w="919" h="921">
                <a:moveTo>
                  <a:pt x="51" y="47"/>
                </a:moveTo>
                <a:lnTo>
                  <a:pt x="142" y="182"/>
                </a:lnTo>
                <a:lnTo>
                  <a:pt x="168" y="333"/>
                </a:lnTo>
                <a:lnTo>
                  <a:pt x="99" y="440"/>
                </a:lnTo>
                <a:lnTo>
                  <a:pt x="0" y="527"/>
                </a:lnTo>
                <a:lnTo>
                  <a:pt x="8" y="780"/>
                </a:lnTo>
                <a:lnTo>
                  <a:pt x="74" y="894"/>
                </a:lnTo>
                <a:lnTo>
                  <a:pt x="177" y="838"/>
                </a:lnTo>
                <a:lnTo>
                  <a:pt x="476" y="882"/>
                </a:lnTo>
                <a:lnTo>
                  <a:pt x="750" y="921"/>
                </a:lnTo>
                <a:lnTo>
                  <a:pt x="919" y="878"/>
                </a:lnTo>
                <a:lnTo>
                  <a:pt x="910" y="748"/>
                </a:lnTo>
                <a:lnTo>
                  <a:pt x="879" y="624"/>
                </a:lnTo>
                <a:lnTo>
                  <a:pt x="806" y="515"/>
                </a:lnTo>
                <a:lnTo>
                  <a:pt x="715" y="389"/>
                </a:lnTo>
                <a:lnTo>
                  <a:pt x="581" y="359"/>
                </a:lnTo>
                <a:lnTo>
                  <a:pt x="503" y="302"/>
                </a:lnTo>
                <a:lnTo>
                  <a:pt x="540" y="194"/>
                </a:lnTo>
                <a:lnTo>
                  <a:pt x="417" y="26"/>
                </a:lnTo>
                <a:lnTo>
                  <a:pt x="177" y="0"/>
                </a:lnTo>
                <a:lnTo>
                  <a:pt x="51" y="47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31" name="Freeform 42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SpPr>
            <a:spLocks/>
          </xdr:cNvSpPr>
        </xdr:nvSpPr>
        <xdr:spPr bwMode="auto">
          <a:xfrm>
            <a:off x="2611681" y="3240726"/>
            <a:ext cx="70246" cy="91484"/>
          </a:xfrm>
          <a:custGeom>
            <a:avLst/>
            <a:gdLst>
              <a:gd name="T0" fmla="*/ 2147483647 w 62"/>
              <a:gd name="T1" fmla="*/ 2147483647 h 80"/>
              <a:gd name="T2" fmla="*/ 2147483647 w 62"/>
              <a:gd name="T3" fmla="*/ 2147483647 h 80"/>
              <a:gd name="T4" fmla="*/ 0 w 62"/>
              <a:gd name="T5" fmla="*/ 2147483647 h 80"/>
              <a:gd name="T6" fmla="*/ 2147483647 w 62"/>
              <a:gd name="T7" fmla="*/ 2147483647 h 80"/>
              <a:gd name="T8" fmla="*/ 2147483647 w 62"/>
              <a:gd name="T9" fmla="*/ 0 h 80"/>
              <a:gd name="T10" fmla="*/ 2147483647 w 62"/>
              <a:gd name="T11" fmla="*/ 2147483647 h 80"/>
              <a:gd name="T12" fmla="*/ 2147483647 w 62"/>
              <a:gd name="T13" fmla="*/ 2147483647 h 80"/>
              <a:gd name="T14" fmla="*/ 2147483647 w 62"/>
              <a:gd name="T15" fmla="*/ 2147483647 h 80"/>
              <a:gd name="T16" fmla="*/ 2147483647 w 62"/>
              <a:gd name="T17" fmla="*/ 2147483647 h 80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w 62"/>
              <a:gd name="T28" fmla="*/ 0 h 80"/>
              <a:gd name="T29" fmla="*/ 62 w 62"/>
              <a:gd name="T30" fmla="*/ 80 h 80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T27" t="T28" r="T29" b="T30"/>
            <a:pathLst>
              <a:path w="62" h="80">
                <a:moveTo>
                  <a:pt x="36" y="80"/>
                </a:moveTo>
                <a:lnTo>
                  <a:pt x="15" y="80"/>
                </a:lnTo>
                <a:lnTo>
                  <a:pt x="0" y="69"/>
                </a:lnTo>
                <a:lnTo>
                  <a:pt x="2" y="42"/>
                </a:lnTo>
                <a:lnTo>
                  <a:pt x="42" y="0"/>
                </a:lnTo>
                <a:lnTo>
                  <a:pt x="62" y="6"/>
                </a:lnTo>
                <a:lnTo>
                  <a:pt x="54" y="32"/>
                </a:lnTo>
                <a:lnTo>
                  <a:pt x="41" y="51"/>
                </a:lnTo>
                <a:lnTo>
                  <a:pt x="36" y="8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9</xdr:col>
      <xdr:colOff>125977</xdr:colOff>
      <xdr:row>22</xdr:row>
      <xdr:rowOff>7431</xdr:rowOff>
    </xdr:from>
    <xdr:to>
      <xdr:col>9</xdr:col>
      <xdr:colOff>504758</xdr:colOff>
      <xdr:row>25</xdr:row>
      <xdr:rowOff>121277</xdr:rowOff>
    </xdr:to>
    <xdr:sp macro="" textlink="">
      <xdr:nvSpPr>
        <xdr:cNvPr id="122" name="japanmap12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5202242" y="4119990"/>
          <a:ext cx="378781" cy="718963"/>
        </a:xfrm>
        <a:custGeom>
          <a:avLst/>
          <a:gdLst>
            <a:gd name="T0" fmla="*/ 5041897 w 1015"/>
            <a:gd name="T1" fmla="*/ 34789907 h 1765"/>
            <a:gd name="T2" fmla="*/ 5041897 w 1015"/>
            <a:gd name="T3" fmla="*/ 29820594 h 1765"/>
            <a:gd name="T4" fmla="*/ 2520948 w 1015"/>
            <a:gd name="T5" fmla="*/ 27334362 h 1765"/>
            <a:gd name="T6" fmla="*/ 2520948 w 1015"/>
            <a:gd name="T7" fmla="*/ 24849709 h 1765"/>
            <a:gd name="T8" fmla="*/ 0 w 1015"/>
            <a:gd name="T9" fmla="*/ 22365041 h 1765"/>
            <a:gd name="T10" fmla="*/ 2520948 w 1015"/>
            <a:gd name="T11" fmla="*/ 19880388 h 1765"/>
            <a:gd name="T12" fmla="*/ 2520948 w 1015"/>
            <a:gd name="T13" fmla="*/ 12424855 h 1765"/>
            <a:gd name="T14" fmla="*/ 2520948 w 1015"/>
            <a:gd name="T15" fmla="*/ 4969315 h 1765"/>
            <a:gd name="T16" fmla="*/ 5041897 w 1015"/>
            <a:gd name="T17" fmla="*/ 4969315 h 1765"/>
            <a:gd name="T18" fmla="*/ 5041897 w 1015"/>
            <a:gd name="T19" fmla="*/ 2484656 h 1765"/>
            <a:gd name="T20" fmla="*/ 7561260 w 1015"/>
            <a:gd name="T21" fmla="*/ 4969315 h 1765"/>
            <a:gd name="T22" fmla="*/ 10082210 w 1015"/>
            <a:gd name="T23" fmla="*/ 4969315 h 1765"/>
            <a:gd name="T24" fmla="*/ 12603153 w 1015"/>
            <a:gd name="T25" fmla="*/ 4969315 h 1765"/>
            <a:gd name="T26" fmla="*/ 12603153 w 1015"/>
            <a:gd name="T27" fmla="*/ 2484656 h 1765"/>
            <a:gd name="T28" fmla="*/ 12603153 w 1015"/>
            <a:gd name="T29" fmla="*/ 0 h 1765"/>
            <a:gd name="T30" fmla="*/ 17645060 w 1015"/>
            <a:gd name="T31" fmla="*/ 2484656 h 1765"/>
            <a:gd name="T32" fmla="*/ 17645060 w 1015"/>
            <a:gd name="T33" fmla="*/ 4969315 h 1765"/>
            <a:gd name="T34" fmla="*/ 15124104 w 1015"/>
            <a:gd name="T35" fmla="*/ 7455539 h 1765"/>
            <a:gd name="T36" fmla="*/ 15124104 w 1015"/>
            <a:gd name="T37" fmla="*/ 9940194 h 1765"/>
            <a:gd name="T38" fmla="*/ 15124104 w 1015"/>
            <a:gd name="T39" fmla="*/ 12424855 h 1765"/>
            <a:gd name="T40" fmla="*/ 17645060 w 1015"/>
            <a:gd name="T41" fmla="*/ 12424855 h 1765"/>
            <a:gd name="T42" fmla="*/ 17645060 w 1015"/>
            <a:gd name="T43" fmla="*/ 17395735 h 1765"/>
            <a:gd name="T44" fmla="*/ 20164419 w 1015"/>
            <a:gd name="T45" fmla="*/ 19880388 h 1765"/>
            <a:gd name="T46" fmla="*/ 20164419 w 1015"/>
            <a:gd name="T47" fmla="*/ 19880388 h 1765"/>
            <a:gd name="T48" fmla="*/ 15124104 w 1015"/>
            <a:gd name="T49" fmla="*/ 19880388 h 1765"/>
            <a:gd name="T50" fmla="*/ 15124104 w 1015"/>
            <a:gd name="T51" fmla="*/ 22365041 h 1765"/>
            <a:gd name="T52" fmla="*/ 15124104 w 1015"/>
            <a:gd name="T53" fmla="*/ 24849709 h 1765"/>
            <a:gd name="T54" fmla="*/ 12603153 w 1015"/>
            <a:gd name="T55" fmla="*/ 27334362 h 1765"/>
            <a:gd name="T56" fmla="*/ 12603153 w 1015"/>
            <a:gd name="T57" fmla="*/ 29820594 h 1765"/>
            <a:gd name="T58" fmla="*/ 12603153 w 1015"/>
            <a:gd name="T59" fmla="*/ 32305247 h 1765"/>
            <a:gd name="T60" fmla="*/ 10082210 w 1015"/>
            <a:gd name="T61" fmla="*/ 34789907 h 1765"/>
            <a:gd name="T62" fmla="*/ 5041897 w 1015"/>
            <a:gd name="T63" fmla="*/ 34789907 h 1765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1015"/>
            <a:gd name="T97" fmla="*/ 0 h 1765"/>
            <a:gd name="T98" fmla="*/ 1015 w 1015"/>
            <a:gd name="T99" fmla="*/ 1765 h 1765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1015" h="1765">
              <a:moveTo>
                <a:pt x="196" y="1700"/>
              </a:moveTo>
              <a:lnTo>
                <a:pt x="200" y="1570"/>
              </a:lnTo>
              <a:lnTo>
                <a:pt x="182" y="1427"/>
              </a:lnTo>
              <a:lnTo>
                <a:pt x="109" y="1317"/>
              </a:lnTo>
              <a:lnTo>
                <a:pt x="0" y="1192"/>
              </a:lnTo>
              <a:lnTo>
                <a:pt x="122" y="1031"/>
              </a:lnTo>
              <a:lnTo>
                <a:pt x="117" y="665"/>
              </a:lnTo>
              <a:lnTo>
                <a:pt x="161" y="278"/>
              </a:lnTo>
              <a:lnTo>
                <a:pt x="222" y="200"/>
              </a:lnTo>
              <a:lnTo>
                <a:pt x="309" y="179"/>
              </a:lnTo>
              <a:lnTo>
                <a:pt x="392" y="230"/>
              </a:lnTo>
              <a:lnTo>
                <a:pt x="497" y="193"/>
              </a:lnTo>
              <a:lnTo>
                <a:pt x="579" y="190"/>
              </a:lnTo>
              <a:lnTo>
                <a:pt x="631" y="91"/>
              </a:lnTo>
              <a:lnTo>
                <a:pt x="683" y="0"/>
              </a:lnTo>
              <a:lnTo>
                <a:pt x="822" y="69"/>
              </a:lnTo>
              <a:lnTo>
                <a:pt x="879" y="209"/>
              </a:lnTo>
              <a:lnTo>
                <a:pt x="757" y="356"/>
              </a:lnTo>
              <a:lnTo>
                <a:pt x="705" y="461"/>
              </a:lnTo>
              <a:lnTo>
                <a:pt x="774" y="579"/>
              </a:lnTo>
              <a:lnTo>
                <a:pt x="888" y="592"/>
              </a:lnTo>
              <a:lnTo>
                <a:pt x="918" y="853"/>
              </a:lnTo>
              <a:lnTo>
                <a:pt x="1015" y="954"/>
              </a:lnTo>
              <a:lnTo>
                <a:pt x="970" y="1057"/>
              </a:lnTo>
              <a:lnTo>
                <a:pt x="770" y="1070"/>
              </a:lnTo>
              <a:lnTo>
                <a:pt x="692" y="1101"/>
              </a:lnTo>
              <a:lnTo>
                <a:pt x="722" y="1296"/>
              </a:lnTo>
              <a:lnTo>
                <a:pt x="683" y="1388"/>
              </a:lnTo>
              <a:lnTo>
                <a:pt x="619" y="1472"/>
              </a:lnTo>
              <a:lnTo>
                <a:pt x="574" y="1604"/>
              </a:lnTo>
              <a:lnTo>
                <a:pt x="448" y="1765"/>
              </a:lnTo>
              <a:lnTo>
                <a:pt x="196" y="1700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386262</xdr:colOff>
      <xdr:row>21</xdr:row>
      <xdr:rowOff>188106</xdr:rowOff>
    </xdr:from>
    <xdr:to>
      <xdr:col>9</xdr:col>
      <xdr:colOff>745571</xdr:colOff>
      <xdr:row>23</xdr:row>
      <xdr:rowOff>191972</xdr:rowOff>
    </xdr:to>
    <xdr:sp macro="" textlink="">
      <xdr:nvSpPr>
        <xdr:cNvPr id="123" name="japanmap11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5462527" y="4098959"/>
          <a:ext cx="359309" cy="407278"/>
        </a:xfrm>
        <a:custGeom>
          <a:avLst/>
          <a:gdLst>
            <a:gd name="T0" fmla="*/ 5036543 w 941"/>
            <a:gd name="T1" fmla="*/ 20044259 h 1005"/>
            <a:gd name="T2" fmla="*/ 7553229 w 941"/>
            <a:gd name="T3" fmla="*/ 17538724 h 1005"/>
            <a:gd name="T4" fmla="*/ 10071503 w 941"/>
            <a:gd name="T5" fmla="*/ 15033192 h 1005"/>
            <a:gd name="T6" fmla="*/ 12589767 w 941"/>
            <a:gd name="T7" fmla="*/ 15033192 h 1005"/>
            <a:gd name="T8" fmla="*/ 15108040 w 941"/>
            <a:gd name="T9" fmla="*/ 12527657 h 1005"/>
            <a:gd name="T10" fmla="*/ 17626308 w 941"/>
            <a:gd name="T11" fmla="*/ 12527657 h 1005"/>
            <a:gd name="T12" fmla="*/ 15108040 w 941"/>
            <a:gd name="T13" fmla="*/ 10022130 h 1005"/>
            <a:gd name="T14" fmla="*/ 15108040 w 941"/>
            <a:gd name="T15" fmla="*/ 10022130 h 1005"/>
            <a:gd name="T16" fmla="*/ 15108040 w 941"/>
            <a:gd name="T17" fmla="*/ 7516596 h 1005"/>
            <a:gd name="T18" fmla="*/ 12589767 w 941"/>
            <a:gd name="T19" fmla="*/ 5011065 h 1005"/>
            <a:gd name="T20" fmla="*/ 12589767 w 941"/>
            <a:gd name="T21" fmla="*/ 0 h 1005"/>
            <a:gd name="T22" fmla="*/ 10071503 w 941"/>
            <a:gd name="T23" fmla="*/ 0 h 1005"/>
            <a:gd name="T24" fmla="*/ 7553229 w 941"/>
            <a:gd name="T25" fmla="*/ 0 h 1005"/>
            <a:gd name="T26" fmla="*/ 5036543 w 941"/>
            <a:gd name="T27" fmla="*/ 5011065 h 1005"/>
            <a:gd name="T28" fmla="*/ 2518271 w 941"/>
            <a:gd name="T29" fmla="*/ 5011065 h 1005"/>
            <a:gd name="T30" fmla="*/ 0 w 941"/>
            <a:gd name="T31" fmla="*/ 7516596 h 1005"/>
            <a:gd name="T32" fmla="*/ 0 w 941"/>
            <a:gd name="T33" fmla="*/ 10022130 h 1005"/>
            <a:gd name="T34" fmla="*/ 2518271 w 941"/>
            <a:gd name="T35" fmla="*/ 12527657 h 1005"/>
            <a:gd name="T36" fmla="*/ 2518271 w 941"/>
            <a:gd name="T37" fmla="*/ 12527657 h 1005"/>
            <a:gd name="T38" fmla="*/ 5036543 w 941"/>
            <a:gd name="T39" fmla="*/ 17538724 h 1005"/>
            <a:gd name="T40" fmla="*/ 5036543 w 941"/>
            <a:gd name="T41" fmla="*/ 20044259 h 1005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941"/>
            <a:gd name="T64" fmla="*/ 0 h 1005"/>
            <a:gd name="T65" fmla="*/ 941 w 941"/>
            <a:gd name="T66" fmla="*/ 1005 h 1005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941" h="1005">
              <a:moveTo>
                <a:pt x="311" y="1005"/>
              </a:moveTo>
              <a:lnTo>
                <a:pt x="393" y="909"/>
              </a:lnTo>
              <a:lnTo>
                <a:pt x="518" y="787"/>
              </a:lnTo>
              <a:lnTo>
                <a:pt x="630" y="712"/>
              </a:lnTo>
              <a:lnTo>
                <a:pt x="785" y="684"/>
              </a:lnTo>
              <a:lnTo>
                <a:pt x="941" y="700"/>
              </a:lnTo>
              <a:lnTo>
                <a:pt x="792" y="556"/>
              </a:lnTo>
              <a:lnTo>
                <a:pt x="714" y="439"/>
              </a:lnTo>
              <a:lnTo>
                <a:pt x="727" y="356"/>
              </a:lnTo>
              <a:lnTo>
                <a:pt x="662" y="230"/>
              </a:lnTo>
              <a:lnTo>
                <a:pt x="641" y="61"/>
              </a:lnTo>
              <a:lnTo>
                <a:pt x="519" y="0"/>
              </a:lnTo>
              <a:lnTo>
                <a:pt x="420" y="4"/>
              </a:lnTo>
              <a:lnTo>
                <a:pt x="286" y="252"/>
              </a:lnTo>
              <a:lnTo>
                <a:pt x="173" y="267"/>
              </a:lnTo>
              <a:lnTo>
                <a:pt x="52" y="413"/>
              </a:lnTo>
              <a:lnTo>
                <a:pt x="0" y="517"/>
              </a:lnTo>
              <a:lnTo>
                <a:pt x="70" y="634"/>
              </a:lnTo>
              <a:lnTo>
                <a:pt x="181" y="644"/>
              </a:lnTo>
              <a:lnTo>
                <a:pt x="212" y="902"/>
              </a:lnTo>
              <a:lnTo>
                <a:pt x="311" y="1005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910026</xdr:colOff>
      <xdr:row>22</xdr:row>
      <xdr:rowOff>51404</xdr:rowOff>
    </xdr:from>
    <xdr:to>
      <xdr:col>9</xdr:col>
      <xdr:colOff>187135</xdr:colOff>
      <xdr:row>23</xdr:row>
      <xdr:rowOff>117410</xdr:rowOff>
    </xdr:to>
    <xdr:sp macro="" textlink="">
      <xdr:nvSpPr>
        <xdr:cNvPr id="124" name="japanmap1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5022585" y="4163963"/>
          <a:ext cx="240815" cy="267712"/>
        </a:xfrm>
        <a:custGeom>
          <a:avLst/>
          <a:gdLst>
            <a:gd name="T0" fmla="*/ 2500880 w 656"/>
            <a:gd name="T1" fmla="*/ 2481844 h 642"/>
            <a:gd name="T2" fmla="*/ 0 w 656"/>
            <a:gd name="T3" fmla="*/ 2481844 h 642"/>
            <a:gd name="T4" fmla="*/ 0 w 656"/>
            <a:gd name="T5" fmla="*/ 4963685 h 642"/>
            <a:gd name="T6" fmla="*/ 0 w 656"/>
            <a:gd name="T7" fmla="*/ 9925806 h 642"/>
            <a:gd name="T8" fmla="*/ 0 w 656"/>
            <a:gd name="T9" fmla="*/ 12407649 h 642"/>
            <a:gd name="T10" fmla="*/ 2500880 w 656"/>
            <a:gd name="T11" fmla="*/ 12407649 h 642"/>
            <a:gd name="T12" fmla="*/ 5003337 w 656"/>
            <a:gd name="T13" fmla="*/ 9925806 h 642"/>
            <a:gd name="T14" fmla="*/ 10006675 w 656"/>
            <a:gd name="T15" fmla="*/ 9925806 h 642"/>
            <a:gd name="T16" fmla="*/ 12507560 w 656"/>
            <a:gd name="T17" fmla="*/ 9925806 h 642"/>
            <a:gd name="T18" fmla="*/ 12507560 w 656"/>
            <a:gd name="T19" fmla="*/ 2481844 h 642"/>
            <a:gd name="T20" fmla="*/ 12507560 w 656"/>
            <a:gd name="T21" fmla="*/ 2481844 h 642"/>
            <a:gd name="T22" fmla="*/ 10006675 w 656"/>
            <a:gd name="T23" fmla="*/ 0 h 642"/>
            <a:gd name="T24" fmla="*/ 7504218 w 656"/>
            <a:gd name="T25" fmla="*/ 0 h 642"/>
            <a:gd name="T26" fmla="*/ 7504218 w 656"/>
            <a:gd name="T27" fmla="*/ 2481844 h 642"/>
            <a:gd name="T28" fmla="*/ 5003337 w 656"/>
            <a:gd name="T29" fmla="*/ 4963685 h 642"/>
            <a:gd name="T30" fmla="*/ 2500880 w 656"/>
            <a:gd name="T31" fmla="*/ 4963685 h 642"/>
            <a:gd name="T32" fmla="*/ 2500880 w 656"/>
            <a:gd name="T33" fmla="*/ 2481844 h 642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656"/>
            <a:gd name="T52" fmla="*/ 0 h 642"/>
            <a:gd name="T53" fmla="*/ 656 w 656"/>
            <a:gd name="T54" fmla="*/ 642 h 642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656" h="642">
              <a:moveTo>
                <a:pt x="104" y="95"/>
              </a:moveTo>
              <a:lnTo>
                <a:pt x="26" y="121"/>
              </a:lnTo>
              <a:lnTo>
                <a:pt x="26" y="291"/>
              </a:lnTo>
              <a:lnTo>
                <a:pt x="0" y="487"/>
              </a:lnTo>
              <a:lnTo>
                <a:pt x="42" y="629"/>
              </a:lnTo>
              <a:lnTo>
                <a:pt x="143" y="642"/>
              </a:lnTo>
              <a:lnTo>
                <a:pt x="277" y="539"/>
              </a:lnTo>
              <a:lnTo>
                <a:pt x="456" y="539"/>
              </a:lnTo>
              <a:lnTo>
                <a:pt x="611" y="551"/>
              </a:lnTo>
              <a:lnTo>
                <a:pt x="656" y="163"/>
              </a:lnTo>
              <a:lnTo>
                <a:pt x="590" y="75"/>
              </a:lnTo>
              <a:lnTo>
                <a:pt x="473" y="0"/>
              </a:lnTo>
              <a:lnTo>
                <a:pt x="365" y="56"/>
              </a:lnTo>
              <a:lnTo>
                <a:pt x="343" y="161"/>
              </a:lnTo>
              <a:lnTo>
                <a:pt x="277" y="213"/>
              </a:lnTo>
              <a:lnTo>
                <a:pt x="186" y="226"/>
              </a:lnTo>
              <a:lnTo>
                <a:pt x="104" y="95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757116</xdr:colOff>
      <xdr:row>21</xdr:row>
      <xdr:rowOff>50428</xdr:rowOff>
    </xdr:from>
    <xdr:to>
      <xdr:col>9</xdr:col>
      <xdr:colOff>53351</xdr:colOff>
      <xdr:row>24</xdr:row>
      <xdr:rowOff>22768</xdr:rowOff>
    </xdr:to>
    <xdr:sp macro="" textlink="">
      <xdr:nvSpPr>
        <xdr:cNvPr id="125" name="japanmap1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4869675" y="3961281"/>
          <a:ext cx="259941" cy="577458"/>
        </a:xfrm>
        <a:custGeom>
          <a:avLst/>
          <a:gdLst>
            <a:gd name="T0" fmla="*/ 3700859 w 796"/>
            <a:gd name="T1" fmla="*/ 0 h 1640"/>
            <a:gd name="T2" fmla="*/ 3700859 w 796"/>
            <a:gd name="T3" fmla="*/ 1226858 h 1640"/>
            <a:gd name="T4" fmla="*/ 2467539 w 796"/>
            <a:gd name="T5" fmla="*/ 1226858 h 1640"/>
            <a:gd name="T6" fmla="*/ 1233322 w 796"/>
            <a:gd name="T7" fmla="*/ 2452823 h 1640"/>
            <a:gd name="T8" fmla="*/ 1233322 w 796"/>
            <a:gd name="T9" fmla="*/ 3679681 h 1640"/>
            <a:gd name="T10" fmla="*/ 2467539 w 796"/>
            <a:gd name="T11" fmla="*/ 4906540 h 1640"/>
            <a:gd name="T12" fmla="*/ 1233322 w 796"/>
            <a:gd name="T13" fmla="*/ 6133399 h 1640"/>
            <a:gd name="T14" fmla="*/ 0 w 796"/>
            <a:gd name="T15" fmla="*/ 8586221 h 1640"/>
            <a:gd name="T16" fmla="*/ 1233322 w 796"/>
            <a:gd name="T17" fmla="*/ 9813080 h 1640"/>
            <a:gd name="T18" fmla="*/ 2467539 w 796"/>
            <a:gd name="T19" fmla="*/ 9813080 h 1640"/>
            <a:gd name="T20" fmla="*/ 2467539 w 796"/>
            <a:gd name="T21" fmla="*/ 9813080 h 1640"/>
            <a:gd name="T22" fmla="*/ 3700859 w 796"/>
            <a:gd name="T23" fmla="*/ 8586221 h 1640"/>
            <a:gd name="T24" fmla="*/ 2467539 w 796"/>
            <a:gd name="T25" fmla="*/ 7359363 h 1640"/>
            <a:gd name="T26" fmla="*/ 2467539 w 796"/>
            <a:gd name="T27" fmla="*/ 6133399 h 1640"/>
            <a:gd name="T28" fmla="*/ 2467539 w 796"/>
            <a:gd name="T29" fmla="*/ 4906540 h 1640"/>
            <a:gd name="T30" fmla="*/ 3700859 w 796"/>
            <a:gd name="T31" fmla="*/ 4906540 h 1640"/>
            <a:gd name="T32" fmla="*/ 3700859 w 796"/>
            <a:gd name="T33" fmla="*/ 3679681 h 1640"/>
            <a:gd name="T34" fmla="*/ 2467539 w 796"/>
            <a:gd name="T35" fmla="*/ 2452823 h 1640"/>
            <a:gd name="T36" fmla="*/ 3700859 w 796"/>
            <a:gd name="T37" fmla="*/ 2452823 h 1640"/>
            <a:gd name="T38" fmla="*/ 4934180 w 796"/>
            <a:gd name="T39" fmla="*/ 1226858 h 1640"/>
            <a:gd name="T40" fmla="*/ 4934180 w 796"/>
            <a:gd name="T41" fmla="*/ 0 h 1640"/>
            <a:gd name="T42" fmla="*/ 3700859 w 796"/>
            <a:gd name="T43" fmla="*/ 0 h 1640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796"/>
            <a:gd name="T67" fmla="*/ 0 h 1640"/>
            <a:gd name="T68" fmla="*/ 796 w 796"/>
            <a:gd name="T69" fmla="*/ 1640 h 1640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796" h="1640">
              <a:moveTo>
                <a:pt x="656" y="0"/>
              </a:moveTo>
              <a:lnTo>
                <a:pt x="536" y="120"/>
              </a:lnTo>
              <a:lnTo>
                <a:pt x="386" y="155"/>
              </a:lnTo>
              <a:lnTo>
                <a:pt x="161" y="381"/>
              </a:lnTo>
              <a:lnTo>
                <a:pt x="256" y="602"/>
              </a:lnTo>
              <a:lnTo>
                <a:pt x="286" y="797"/>
              </a:lnTo>
              <a:lnTo>
                <a:pt x="236" y="1018"/>
              </a:lnTo>
              <a:lnTo>
                <a:pt x="0" y="1378"/>
              </a:lnTo>
              <a:lnTo>
                <a:pt x="168" y="1530"/>
              </a:lnTo>
              <a:lnTo>
                <a:pt x="341" y="1640"/>
              </a:lnTo>
              <a:lnTo>
                <a:pt x="436" y="1520"/>
              </a:lnTo>
              <a:lnTo>
                <a:pt x="495" y="1309"/>
              </a:lnTo>
              <a:lnTo>
                <a:pt x="446" y="1141"/>
              </a:lnTo>
              <a:lnTo>
                <a:pt x="476" y="918"/>
              </a:lnTo>
              <a:lnTo>
                <a:pt x="476" y="717"/>
              </a:lnTo>
              <a:lnTo>
                <a:pt x="564" y="688"/>
              </a:lnTo>
              <a:lnTo>
                <a:pt x="571" y="527"/>
              </a:lnTo>
              <a:lnTo>
                <a:pt x="481" y="436"/>
              </a:lnTo>
              <a:lnTo>
                <a:pt x="631" y="341"/>
              </a:lnTo>
              <a:lnTo>
                <a:pt x="736" y="191"/>
              </a:lnTo>
              <a:lnTo>
                <a:pt x="796" y="60"/>
              </a:lnTo>
              <a:lnTo>
                <a:pt x="656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587451</xdr:colOff>
      <xdr:row>23</xdr:row>
      <xdr:rowOff>138441</xdr:rowOff>
    </xdr:from>
    <xdr:to>
      <xdr:col>8</xdr:col>
      <xdr:colOff>917673</xdr:colOff>
      <xdr:row>25</xdr:row>
      <xdr:rowOff>121277</xdr:rowOff>
    </xdr:to>
    <xdr:sp macro="" textlink="">
      <xdr:nvSpPr>
        <xdr:cNvPr id="126" name="japanmap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4700010" y="4452706"/>
          <a:ext cx="330222" cy="386247"/>
        </a:xfrm>
        <a:custGeom>
          <a:avLst/>
          <a:gdLst>
            <a:gd name="T0" fmla="*/ 0 w 1034"/>
            <a:gd name="T1" fmla="*/ 7332145 h 1098"/>
            <a:gd name="T2" fmla="*/ 2518487 w 1034"/>
            <a:gd name="T3" fmla="*/ 6110717 h 1098"/>
            <a:gd name="T4" fmla="*/ 3777730 w 1034"/>
            <a:gd name="T5" fmla="*/ 4888395 h 1098"/>
            <a:gd name="T6" fmla="*/ 3777730 w 1034"/>
            <a:gd name="T7" fmla="*/ 3666073 h 1098"/>
            <a:gd name="T8" fmla="*/ 6296214 w 1034"/>
            <a:gd name="T9" fmla="*/ 3666073 h 1098"/>
            <a:gd name="T10" fmla="*/ 6296214 w 1034"/>
            <a:gd name="T11" fmla="*/ 2443753 h 1098"/>
            <a:gd name="T12" fmla="*/ 6296214 w 1034"/>
            <a:gd name="T13" fmla="*/ 1222322 h 1098"/>
            <a:gd name="T14" fmla="*/ 5036970 w 1034"/>
            <a:gd name="T15" fmla="*/ 1222322 h 1098"/>
            <a:gd name="T16" fmla="*/ 3777730 w 1034"/>
            <a:gd name="T17" fmla="*/ 0 h 1098"/>
            <a:gd name="T18" fmla="*/ 2518487 w 1034"/>
            <a:gd name="T19" fmla="*/ 2443753 h 1098"/>
            <a:gd name="T20" fmla="*/ 2518487 w 1034"/>
            <a:gd name="T21" fmla="*/ 3666073 h 1098"/>
            <a:gd name="T22" fmla="*/ 2518487 w 1034"/>
            <a:gd name="T23" fmla="*/ 4888395 h 1098"/>
            <a:gd name="T24" fmla="*/ 1259243 w 1034"/>
            <a:gd name="T25" fmla="*/ 4888395 h 1098"/>
            <a:gd name="T26" fmla="*/ 1259243 w 1034"/>
            <a:gd name="T27" fmla="*/ 4888395 h 1098"/>
            <a:gd name="T28" fmla="*/ 1259243 w 1034"/>
            <a:gd name="T29" fmla="*/ 6110717 h 1098"/>
            <a:gd name="T30" fmla="*/ 0 w 1034"/>
            <a:gd name="T31" fmla="*/ 6110717 h 1098"/>
            <a:gd name="T32" fmla="*/ 0 w 1034"/>
            <a:gd name="T33" fmla="*/ 7332145 h 1098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1034"/>
            <a:gd name="T52" fmla="*/ 0 h 1098"/>
            <a:gd name="T53" fmla="*/ 1034 w 1034"/>
            <a:gd name="T54" fmla="*/ 1098 h 1098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1034" h="1098">
              <a:moveTo>
                <a:pt x="69" y="1098"/>
              </a:moveTo>
              <a:lnTo>
                <a:pt x="294" y="1008"/>
              </a:lnTo>
              <a:lnTo>
                <a:pt x="519" y="847"/>
              </a:lnTo>
              <a:lnTo>
                <a:pt x="644" y="647"/>
              </a:lnTo>
              <a:lnTo>
                <a:pt x="944" y="541"/>
              </a:lnTo>
              <a:lnTo>
                <a:pt x="1034" y="441"/>
              </a:lnTo>
              <a:lnTo>
                <a:pt x="909" y="261"/>
              </a:lnTo>
              <a:lnTo>
                <a:pt x="734" y="150"/>
              </a:lnTo>
              <a:lnTo>
                <a:pt x="569" y="0"/>
              </a:lnTo>
              <a:lnTo>
                <a:pt x="294" y="406"/>
              </a:lnTo>
              <a:lnTo>
                <a:pt x="414" y="592"/>
              </a:lnTo>
              <a:lnTo>
                <a:pt x="404" y="712"/>
              </a:lnTo>
              <a:lnTo>
                <a:pt x="269" y="757"/>
              </a:lnTo>
              <a:lnTo>
                <a:pt x="234" y="857"/>
              </a:lnTo>
              <a:lnTo>
                <a:pt x="114" y="933"/>
              </a:lnTo>
              <a:lnTo>
                <a:pt x="0" y="958"/>
              </a:lnTo>
              <a:lnTo>
                <a:pt x="69" y="1098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789621</xdr:colOff>
      <xdr:row>23</xdr:row>
      <xdr:rowOff>65763</xdr:rowOff>
    </xdr:from>
    <xdr:to>
      <xdr:col>9</xdr:col>
      <xdr:colOff>202427</xdr:colOff>
      <xdr:row>25</xdr:row>
      <xdr:rowOff>165250</xdr:rowOff>
    </xdr:to>
    <xdr:sp macro="" textlink="">
      <xdr:nvSpPr>
        <xdr:cNvPr id="127" name="japanmap15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4902180" y="4380028"/>
          <a:ext cx="376512" cy="502898"/>
        </a:xfrm>
        <a:custGeom>
          <a:avLst/>
          <a:gdLst>
            <a:gd name="T0" fmla="*/ 0 w 1167"/>
            <a:gd name="T1" fmla="*/ 4920179 h 1414"/>
            <a:gd name="T2" fmla="*/ 1223778 w 1167"/>
            <a:gd name="T3" fmla="*/ 7380267 h 1414"/>
            <a:gd name="T4" fmla="*/ 1223778 w 1167"/>
            <a:gd name="T5" fmla="*/ 8610763 h 1414"/>
            <a:gd name="T6" fmla="*/ 2447554 w 1167"/>
            <a:gd name="T7" fmla="*/ 8610763 h 1414"/>
            <a:gd name="T8" fmla="*/ 2447554 w 1167"/>
            <a:gd name="T9" fmla="*/ 8610763 h 1414"/>
            <a:gd name="T10" fmla="*/ 2447554 w 1167"/>
            <a:gd name="T11" fmla="*/ 8610763 h 1414"/>
            <a:gd name="T12" fmla="*/ 2447554 w 1167"/>
            <a:gd name="T13" fmla="*/ 7380267 h 1414"/>
            <a:gd name="T14" fmla="*/ 3672222 w 1167"/>
            <a:gd name="T15" fmla="*/ 7380267 h 1414"/>
            <a:gd name="T16" fmla="*/ 4895998 w 1167"/>
            <a:gd name="T17" fmla="*/ 7380267 h 1414"/>
            <a:gd name="T18" fmla="*/ 6119775 w 1167"/>
            <a:gd name="T19" fmla="*/ 7380267 h 1414"/>
            <a:gd name="T20" fmla="*/ 7343557 w 1167"/>
            <a:gd name="T21" fmla="*/ 7380267 h 1414"/>
            <a:gd name="T22" fmla="*/ 7343557 w 1167"/>
            <a:gd name="T23" fmla="*/ 7380267 h 1414"/>
            <a:gd name="T24" fmla="*/ 7343557 w 1167"/>
            <a:gd name="T25" fmla="*/ 6150674 h 1414"/>
            <a:gd name="T26" fmla="*/ 7343557 w 1167"/>
            <a:gd name="T27" fmla="*/ 4920179 h 1414"/>
            <a:gd name="T28" fmla="*/ 6119775 w 1167"/>
            <a:gd name="T29" fmla="*/ 3690584 h 1414"/>
            <a:gd name="T30" fmla="*/ 7343557 w 1167"/>
            <a:gd name="T31" fmla="*/ 2460091 h 1414"/>
            <a:gd name="T32" fmla="*/ 7343557 w 1167"/>
            <a:gd name="T33" fmla="*/ 1230493 h 1414"/>
            <a:gd name="T34" fmla="*/ 7343557 w 1167"/>
            <a:gd name="T35" fmla="*/ 0 h 1414"/>
            <a:gd name="T36" fmla="*/ 6119775 w 1167"/>
            <a:gd name="T37" fmla="*/ 0 h 1414"/>
            <a:gd name="T38" fmla="*/ 4895998 w 1167"/>
            <a:gd name="T39" fmla="*/ 0 h 1414"/>
            <a:gd name="T40" fmla="*/ 3672222 w 1167"/>
            <a:gd name="T41" fmla="*/ 1230493 h 1414"/>
            <a:gd name="T42" fmla="*/ 2447554 w 1167"/>
            <a:gd name="T43" fmla="*/ 1230493 h 1414"/>
            <a:gd name="T44" fmla="*/ 2447554 w 1167"/>
            <a:gd name="T45" fmla="*/ 2460091 h 1414"/>
            <a:gd name="T46" fmla="*/ 1223778 w 1167"/>
            <a:gd name="T47" fmla="*/ 2460091 h 1414"/>
            <a:gd name="T48" fmla="*/ 2447554 w 1167"/>
            <a:gd name="T49" fmla="*/ 3690584 h 1414"/>
            <a:gd name="T50" fmla="*/ 2447554 w 1167"/>
            <a:gd name="T51" fmla="*/ 4920179 h 1414"/>
            <a:gd name="T52" fmla="*/ 1223778 w 1167"/>
            <a:gd name="T53" fmla="*/ 4920179 h 1414"/>
            <a:gd name="T54" fmla="*/ 0 w 1167"/>
            <a:gd name="T55" fmla="*/ 4920179 h 1414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1167"/>
            <a:gd name="T85" fmla="*/ 0 h 1414"/>
            <a:gd name="T86" fmla="*/ 1167 w 1167"/>
            <a:gd name="T87" fmla="*/ 1414 h 1414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1167" h="1414">
              <a:moveTo>
                <a:pt x="0" y="827"/>
              </a:moveTo>
              <a:lnTo>
                <a:pt x="158" y="1189"/>
              </a:lnTo>
              <a:lnTo>
                <a:pt x="193" y="1374"/>
              </a:lnTo>
              <a:lnTo>
                <a:pt x="313" y="1414"/>
              </a:lnTo>
              <a:lnTo>
                <a:pt x="413" y="1384"/>
              </a:lnTo>
              <a:lnTo>
                <a:pt x="463" y="1294"/>
              </a:lnTo>
              <a:lnTo>
                <a:pt x="428" y="1219"/>
              </a:lnTo>
              <a:lnTo>
                <a:pt x="563" y="1148"/>
              </a:lnTo>
              <a:lnTo>
                <a:pt x="719" y="1179"/>
              </a:lnTo>
              <a:lnTo>
                <a:pt x="864" y="1239"/>
              </a:lnTo>
              <a:lnTo>
                <a:pt x="1164" y="1209"/>
              </a:lnTo>
              <a:lnTo>
                <a:pt x="1167" y="1061"/>
              </a:lnTo>
              <a:lnTo>
                <a:pt x="1149" y="894"/>
              </a:lnTo>
              <a:lnTo>
                <a:pt x="1062" y="767"/>
              </a:lnTo>
              <a:lnTo>
                <a:pt x="938" y="621"/>
              </a:lnTo>
              <a:lnTo>
                <a:pt x="1077" y="438"/>
              </a:lnTo>
              <a:lnTo>
                <a:pt x="1074" y="166"/>
              </a:lnTo>
              <a:lnTo>
                <a:pt x="1074" y="16"/>
              </a:lnTo>
              <a:lnTo>
                <a:pt x="900" y="2"/>
              </a:lnTo>
              <a:lnTo>
                <a:pt x="687" y="0"/>
              </a:lnTo>
              <a:lnTo>
                <a:pt x="533" y="121"/>
              </a:lnTo>
              <a:lnTo>
                <a:pt x="418" y="106"/>
              </a:lnTo>
              <a:lnTo>
                <a:pt x="358" y="322"/>
              </a:lnTo>
              <a:lnTo>
                <a:pt x="263" y="443"/>
              </a:lnTo>
              <a:lnTo>
                <a:pt x="388" y="622"/>
              </a:lnTo>
              <a:lnTo>
                <a:pt x="297" y="722"/>
              </a:lnTo>
              <a:lnTo>
                <a:pt x="128" y="783"/>
              </a:lnTo>
              <a:lnTo>
                <a:pt x="0" y="827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925317</xdr:colOff>
      <xdr:row>25</xdr:row>
      <xdr:rowOff>65806</xdr:rowOff>
    </xdr:from>
    <xdr:to>
      <xdr:col>9</xdr:col>
      <xdr:colOff>297988</xdr:colOff>
      <xdr:row>26</xdr:row>
      <xdr:rowOff>158578</xdr:rowOff>
    </xdr:to>
    <xdr:sp macro="" textlink="">
      <xdr:nvSpPr>
        <xdr:cNvPr id="128" name="japanmap22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5037876" y="4783482"/>
          <a:ext cx="336377" cy="294478"/>
        </a:xfrm>
        <a:custGeom>
          <a:avLst/>
          <a:gdLst>
            <a:gd name="T0" fmla="*/ 0 w 1044"/>
            <a:gd name="T1" fmla="*/ 2423738 h 822"/>
            <a:gd name="T2" fmla="*/ 0 w 1044"/>
            <a:gd name="T3" fmla="*/ 1211428 h 822"/>
            <a:gd name="T4" fmla="*/ 0 w 1044"/>
            <a:gd name="T5" fmla="*/ 1211428 h 822"/>
            <a:gd name="T6" fmla="*/ 0 w 1044"/>
            <a:gd name="T7" fmla="*/ 0 h 822"/>
            <a:gd name="T8" fmla="*/ 1233459 w 1044"/>
            <a:gd name="T9" fmla="*/ 0 h 822"/>
            <a:gd name="T10" fmla="*/ 2467813 w 1044"/>
            <a:gd name="T11" fmla="*/ 0 h 822"/>
            <a:gd name="T12" fmla="*/ 2467813 w 1044"/>
            <a:gd name="T13" fmla="*/ 1211428 h 822"/>
            <a:gd name="T14" fmla="*/ 4935627 w 1044"/>
            <a:gd name="T15" fmla="*/ 0 h 822"/>
            <a:gd name="T16" fmla="*/ 6169086 w 1044"/>
            <a:gd name="T17" fmla="*/ 1211428 h 822"/>
            <a:gd name="T18" fmla="*/ 6169086 w 1044"/>
            <a:gd name="T19" fmla="*/ 1211428 h 822"/>
            <a:gd name="T20" fmla="*/ 4935627 w 1044"/>
            <a:gd name="T21" fmla="*/ 2423738 h 822"/>
            <a:gd name="T22" fmla="*/ 4935627 w 1044"/>
            <a:gd name="T23" fmla="*/ 3635166 h 822"/>
            <a:gd name="T24" fmla="*/ 4935627 w 1044"/>
            <a:gd name="T25" fmla="*/ 4847476 h 822"/>
            <a:gd name="T26" fmla="*/ 3701273 w 1044"/>
            <a:gd name="T27" fmla="*/ 4847476 h 822"/>
            <a:gd name="T28" fmla="*/ 2467813 w 1044"/>
            <a:gd name="T29" fmla="*/ 4847476 h 822"/>
            <a:gd name="T30" fmla="*/ 2467813 w 1044"/>
            <a:gd name="T31" fmla="*/ 4847476 h 822"/>
            <a:gd name="T32" fmla="*/ 3701273 w 1044"/>
            <a:gd name="T33" fmla="*/ 4847476 h 822"/>
            <a:gd name="T34" fmla="*/ 3701273 w 1044"/>
            <a:gd name="T35" fmla="*/ 3635166 h 822"/>
            <a:gd name="T36" fmla="*/ 2467813 w 1044"/>
            <a:gd name="T37" fmla="*/ 3635166 h 822"/>
            <a:gd name="T38" fmla="*/ 1233459 w 1044"/>
            <a:gd name="T39" fmla="*/ 4847476 h 822"/>
            <a:gd name="T40" fmla="*/ 1233459 w 1044"/>
            <a:gd name="T41" fmla="*/ 3635166 h 822"/>
            <a:gd name="T42" fmla="*/ 1233459 w 1044"/>
            <a:gd name="T43" fmla="*/ 2423738 h 822"/>
            <a:gd name="T44" fmla="*/ 0 w 1044"/>
            <a:gd name="T45" fmla="*/ 2423738 h 822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1044"/>
            <a:gd name="T70" fmla="*/ 0 h 822"/>
            <a:gd name="T71" fmla="*/ 1044 w 1044"/>
            <a:gd name="T72" fmla="*/ 822 h 822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1044" h="822">
              <a:moveTo>
                <a:pt x="63" y="402"/>
              </a:moveTo>
              <a:lnTo>
                <a:pt x="0" y="236"/>
              </a:lnTo>
              <a:lnTo>
                <a:pt x="50" y="145"/>
              </a:lnTo>
              <a:lnTo>
                <a:pt x="15" y="71"/>
              </a:lnTo>
              <a:lnTo>
                <a:pt x="151" y="0"/>
              </a:lnTo>
              <a:lnTo>
                <a:pt x="309" y="32"/>
              </a:lnTo>
              <a:lnTo>
                <a:pt x="456" y="90"/>
              </a:lnTo>
              <a:lnTo>
                <a:pt x="756" y="60"/>
              </a:lnTo>
              <a:lnTo>
                <a:pt x="1044" y="134"/>
              </a:lnTo>
              <a:lnTo>
                <a:pt x="951" y="266"/>
              </a:lnTo>
              <a:lnTo>
                <a:pt x="810" y="419"/>
              </a:lnTo>
              <a:lnTo>
                <a:pt x="726" y="556"/>
              </a:lnTo>
              <a:lnTo>
                <a:pt x="736" y="722"/>
              </a:lnTo>
              <a:lnTo>
                <a:pt x="636" y="747"/>
              </a:lnTo>
              <a:lnTo>
                <a:pt x="425" y="822"/>
              </a:lnTo>
              <a:lnTo>
                <a:pt x="395" y="782"/>
              </a:lnTo>
              <a:lnTo>
                <a:pt x="541" y="687"/>
              </a:lnTo>
              <a:lnTo>
                <a:pt x="546" y="627"/>
              </a:lnTo>
              <a:lnTo>
                <a:pt x="455" y="627"/>
              </a:lnTo>
              <a:lnTo>
                <a:pt x="245" y="707"/>
              </a:lnTo>
              <a:lnTo>
                <a:pt x="170" y="581"/>
              </a:lnTo>
              <a:lnTo>
                <a:pt x="170" y="401"/>
              </a:lnTo>
              <a:lnTo>
                <a:pt x="63" y="402"/>
              </a:lnTo>
              <a:close/>
            </a:path>
          </a:pathLst>
        </a:custGeom>
        <a:solidFill>
          <a:srgbClr val="C00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192871</xdr:colOff>
      <xdr:row>24</xdr:row>
      <xdr:rowOff>170008</xdr:rowOff>
    </xdr:from>
    <xdr:to>
      <xdr:col>9</xdr:col>
      <xdr:colOff>680591</xdr:colOff>
      <xdr:row>26</xdr:row>
      <xdr:rowOff>126078</xdr:rowOff>
    </xdr:to>
    <xdr:sp macro="" textlink="">
      <xdr:nvSpPr>
        <xdr:cNvPr id="129" name="japanmap21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5269136" y="4685979"/>
          <a:ext cx="487720" cy="359481"/>
        </a:xfrm>
        <a:custGeom>
          <a:avLst/>
          <a:gdLst>
            <a:gd name="T0" fmla="*/ 13107983 w 1300"/>
            <a:gd name="T1" fmla="*/ 8715370 h 880"/>
            <a:gd name="T2" fmla="*/ 13107983 w 1300"/>
            <a:gd name="T3" fmla="*/ 4357689 h 880"/>
            <a:gd name="T4" fmla="*/ 10922000 w 1300"/>
            <a:gd name="T5" fmla="*/ 4357689 h 880"/>
            <a:gd name="T6" fmla="*/ 8737601 w 1300"/>
            <a:gd name="T7" fmla="*/ 6535736 h 880"/>
            <a:gd name="T8" fmla="*/ 8737601 w 1300"/>
            <a:gd name="T9" fmla="*/ 8715370 h 880"/>
            <a:gd name="T10" fmla="*/ 8737601 w 1300"/>
            <a:gd name="T11" fmla="*/ 8715370 h 880"/>
            <a:gd name="T12" fmla="*/ 8737601 w 1300"/>
            <a:gd name="T13" fmla="*/ 10893425 h 880"/>
            <a:gd name="T14" fmla="*/ 6553200 w 1300"/>
            <a:gd name="T15" fmla="*/ 10893425 h 880"/>
            <a:gd name="T16" fmla="*/ 0 w 1300"/>
            <a:gd name="T17" fmla="*/ 10893425 h 880"/>
            <a:gd name="T18" fmla="*/ 0 w 1300"/>
            <a:gd name="T19" fmla="*/ 8715370 h 880"/>
            <a:gd name="T20" fmla="*/ 2184400 w 1300"/>
            <a:gd name="T21" fmla="*/ 8715370 h 880"/>
            <a:gd name="T22" fmla="*/ 2184400 w 1300"/>
            <a:gd name="T23" fmla="*/ 6535736 h 880"/>
            <a:gd name="T24" fmla="*/ 4368800 w 1300"/>
            <a:gd name="T25" fmla="*/ 4357689 h 880"/>
            <a:gd name="T26" fmla="*/ 4368800 w 1300"/>
            <a:gd name="T27" fmla="*/ 2178050 h 880"/>
            <a:gd name="T28" fmla="*/ 6553200 w 1300"/>
            <a:gd name="T29" fmla="*/ 2178050 h 880"/>
            <a:gd name="T30" fmla="*/ 6553200 w 1300"/>
            <a:gd name="T31" fmla="*/ 0 h 880"/>
            <a:gd name="T32" fmla="*/ 8737601 w 1300"/>
            <a:gd name="T33" fmla="*/ 2178050 h 880"/>
            <a:gd name="T34" fmla="*/ 8737601 w 1300"/>
            <a:gd name="T35" fmla="*/ 4357689 h 880"/>
            <a:gd name="T36" fmla="*/ 10922000 w 1300"/>
            <a:gd name="T37" fmla="*/ 2178050 h 880"/>
            <a:gd name="T38" fmla="*/ 10922000 w 1300"/>
            <a:gd name="T39" fmla="*/ 0 h 880"/>
            <a:gd name="T40" fmla="*/ 13107983 w 1300"/>
            <a:gd name="T41" fmla="*/ 0 h 880"/>
            <a:gd name="T42" fmla="*/ 15292382 w 1300"/>
            <a:gd name="T43" fmla="*/ 0 h 880"/>
            <a:gd name="T44" fmla="*/ 15292382 w 1300"/>
            <a:gd name="T45" fmla="*/ 2178050 h 880"/>
            <a:gd name="T46" fmla="*/ 15292382 w 1300"/>
            <a:gd name="T47" fmla="*/ 2178050 h 880"/>
            <a:gd name="T48" fmla="*/ 17476785 w 1300"/>
            <a:gd name="T49" fmla="*/ 4357689 h 880"/>
            <a:gd name="T50" fmla="*/ 17476785 w 1300"/>
            <a:gd name="T51" fmla="*/ 6535736 h 880"/>
            <a:gd name="T52" fmla="*/ 15292382 w 1300"/>
            <a:gd name="T53" fmla="*/ 8715370 h 880"/>
            <a:gd name="T54" fmla="*/ 15292382 w 1300"/>
            <a:gd name="T55" fmla="*/ 8715370 h 880"/>
            <a:gd name="T56" fmla="*/ 13107983 w 1300"/>
            <a:gd name="T57" fmla="*/ 8715370 h 880"/>
            <a:gd name="T58" fmla="*/ 13107983 w 1300"/>
            <a:gd name="T59" fmla="*/ 8715370 h 880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1300"/>
            <a:gd name="T91" fmla="*/ 0 h 880"/>
            <a:gd name="T92" fmla="*/ 1300 w 1300"/>
            <a:gd name="T93" fmla="*/ 880 h 880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1300" h="880">
              <a:moveTo>
                <a:pt x="1001" y="654"/>
              </a:moveTo>
              <a:lnTo>
                <a:pt x="1014" y="346"/>
              </a:lnTo>
              <a:lnTo>
                <a:pt x="884" y="354"/>
              </a:lnTo>
              <a:lnTo>
                <a:pt x="737" y="472"/>
              </a:lnTo>
              <a:lnTo>
                <a:pt x="728" y="602"/>
              </a:lnTo>
              <a:lnTo>
                <a:pt x="637" y="723"/>
              </a:lnTo>
              <a:lnTo>
                <a:pt x="611" y="853"/>
              </a:lnTo>
              <a:lnTo>
                <a:pt x="516" y="862"/>
              </a:lnTo>
              <a:lnTo>
                <a:pt x="10" y="880"/>
              </a:lnTo>
              <a:lnTo>
                <a:pt x="0" y="737"/>
              </a:lnTo>
              <a:lnTo>
                <a:pt x="74" y="615"/>
              </a:lnTo>
              <a:lnTo>
                <a:pt x="204" y="476"/>
              </a:lnTo>
              <a:lnTo>
                <a:pt x="273" y="372"/>
              </a:lnTo>
              <a:lnTo>
                <a:pt x="399" y="212"/>
              </a:lnTo>
              <a:lnTo>
                <a:pt x="442" y="81"/>
              </a:lnTo>
              <a:lnTo>
                <a:pt x="505" y="0"/>
              </a:lnTo>
              <a:lnTo>
                <a:pt x="633" y="137"/>
              </a:lnTo>
              <a:lnTo>
                <a:pt x="737" y="255"/>
              </a:lnTo>
              <a:lnTo>
                <a:pt x="789" y="124"/>
              </a:lnTo>
              <a:lnTo>
                <a:pt x="832" y="60"/>
              </a:lnTo>
              <a:lnTo>
                <a:pt x="1031" y="18"/>
              </a:lnTo>
              <a:lnTo>
                <a:pt x="1108" y="57"/>
              </a:lnTo>
              <a:lnTo>
                <a:pt x="1127" y="199"/>
              </a:lnTo>
              <a:lnTo>
                <a:pt x="1159" y="247"/>
              </a:lnTo>
              <a:lnTo>
                <a:pt x="1219" y="268"/>
              </a:lnTo>
              <a:lnTo>
                <a:pt x="1300" y="385"/>
              </a:lnTo>
              <a:lnTo>
                <a:pt x="1296" y="541"/>
              </a:lnTo>
              <a:lnTo>
                <a:pt x="1179" y="654"/>
              </a:lnTo>
              <a:lnTo>
                <a:pt x="1118" y="749"/>
              </a:lnTo>
              <a:lnTo>
                <a:pt x="1053" y="758"/>
              </a:lnTo>
              <a:lnTo>
                <a:pt x="1001" y="654"/>
              </a:lnTo>
              <a:close/>
            </a:path>
          </a:pathLst>
        </a:custGeom>
        <a:solidFill>
          <a:srgbClr val="1F4E78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376706</xdr:colOff>
      <xdr:row>23</xdr:row>
      <xdr:rowOff>191974</xdr:rowOff>
    </xdr:from>
    <xdr:to>
      <xdr:col>9</xdr:col>
      <xdr:colOff>651922</xdr:colOff>
      <xdr:row>25</xdr:row>
      <xdr:rowOff>65809</xdr:rowOff>
    </xdr:to>
    <xdr:sp macro="" textlink="">
      <xdr:nvSpPr>
        <xdr:cNvPr id="130" name="japanmap20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5452971" y="4506239"/>
          <a:ext cx="275216" cy="277246"/>
        </a:xfrm>
        <a:custGeom>
          <a:avLst/>
          <a:gdLst>
            <a:gd name="T0" fmla="*/ 15186929 w 718"/>
            <a:gd name="T1" fmla="*/ 5026024 h 695"/>
            <a:gd name="T2" fmla="*/ 12655779 w 718"/>
            <a:gd name="T3" fmla="*/ 7540627 h 695"/>
            <a:gd name="T4" fmla="*/ 12655779 w 718"/>
            <a:gd name="T5" fmla="*/ 7540627 h 695"/>
            <a:gd name="T6" fmla="*/ 10124621 w 718"/>
            <a:gd name="T7" fmla="*/ 10053640 h 695"/>
            <a:gd name="T8" fmla="*/ 7593464 w 718"/>
            <a:gd name="T9" fmla="*/ 10053640 h 695"/>
            <a:gd name="T10" fmla="*/ 5062310 w 718"/>
            <a:gd name="T11" fmla="*/ 10053640 h 695"/>
            <a:gd name="T12" fmla="*/ 5062310 w 718"/>
            <a:gd name="T13" fmla="*/ 15079663 h 695"/>
            <a:gd name="T14" fmla="*/ 2531155 w 718"/>
            <a:gd name="T15" fmla="*/ 12566656 h 695"/>
            <a:gd name="T16" fmla="*/ 0 w 718"/>
            <a:gd name="T17" fmla="*/ 10053640 h 695"/>
            <a:gd name="T18" fmla="*/ 0 w 718"/>
            <a:gd name="T19" fmla="*/ 7540627 h 695"/>
            <a:gd name="T20" fmla="*/ 0 w 718"/>
            <a:gd name="T21" fmla="*/ 2513014 h 695"/>
            <a:gd name="T22" fmla="*/ 2531155 w 718"/>
            <a:gd name="T23" fmla="*/ 2513014 h 695"/>
            <a:gd name="T24" fmla="*/ 5062310 w 718"/>
            <a:gd name="T25" fmla="*/ 2513014 h 695"/>
            <a:gd name="T26" fmla="*/ 7593464 w 718"/>
            <a:gd name="T27" fmla="*/ 0 h 695"/>
            <a:gd name="T28" fmla="*/ 10124621 w 718"/>
            <a:gd name="T29" fmla="*/ 2513014 h 695"/>
            <a:gd name="T30" fmla="*/ 12655779 w 718"/>
            <a:gd name="T31" fmla="*/ 2513014 h 695"/>
            <a:gd name="T32" fmla="*/ 15186929 w 718"/>
            <a:gd name="T33" fmla="*/ 5026024 h 695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718"/>
            <a:gd name="T52" fmla="*/ 0 h 695"/>
            <a:gd name="T53" fmla="*/ 718 w 718"/>
            <a:gd name="T54" fmla="*/ 695 h 695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718" h="695">
              <a:moveTo>
                <a:pt x="718" y="242"/>
              </a:moveTo>
              <a:lnTo>
                <a:pt x="679" y="353"/>
              </a:lnTo>
              <a:lnTo>
                <a:pt x="633" y="380"/>
              </a:lnTo>
              <a:lnTo>
                <a:pt x="576" y="392"/>
              </a:lnTo>
              <a:lnTo>
                <a:pt x="525" y="456"/>
              </a:lnTo>
              <a:lnTo>
                <a:pt x="329" y="500"/>
              </a:lnTo>
              <a:lnTo>
                <a:pt x="284" y="562"/>
              </a:lnTo>
              <a:lnTo>
                <a:pt x="233" y="695"/>
              </a:lnTo>
              <a:lnTo>
                <a:pt x="142" y="591"/>
              </a:lnTo>
              <a:lnTo>
                <a:pt x="0" y="441"/>
              </a:lnTo>
              <a:lnTo>
                <a:pt x="42" y="344"/>
              </a:lnTo>
              <a:lnTo>
                <a:pt x="11" y="147"/>
              </a:lnTo>
              <a:lnTo>
                <a:pt x="91" y="117"/>
              </a:lnTo>
              <a:lnTo>
                <a:pt x="289" y="107"/>
              </a:lnTo>
              <a:lnTo>
                <a:pt x="336" y="0"/>
              </a:lnTo>
              <a:lnTo>
                <a:pt x="473" y="96"/>
              </a:lnTo>
              <a:lnTo>
                <a:pt x="585" y="147"/>
              </a:lnTo>
              <a:lnTo>
                <a:pt x="718" y="242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118331</xdr:colOff>
      <xdr:row>19</xdr:row>
      <xdr:rowOff>8326</xdr:rowOff>
    </xdr:from>
    <xdr:to>
      <xdr:col>9</xdr:col>
      <xdr:colOff>690144</xdr:colOff>
      <xdr:row>22</xdr:row>
      <xdr:rowOff>125993</xdr:rowOff>
    </xdr:to>
    <xdr:grpSp>
      <xdr:nvGrpSpPr>
        <xdr:cNvPr id="131" name="japanmap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GrpSpPr/>
      </xdr:nvGrpSpPr>
      <xdr:grpSpPr>
        <a:xfrm>
          <a:off x="5252306" y="3570676"/>
          <a:ext cx="571813" cy="717742"/>
          <a:chOff x="3111360" y="2177127"/>
          <a:chExt cx="402925" cy="469352"/>
        </a:xfrm>
        <a:solidFill>
          <a:srgbClr val="70AD47"/>
        </a:solidFill>
      </xdr:grpSpPr>
      <xdr:sp macro="" textlink="">
        <xdr:nvSpPr>
          <xdr:cNvPr id="228" name="Freeform 10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>
            <a:spLocks/>
          </xdr:cNvSpPr>
        </xdr:nvSpPr>
        <xdr:spPr bwMode="auto">
          <a:xfrm>
            <a:off x="3111360" y="2177127"/>
            <a:ext cx="402925" cy="469352"/>
          </a:xfrm>
          <a:custGeom>
            <a:avLst/>
            <a:gdLst>
              <a:gd name="T0" fmla="*/ 0 w 1520"/>
              <a:gd name="T1" fmla="*/ 32619247 h 1770"/>
              <a:gd name="T2" fmla="*/ 2520950 w 1520"/>
              <a:gd name="T3" fmla="*/ 32619247 h 1770"/>
              <a:gd name="T4" fmla="*/ 2520950 w 1520"/>
              <a:gd name="T5" fmla="*/ 35128166 h 1770"/>
              <a:gd name="T6" fmla="*/ 5041900 w 1520"/>
              <a:gd name="T7" fmla="*/ 35128166 h 1770"/>
              <a:gd name="T8" fmla="*/ 7561260 w 1520"/>
              <a:gd name="T9" fmla="*/ 32619247 h 1770"/>
              <a:gd name="T10" fmla="*/ 7561260 w 1520"/>
              <a:gd name="T11" fmla="*/ 35128166 h 1770"/>
              <a:gd name="T12" fmla="*/ 10082209 w 1520"/>
              <a:gd name="T13" fmla="*/ 32619247 h 1770"/>
              <a:gd name="T14" fmla="*/ 12603160 w 1520"/>
              <a:gd name="T15" fmla="*/ 32619247 h 1770"/>
              <a:gd name="T16" fmla="*/ 15124111 w 1520"/>
              <a:gd name="T17" fmla="*/ 30110320 h 1770"/>
              <a:gd name="T18" fmla="*/ 17645058 w 1520"/>
              <a:gd name="T19" fmla="*/ 30110320 h 1770"/>
              <a:gd name="T20" fmla="*/ 17645058 w 1520"/>
              <a:gd name="T21" fmla="*/ 35128166 h 1770"/>
              <a:gd name="T22" fmla="*/ 20164418 w 1520"/>
              <a:gd name="T23" fmla="*/ 32619247 h 1770"/>
              <a:gd name="T24" fmla="*/ 22685361 w 1520"/>
              <a:gd name="T25" fmla="*/ 27601392 h 1770"/>
              <a:gd name="T26" fmla="*/ 25206320 w 1520"/>
              <a:gd name="T27" fmla="*/ 27601392 h 1770"/>
              <a:gd name="T28" fmla="*/ 25206320 w 1520"/>
              <a:gd name="T29" fmla="*/ 27601392 h 1770"/>
              <a:gd name="T30" fmla="*/ 25206320 w 1520"/>
              <a:gd name="T31" fmla="*/ 25090881 h 1770"/>
              <a:gd name="T32" fmla="*/ 22685361 w 1520"/>
              <a:gd name="T33" fmla="*/ 25090881 h 1770"/>
              <a:gd name="T34" fmla="*/ 22685361 w 1520"/>
              <a:gd name="T35" fmla="*/ 22581954 h 1770"/>
              <a:gd name="T36" fmla="*/ 25206320 w 1520"/>
              <a:gd name="T37" fmla="*/ 20073026 h 1770"/>
              <a:gd name="T38" fmla="*/ 27727263 w 1520"/>
              <a:gd name="T39" fmla="*/ 20073026 h 1770"/>
              <a:gd name="T40" fmla="*/ 27727263 w 1520"/>
              <a:gd name="T41" fmla="*/ 17564083 h 1770"/>
              <a:gd name="T42" fmla="*/ 27727263 w 1520"/>
              <a:gd name="T43" fmla="*/ 17564083 h 1770"/>
              <a:gd name="T44" fmla="*/ 30248222 w 1520"/>
              <a:gd name="T45" fmla="*/ 12546233 h 1770"/>
              <a:gd name="T46" fmla="*/ 27727263 w 1520"/>
              <a:gd name="T47" fmla="*/ 12546233 h 1770"/>
              <a:gd name="T48" fmla="*/ 27727263 w 1520"/>
              <a:gd name="T49" fmla="*/ 10037305 h 1770"/>
              <a:gd name="T50" fmla="*/ 27727263 w 1520"/>
              <a:gd name="T51" fmla="*/ 7526788 h 1770"/>
              <a:gd name="T52" fmla="*/ 30248222 w 1520"/>
              <a:gd name="T53" fmla="*/ 5017861 h 1770"/>
              <a:gd name="T54" fmla="*/ 27727263 w 1520"/>
              <a:gd name="T55" fmla="*/ 2508930 h 1770"/>
              <a:gd name="T56" fmla="*/ 25206320 w 1520"/>
              <a:gd name="T57" fmla="*/ 0 h 1770"/>
              <a:gd name="T58" fmla="*/ 22685361 w 1520"/>
              <a:gd name="T59" fmla="*/ 2508930 h 1770"/>
              <a:gd name="T60" fmla="*/ 22685361 w 1520"/>
              <a:gd name="T61" fmla="*/ 7526788 h 1770"/>
              <a:gd name="T62" fmla="*/ 22685361 w 1520"/>
              <a:gd name="T63" fmla="*/ 10037305 h 1770"/>
              <a:gd name="T64" fmla="*/ 17645058 w 1520"/>
              <a:gd name="T65" fmla="*/ 12546233 h 1770"/>
              <a:gd name="T66" fmla="*/ 15124111 w 1520"/>
              <a:gd name="T67" fmla="*/ 15055160 h 1770"/>
              <a:gd name="T68" fmla="*/ 15124111 w 1520"/>
              <a:gd name="T69" fmla="*/ 20073026 h 1770"/>
              <a:gd name="T70" fmla="*/ 12603160 w 1520"/>
              <a:gd name="T71" fmla="*/ 22581954 h 1770"/>
              <a:gd name="T72" fmla="*/ 10082209 w 1520"/>
              <a:gd name="T73" fmla="*/ 25090881 h 1770"/>
              <a:gd name="T74" fmla="*/ 2520950 w 1520"/>
              <a:gd name="T75" fmla="*/ 32619247 h 1770"/>
              <a:gd name="T76" fmla="*/ 0 w 1520"/>
              <a:gd name="T77" fmla="*/ 32619247 h 1770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w 1520"/>
              <a:gd name="T118" fmla="*/ 0 h 1770"/>
              <a:gd name="T119" fmla="*/ 1520 w 1520"/>
              <a:gd name="T120" fmla="*/ 1770 h 1770"/>
            </a:gdLst>
            <a:ahLst/>
            <a:cxnLst>
              <a:cxn ang="T78">
                <a:pos x="T0" y="T1"/>
              </a:cxn>
              <a:cxn ang="T79">
                <a:pos x="T2" y="T3"/>
              </a:cxn>
              <a:cxn ang="T80">
                <a:pos x="T4" y="T5"/>
              </a:cxn>
              <a:cxn ang="T81">
                <a:pos x="T6" y="T7"/>
              </a:cxn>
              <a:cxn ang="T82">
                <a:pos x="T8" y="T9"/>
              </a:cxn>
              <a:cxn ang="T83">
                <a:pos x="T10" y="T11"/>
              </a:cxn>
              <a:cxn ang="T84">
                <a:pos x="T12" y="T13"/>
              </a:cxn>
              <a:cxn ang="T85">
                <a:pos x="T14" y="T15"/>
              </a:cxn>
              <a:cxn ang="T86">
                <a:pos x="T16" y="T17"/>
              </a:cxn>
              <a:cxn ang="T87">
                <a:pos x="T18" y="T19"/>
              </a:cxn>
              <a:cxn ang="T88">
                <a:pos x="T20" y="T21"/>
              </a:cxn>
              <a:cxn ang="T89">
                <a:pos x="T22" y="T23"/>
              </a:cxn>
              <a:cxn ang="T90">
                <a:pos x="T24" y="T25"/>
              </a:cxn>
              <a:cxn ang="T91">
                <a:pos x="T26" y="T27"/>
              </a:cxn>
              <a:cxn ang="T92">
                <a:pos x="T28" y="T29"/>
              </a:cxn>
              <a:cxn ang="T93">
                <a:pos x="T30" y="T31"/>
              </a:cxn>
              <a:cxn ang="T94">
                <a:pos x="T32" y="T33"/>
              </a:cxn>
              <a:cxn ang="T95">
                <a:pos x="T34" y="T35"/>
              </a:cxn>
              <a:cxn ang="T96">
                <a:pos x="T36" y="T37"/>
              </a:cxn>
              <a:cxn ang="T97">
                <a:pos x="T38" y="T39"/>
              </a:cxn>
              <a:cxn ang="T98">
                <a:pos x="T40" y="T41"/>
              </a:cxn>
              <a:cxn ang="T99">
                <a:pos x="T42" y="T43"/>
              </a:cxn>
              <a:cxn ang="T100">
                <a:pos x="T44" y="T45"/>
              </a:cxn>
              <a:cxn ang="T101">
                <a:pos x="T46" y="T47"/>
              </a:cxn>
              <a:cxn ang="T102">
                <a:pos x="T48" y="T49"/>
              </a:cxn>
              <a:cxn ang="T103">
                <a:pos x="T50" y="T51"/>
              </a:cxn>
              <a:cxn ang="T104">
                <a:pos x="T52" y="T53"/>
              </a:cxn>
              <a:cxn ang="T105">
                <a:pos x="T54" y="T55"/>
              </a:cxn>
              <a:cxn ang="T106">
                <a:pos x="T56" y="T57"/>
              </a:cxn>
              <a:cxn ang="T107">
                <a:pos x="T58" y="T59"/>
              </a:cxn>
              <a:cxn ang="T108">
                <a:pos x="T60" y="T61"/>
              </a:cxn>
              <a:cxn ang="T109">
                <a:pos x="T62" y="T63"/>
              </a:cxn>
              <a:cxn ang="T110">
                <a:pos x="T64" y="T65"/>
              </a:cxn>
              <a:cxn ang="T111">
                <a:pos x="T66" y="T67"/>
              </a:cxn>
              <a:cxn ang="T112">
                <a:pos x="T68" y="T69"/>
              </a:cxn>
              <a:cxn ang="T113">
                <a:pos x="T70" y="T71"/>
              </a:cxn>
              <a:cxn ang="T114">
                <a:pos x="T72" y="T73"/>
              </a:cxn>
              <a:cxn ang="T115">
                <a:pos x="T74" y="T75"/>
              </a:cxn>
              <a:cxn ang="T116">
                <a:pos x="T76" y="T77"/>
              </a:cxn>
            </a:cxnLst>
            <a:rect l="T117" t="T118" r="T119" b="T120"/>
            <a:pathLst>
              <a:path w="1520" h="1770">
                <a:moveTo>
                  <a:pt x="0" y="1607"/>
                </a:moveTo>
                <a:lnTo>
                  <a:pt x="118" y="1681"/>
                </a:lnTo>
                <a:lnTo>
                  <a:pt x="182" y="1770"/>
                </a:lnTo>
                <a:lnTo>
                  <a:pt x="239" y="1693"/>
                </a:lnTo>
                <a:lnTo>
                  <a:pt x="328" y="1669"/>
                </a:lnTo>
                <a:lnTo>
                  <a:pt x="411" y="1721"/>
                </a:lnTo>
                <a:lnTo>
                  <a:pt x="516" y="1682"/>
                </a:lnTo>
                <a:lnTo>
                  <a:pt x="597" y="1680"/>
                </a:lnTo>
                <a:lnTo>
                  <a:pt x="703" y="1493"/>
                </a:lnTo>
                <a:lnTo>
                  <a:pt x="843" y="1563"/>
                </a:lnTo>
                <a:lnTo>
                  <a:pt x="898" y="1703"/>
                </a:lnTo>
                <a:lnTo>
                  <a:pt x="1010" y="1689"/>
                </a:lnTo>
                <a:lnTo>
                  <a:pt x="1145" y="1441"/>
                </a:lnTo>
                <a:lnTo>
                  <a:pt x="1249" y="1435"/>
                </a:lnTo>
                <a:lnTo>
                  <a:pt x="1280" y="1379"/>
                </a:lnTo>
                <a:lnTo>
                  <a:pt x="1205" y="1297"/>
                </a:lnTo>
                <a:lnTo>
                  <a:pt x="1165" y="1210"/>
                </a:lnTo>
                <a:lnTo>
                  <a:pt x="1166" y="1107"/>
                </a:lnTo>
                <a:lnTo>
                  <a:pt x="1196" y="1037"/>
                </a:lnTo>
                <a:lnTo>
                  <a:pt x="1328" y="998"/>
                </a:lnTo>
                <a:lnTo>
                  <a:pt x="1375" y="935"/>
                </a:lnTo>
                <a:lnTo>
                  <a:pt x="1426" y="868"/>
                </a:lnTo>
                <a:lnTo>
                  <a:pt x="1459" y="658"/>
                </a:lnTo>
                <a:lnTo>
                  <a:pt x="1416" y="563"/>
                </a:lnTo>
                <a:lnTo>
                  <a:pt x="1386" y="482"/>
                </a:lnTo>
                <a:lnTo>
                  <a:pt x="1416" y="385"/>
                </a:lnTo>
                <a:lnTo>
                  <a:pt x="1520" y="231"/>
                </a:lnTo>
                <a:lnTo>
                  <a:pt x="1416" y="133"/>
                </a:lnTo>
                <a:lnTo>
                  <a:pt x="1242" y="0"/>
                </a:lnTo>
                <a:lnTo>
                  <a:pt x="1183" y="152"/>
                </a:lnTo>
                <a:lnTo>
                  <a:pt x="1178" y="391"/>
                </a:lnTo>
                <a:lnTo>
                  <a:pt x="1066" y="517"/>
                </a:lnTo>
                <a:lnTo>
                  <a:pt x="932" y="600"/>
                </a:lnTo>
                <a:lnTo>
                  <a:pt x="802" y="777"/>
                </a:lnTo>
                <a:lnTo>
                  <a:pt x="724" y="1012"/>
                </a:lnTo>
                <a:lnTo>
                  <a:pt x="665" y="1121"/>
                </a:lnTo>
                <a:lnTo>
                  <a:pt x="559" y="1315"/>
                </a:lnTo>
                <a:lnTo>
                  <a:pt x="140" y="1589"/>
                </a:lnTo>
                <a:lnTo>
                  <a:pt x="0" y="1607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29" name="Freeform 50">
            <a:extLst>
              <a:ext uri="{FF2B5EF4-FFF2-40B4-BE49-F238E27FC236}">
                <a16:creationId xmlns:a16="http://schemas.microsoft.com/office/drawing/2014/main" id="{00000000-0008-0000-0000-0000E5000000}"/>
              </a:ext>
            </a:extLst>
          </xdr:cNvPr>
          <xdr:cNvSpPr>
            <a:spLocks/>
          </xdr:cNvSpPr>
        </xdr:nvSpPr>
        <xdr:spPr bwMode="auto">
          <a:xfrm>
            <a:off x="3213417" y="2252700"/>
            <a:ext cx="74223" cy="131260"/>
          </a:xfrm>
          <a:custGeom>
            <a:avLst/>
            <a:gdLst>
              <a:gd name="T0" fmla="*/ 2147483647 w 64"/>
              <a:gd name="T1" fmla="*/ 2147483647 h 114"/>
              <a:gd name="T2" fmla="*/ 2147483647 w 64"/>
              <a:gd name="T3" fmla="*/ 2147483647 h 114"/>
              <a:gd name="T4" fmla="*/ 2147483647 w 64"/>
              <a:gd name="T5" fmla="*/ 2147483647 h 114"/>
              <a:gd name="T6" fmla="*/ 2147483647 w 64"/>
              <a:gd name="T7" fmla="*/ 2147483647 h 114"/>
              <a:gd name="T8" fmla="*/ 2147483647 w 64"/>
              <a:gd name="T9" fmla="*/ 2147483647 h 114"/>
              <a:gd name="T10" fmla="*/ 2147483647 w 64"/>
              <a:gd name="T11" fmla="*/ 2147483647 h 114"/>
              <a:gd name="T12" fmla="*/ 2147483647 w 64"/>
              <a:gd name="T13" fmla="*/ 0 h 114"/>
              <a:gd name="T14" fmla="*/ 2147483647 w 64"/>
              <a:gd name="T15" fmla="*/ 2147483647 h 114"/>
              <a:gd name="T16" fmla="*/ 2147483647 w 64"/>
              <a:gd name="T17" fmla="*/ 2147483647 h 114"/>
              <a:gd name="T18" fmla="*/ 0 w 64"/>
              <a:gd name="T19" fmla="*/ 2147483647 h 114"/>
              <a:gd name="T20" fmla="*/ 2147483647 w 64"/>
              <a:gd name="T21" fmla="*/ 2147483647 h 114"/>
              <a:gd name="T22" fmla="*/ 2147483647 w 64"/>
              <a:gd name="T23" fmla="*/ 2147483647 h 114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w 64"/>
              <a:gd name="T37" fmla="*/ 0 h 114"/>
              <a:gd name="T38" fmla="*/ 64 w 64"/>
              <a:gd name="T39" fmla="*/ 114 h 114"/>
            </a:gdLst>
            <a:ahLst/>
            <a:cxnLst>
              <a:cxn ang="T24">
                <a:pos x="T0" y="T1"/>
              </a:cxn>
              <a:cxn ang="T25">
                <a:pos x="T2" y="T3"/>
              </a:cxn>
              <a:cxn ang="T26">
                <a:pos x="T4" y="T5"/>
              </a:cxn>
              <a:cxn ang="T27">
                <a:pos x="T6" y="T7"/>
              </a:cxn>
              <a:cxn ang="T28">
                <a:pos x="T8" y="T9"/>
              </a:cxn>
              <a:cxn ang="T29">
                <a:pos x="T10" y="T11"/>
              </a:cxn>
              <a:cxn ang="T30">
                <a:pos x="T12" y="T13"/>
              </a:cxn>
              <a:cxn ang="T31">
                <a:pos x="T14" y="T15"/>
              </a:cxn>
              <a:cxn ang="T32">
                <a:pos x="T16" y="T17"/>
              </a:cxn>
              <a:cxn ang="T33">
                <a:pos x="T18" y="T19"/>
              </a:cxn>
              <a:cxn ang="T34">
                <a:pos x="T20" y="T21"/>
              </a:cxn>
              <a:cxn ang="T35">
                <a:pos x="T22" y="T23"/>
              </a:cxn>
            </a:cxnLst>
            <a:rect l="T36" t="T37" r="T38" b="T39"/>
            <a:pathLst>
              <a:path w="64" h="114">
                <a:moveTo>
                  <a:pt x="9" y="114"/>
                </a:moveTo>
                <a:lnTo>
                  <a:pt x="31" y="111"/>
                </a:lnTo>
                <a:lnTo>
                  <a:pt x="51" y="87"/>
                </a:lnTo>
                <a:lnTo>
                  <a:pt x="64" y="63"/>
                </a:lnTo>
                <a:lnTo>
                  <a:pt x="36" y="56"/>
                </a:lnTo>
                <a:lnTo>
                  <a:pt x="49" y="23"/>
                </a:lnTo>
                <a:lnTo>
                  <a:pt x="48" y="0"/>
                </a:lnTo>
                <a:lnTo>
                  <a:pt x="19" y="2"/>
                </a:lnTo>
                <a:lnTo>
                  <a:pt x="13" y="41"/>
                </a:lnTo>
                <a:lnTo>
                  <a:pt x="0" y="59"/>
                </a:lnTo>
                <a:lnTo>
                  <a:pt x="10" y="84"/>
                </a:lnTo>
                <a:lnTo>
                  <a:pt x="9" y="114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10</xdr:col>
      <xdr:colOff>524098</xdr:colOff>
      <xdr:row>30</xdr:row>
      <xdr:rowOff>88307</xdr:rowOff>
    </xdr:from>
    <xdr:to>
      <xdr:col>11</xdr:col>
      <xdr:colOff>46167</xdr:colOff>
      <xdr:row>32</xdr:row>
      <xdr:rowOff>19272</xdr:rowOff>
    </xdr:to>
    <xdr:sp macro="" textlink="">
      <xdr:nvSpPr>
        <xdr:cNvPr id="132" name="japanmap4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6564069" y="5814513"/>
          <a:ext cx="172010" cy="334377"/>
        </a:xfrm>
        <a:custGeom>
          <a:avLst/>
          <a:gdLst>
            <a:gd name="T0" fmla="*/ 2147483647 w 103"/>
            <a:gd name="T1" fmla="*/ 2147483647 h 192"/>
            <a:gd name="T2" fmla="*/ 2147483647 w 103"/>
            <a:gd name="T3" fmla="*/ 2147483647 h 192"/>
            <a:gd name="T4" fmla="*/ 2147483647 w 103"/>
            <a:gd name="T5" fmla="*/ 2147483647 h 192"/>
            <a:gd name="T6" fmla="*/ 0 w 103"/>
            <a:gd name="T7" fmla="*/ 2147483647 h 192"/>
            <a:gd name="T8" fmla="*/ 2147483647 w 103"/>
            <a:gd name="T9" fmla="*/ 2147483647 h 192"/>
            <a:gd name="T10" fmla="*/ 2147483647 w 103"/>
            <a:gd name="T11" fmla="*/ 2147483647 h 192"/>
            <a:gd name="T12" fmla="*/ 2147483647 w 103"/>
            <a:gd name="T13" fmla="*/ 2147483647 h 192"/>
            <a:gd name="T14" fmla="*/ 2147483647 w 103"/>
            <a:gd name="T15" fmla="*/ 2147483647 h 192"/>
            <a:gd name="T16" fmla="*/ 2147483647 w 103"/>
            <a:gd name="T17" fmla="*/ 2147483647 h 192"/>
            <a:gd name="T18" fmla="*/ 2147483647 w 103"/>
            <a:gd name="T19" fmla="*/ 2147483647 h 192"/>
            <a:gd name="T20" fmla="*/ 2147483647 w 103"/>
            <a:gd name="T21" fmla="*/ 2147483647 h 192"/>
            <a:gd name="T22" fmla="*/ 2147483647 w 103"/>
            <a:gd name="T23" fmla="*/ 2147483647 h 192"/>
            <a:gd name="T24" fmla="*/ 2147483647 w 103"/>
            <a:gd name="T25" fmla="*/ 0 h 192"/>
            <a:gd name="T26" fmla="*/ 2147483647 w 103"/>
            <a:gd name="T27" fmla="*/ 2147483647 h 192"/>
            <a:gd name="T28" fmla="*/ 2147483647 w 103"/>
            <a:gd name="T29" fmla="*/ 2147483647 h 192"/>
            <a:gd name="T30" fmla="*/ 2147483647 w 103"/>
            <a:gd name="T31" fmla="*/ 2147483647 h 192"/>
            <a:gd name="T32" fmla="*/ 2147483647 w 103"/>
            <a:gd name="T33" fmla="*/ 2147483647 h 192"/>
            <a:gd name="T34" fmla="*/ 2147483647 w 103"/>
            <a:gd name="T35" fmla="*/ 2147483647 h 192"/>
            <a:gd name="T36" fmla="*/ 2147483647 w 103"/>
            <a:gd name="T37" fmla="*/ 2147483647 h 192"/>
            <a:gd name="T38" fmla="*/ 2147483647 w 103"/>
            <a:gd name="T39" fmla="*/ 2147483647 h 192"/>
            <a:gd name="T40" fmla="*/ 2147483647 w 103"/>
            <a:gd name="T41" fmla="*/ 2147483647 h 192"/>
            <a:gd name="T42" fmla="*/ 2147483647 w 103"/>
            <a:gd name="T43" fmla="*/ 2147483647 h 192"/>
            <a:gd name="T44" fmla="*/ 2147483647 w 103"/>
            <a:gd name="T45" fmla="*/ 2147483647 h 192"/>
            <a:gd name="T46" fmla="*/ 2147483647 w 103"/>
            <a:gd name="T47" fmla="*/ 2147483647 h 192"/>
            <a:gd name="T48" fmla="*/ 2147483647 w 103"/>
            <a:gd name="T49" fmla="*/ 2147483647 h 192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103"/>
            <a:gd name="T76" fmla="*/ 0 h 192"/>
            <a:gd name="T77" fmla="*/ 103 w 103"/>
            <a:gd name="T78" fmla="*/ 192 h 192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103" h="192">
              <a:moveTo>
                <a:pt x="9" y="192"/>
              </a:moveTo>
              <a:lnTo>
                <a:pt x="3" y="162"/>
              </a:lnTo>
              <a:lnTo>
                <a:pt x="12" y="140"/>
              </a:lnTo>
              <a:lnTo>
                <a:pt x="0" y="113"/>
              </a:lnTo>
              <a:lnTo>
                <a:pt x="18" y="98"/>
              </a:lnTo>
              <a:lnTo>
                <a:pt x="33" y="86"/>
              </a:lnTo>
              <a:lnTo>
                <a:pt x="19" y="65"/>
              </a:lnTo>
              <a:lnTo>
                <a:pt x="30" y="54"/>
              </a:lnTo>
              <a:lnTo>
                <a:pt x="43" y="54"/>
              </a:lnTo>
              <a:lnTo>
                <a:pt x="57" y="50"/>
              </a:lnTo>
              <a:lnTo>
                <a:pt x="65" y="30"/>
              </a:lnTo>
              <a:lnTo>
                <a:pt x="70" y="8"/>
              </a:lnTo>
              <a:lnTo>
                <a:pt x="93" y="0"/>
              </a:lnTo>
              <a:lnTo>
                <a:pt x="103" y="15"/>
              </a:lnTo>
              <a:lnTo>
                <a:pt x="100" y="33"/>
              </a:lnTo>
              <a:lnTo>
                <a:pt x="76" y="59"/>
              </a:lnTo>
              <a:lnTo>
                <a:pt x="57" y="75"/>
              </a:lnTo>
              <a:lnTo>
                <a:pt x="55" y="90"/>
              </a:lnTo>
              <a:lnTo>
                <a:pt x="40" y="105"/>
              </a:lnTo>
              <a:lnTo>
                <a:pt x="60" y="119"/>
              </a:lnTo>
              <a:lnTo>
                <a:pt x="52" y="129"/>
              </a:lnTo>
              <a:lnTo>
                <a:pt x="27" y="143"/>
              </a:lnTo>
              <a:lnTo>
                <a:pt x="45" y="173"/>
              </a:lnTo>
              <a:lnTo>
                <a:pt x="36" y="185"/>
              </a:lnTo>
              <a:lnTo>
                <a:pt x="9" y="192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7</xdr:col>
      <xdr:colOff>84294</xdr:colOff>
      <xdr:row>28</xdr:row>
      <xdr:rowOff>109295</xdr:rowOff>
    </xdr:from>
    <xdr:to>
      <xdr:col>8</xdr:col>
      <xdr:colOff>289301</xdr:colOff>
      <xdr:row>30</xdr:row>
      <xdr:rowOff>164781</xdr:rowOff>
    </xdr:to>
    <xdr:sp macro="" textlink="">
      <xdr:nvSpPr>
        <xdr:cNvPr id="133" name="japanmap3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3927912" y="5432089"/>
          <a:ext cx="473948" cy="458898"/>
        </a:xfrm>
        <a:custGeom>
          <a:avLst/>
          <a:gdLst>
            <a:gd name="T0" fmla="*/ 0 w 300"/>
            <a:gd name="T1" fmla="*/ 2147483647 h 263"/>
            <a:gd name="T2" fmla="*/ 2147483647 w 300"/>
            <a:gd name="T3" fmla="*/ 2147483647 h 263"/>
            <a:gd name="T4" fmla="*/ 2147483647 w 300"/>
            <a:gd name="T5" fmla="*/ 2147483647 h 263"/>
            <a:gd name="T6" fmla="*/ 2147483647 w 300"/>
            <a:gd name="T7" fmla="*/ 2147483647 h 263"/>
            <a:gd name="T8" fmla="*/ 2147483647 w 300"/>
            <a:gd name="T9" fmla="*/ 2147483647 h 263"/>
            <a:gd name="T10" fmla="*/ 2147483647 w 300"/>
            <a:gd name="T11" fmla="*/ 2147483647 h 263"/>
            <a:gd name="T12" fmla="*/ 2147483647 w 300"/>
            <a:gd name="T13" fmla="*/ 2147483647 h 263"/>
            <a:gd name="T14" fmla="*/ 2147483647 w 300"/>
            <a:gd name="T15" fmla="*/ 2147483647 h 263"/>
            <a:gd name="T16" fmla="*/ 2147483647 w 300"/>
            <a:gd name="T17" fmla="*/ 2147483647 h 263"/>
            <a:gd name="T18" fmla="*/ 2147483647 w 300"/>
            <a:gd name="T19" fmla="*/ 2147483647 h 263"/>
            <a:gd name="T20" fmla="*/ 2147483647 w 300"/>
            <a:gd name="T21" fmla="*/ 2147483647 h 263"/>
            <a:gd name="T22" fmla="*/ 2147483647 w 300"/>
            <a:gd name="T23" fmla="*/ 2147483647 h 263"/>
            <a:gd name="T24" fmla="*/ 2147483647 w 300"/>
            <a:gd name="T25" fmla="*/ 2147483647 h 263"/>
            <a:gd name="T26" fmla="*/ 2147483647 w 300"/>
            <a:gd name="T27" fmla="*/ 2147483647 h 263"/>
            <a:gd name="T28" fmla="*/ 2147483647 w 300"/>
            <a:gd name="T29" fmla="*/ 2147483647 h 263"/>
            <a:gd name="T30" fmla="*/ 2147483647 w 300"/>
            <a:gd name="T31" fmla="*/ 2147483647 h 263"/>
            <a:gd name="T32" fmla="*/ 2147483647 w 300"/>
            <a:gd name="T33" fmla="*/ 2147483647 h 263"/>
            <a:gd name="T34" fmla="*/ 2147483647 w 300"/>
            <a:gd name="T35" fmla="*/ 2147483647 h 263"/>
            <a:gd name="T36" fmla="*/ 2147483647 w 300"/>
            <a:gd name="T37" fmla="*/ 0 h 263"/>
            <a:gd name="T38" fmla="*/ 2147483647 w 300"/>
            <a:gd name="T39" fmla="*/ 2147483647 h 263"/>
            <a:gd name="T40" fmla="*/ 2147483647 w 300"/>
            <a:gd name="T41" fmla="*/ 2147483647 h 263"/>
            <a:gd name="T42" fmla="*/ 2147483647 w 300"/>
            <a:gd name="T43" fmla="*/ 2147483647 h 263"/>
            <a:gd name="T44" fmla="*/ 2147483647 w 300"/>
            <a:gd name="T45" fmla="*/ 2147483647 h 263"/>
            <a:gd name="T46" fmla="*/ 2147483647 w 300"/>
            <a:gd name="T47" fmla="*/ 2147483647 h 263"/>
            <a:gd name="T48" fmla="*/ 2147483647 w 300"/>
            <a:gd name="T49" fmla="*/ 2147483647 h 263"/>
            <a:gd name="T50" fmla="*/ 2147483647 w 300"/>
            <a:gd name="T51" fmla="*/ 2147483647 h 263"/>
            <a:gd name="T52" fmla="*/ 0 w 300"/>
            <a:gd name="T53" fmla="*/ 2147483647 h 263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300"/>
            <a:gd name="T82" fmla="*/ 0 h 263"/>
            <a:gd name="T83" fmla="*/ 300 w 300"/>
            <a:gd name="T84" fmla="*/ 263 h 263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300" h="263">
              <a:moveTo>
                <a:pt x="0" y="234"/>
              </a:moveTo>
              <a:lnTo>
                <a:pt x="21" y="263"/>
              </a:lnTo>
              <a:lnTo>
                <a:pt x="53" y="245"/>
              </a:lnTo>
              <a:lnTo>
                <a:pt x="77" y="243"/>
              </a:lnTo>
              <a:lnTo>
                <a:pt x="69" y="215"/>
              </a:lnTo>
              <a:lnTo>
                <a:pt x="92" y="186"/>
              </a:lnTo>
              <a:lnTo>
                <a:pt x="107" y="159"/>
              </a:lnTo>
              <a:lnTo>
                <a:pt x="114" y="125"/>
              </a:lnTo>
              <a:lnTo>
                <a:pt x="132" y="110"/>
              </a:lnTo>
              <a:lnTo>
                <a:pt x="155" y="101"/>
              </a:lnTo>
              <a:lnTo>
                <a:pt x="170" y="81"/>
              </a:lnTo>
              <a:lnTo>
                <a:pt x="213" y="77"/>
              </a:lnTo>
              <a:lnTo>
                <a:pt x="257" y="120"/>
              </a:lnTo>
              <a:lnTo>
                <a:pt x="278" y="129"/>
              </a:lnTo>
              <a:lnTo>
                <a:pt x="284" y="98"/>
              </a:lnTo>
              <a:lnTo>
                <a:pt x="300" y="62"/>
              </a:lnTo>
              <a:lnTo>
                <a:pt x="245" y="17"/>
              </a:lnTo>
              <a:lnTo>
                <a:pt x="207" y="8"/>
              </a:lnTo>
              <a:lnTo>
                <a:pt x="177" y="0"/>
              </a:lnTo>
              <a:lnTo>
                <a:pt x="134" y="14"/>
              </a:lnTo>
              <a:lnTo>
                <a:pt x="90" y="41"/>
              </a:lnTo>
              <a:lnTo>
                <a:pt x="77" y="74"/>
              </a:lnTo>
              <a:lnTo>
                <a:pt x="47" y="107"/>
              </a:lnTo>
              <a:lnTo>
                <a:pt x="41" y="144"/>
              </a:lnTo>
              <a:lnTo>
                <a:pt x="6" y="174"/>
              </a:lnTo>
              <a:lnTo>
                <a:pt x="21" y="207"/>
              </a:lnTo>
              <a:lnTo>
                <a:pt x="0" y="234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110062</xdr:colOff>
      <xdr:row>27</xdr:row>
      <xdr:rowOff>163763</xdr:rowOff>
    </xdr:from>
    <xdr:to>
      <xdr:col>8</xdr:col>
      <xdr:colOff>402063</xdr:colOff>
      <xdr:row>29</xdr:row>
      <xdr:rowOff>10831</xdr:rowOff>
    </xdr:to>
    <xdr:sp macro="" textlink="">
      <xdr:nvSpPr>
        <xdr:cNvPr id="134" name="japanmap36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4222621" y="5284851"/>
          <a:ext cx="292001" cy="250480"/>
        </a:xfrm>
        <a:custGeom>
          <a:avLst/>
          <a:gdLst>
            <a:gd name="T0" fmla="*/ 6127795 w 953"/>
            <a:gd name="T1" fmla="*/ 2433454 h 723"/>
            <a:gd name="T2" fmla="*/ 6127795 w 953"/>
            <a:gd name="T3" fmla="*/ 1217171 h 723"/>
            <a:gd name="T4" fmla="*/ 6127795 w 953"/>
            <a:gd name="T5" fmla="*/ 1217171 h 723"/>
            <a:gd name="T6" fmla="*/ 4901882 w 953"/>
            <a:gd name="T7" fmla="*/ 0 h 723"/>
            <a:gd name="T8" fmla="*/ 3676855 w 953"/>
            <a:gd name="T9" fmla="*/ 0 h 723"/>
            <a:gd name="T10" fmla="*/ 3676855 w 953"/>
            <a:gd name="T11" fmla="*/ 1217171 h 723"/>
            <a:gd name="T12" fmla="*/ 2450941 w 953"/>
            <a:gd name="T13" fmla="*/ 1217171 h 723"/>
            <a:gd name="T14" fmla="*/ 1225916 w 953"/>
            <a:gd name="T15" fmla="*/ 1217171 h 723"/>
            <a:gd name="T16" fmla="*/ 0 w 953"/>
            <a:gd name="T17" fmla="*/ 2433454 h 723"/>
            <a:gd name="T18" fmla="*/ 0 w 953"/>
            <a:gd name="T19" fmla="*/ 2433454 h 723"/>
            <a:gd name="T20" fmla="*/ 1225916 w 953"/>
            <a:gd name="T21" fmla="*/ 2433454 h 723"/>
            <a:gd name="T22" fmla="*/ 2450941 w 953"/>
            <a:gd name="T23" fmla="*/ 3650623 h 723"/>
            <a:gd name="T24" fmla="*/ 3676855 w 953"/>
            <a:gd name="T25" fmla="*/ 4866909 h 723"/>
            <a:gd name="T26" fmla="*/ 4901882 w 953"/>
            <a:gd name="T27" fmla="*/ 3650623 h 723"/>
            <a:gd name="T28" fmla="*/ 6127795 w 953"/>
            <a:gd name="T29" fmla="*/ 2433454 h 723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w 953"/>
            <a:gd name="T46" fmla="*/ 0 h 723"/>
            <a:gd name="T47" fmla="*/ 953 w 953"/>
            <a:gd name="T48" fmla="*/ 723 h 723"/>
          </a:gdLst>
          <a:ahLst/>
          <a:cxnLst>
            <a:cxn ang="T30">
              <a:pos x="T0" y="T1"/>
            </a:cxn>
            <a:cxn ang="T31">
              <a:pos x="T2" y="T3"/>
            </a:cxn>
            <a:cxn ang="T32">
              <a:pos x="T4" y="T5"/>
            </a:cxn>
            <a:cxn ang="T33">
              <a:pos x="T6" y="T7"/>
            </a:cxn>
            <a:cxn ang="T34">
              <a:pos x="T8" y="T9"/>
            </a:cxn>
            <a:cxn ang="T35">
              <a:pos x="T10" y="T11"/>
            </a:cxn>
            <a:cxn ang="T36">
              <a:pos x="T12" y="T13"/>
            </a:cxn>
            <a:cxn ang="T37">
              <a:pos x="T14" y="T15"/>
            </a:cxn>
            <a:cxn ang="T38">
              <a:pos x="T16" y="T17"/>
            </a:cxn>
            <a:cxn ang="T39">
              <a:pos x="T18" y="T19"/>
            </a:cxn>
            <a:cxn ang="T40">
              <a:pos x="T20" y="T21"/>
            </a:cxn>
            <a:cxn ang="T41">
              <a:pos x="T22" y="T23"/>
            </a:cxn>
            <a:cxn ang="T42">
              <a:pos x="T24" y="T25"/>
            </a:cxn>
            <a:cxn ang="T43">
              <a:pos x="T26" y="T27"/>
            </a:cxn>
            <a:cxn ang="T44">
              <a:pos x="T28" y="T29"/>
            </a:cxn>
          </a:cxnLst>
          <a:rect l="T45" t="T46" r="T47" b="T48"/>
          <a:pathLst>
            <a:path w="953" h="723">
              <a:moveTo>
                <a:pt x="928" y="443"/>
              </a:moveTo>
              <a:lnTo>
                <a:pt x="953" y="257"/>
              </a:lnTo>
              <a:lnTo>
                <a:pt x="896" y="186"/>
              </a:lnTo>
              <a:lnTo>
                <a:pt x="818" y="14"/>
              </a:lnTo>
              <a:lnTo>
                <a:pt x="683" y="0"/>
              </a:lnTo>
              <a:lnTo>
                <a:pt x="578" y="107"/>
              </a:lnTo>
              <a:lnTo>
                <a:pt x="384" y="185"/>
              </a:lnTo>
              <a:lnTo>
                <a:pt x="210" y="182"/>
              </a:lnTo>
              <a:lnTo>
                <a:pt x="24" y="309"/>
              </a:lnTo>
              <a:lnTo>
                <a:pt x="0" y="414"/>
              </a:lnTo>
              <a:lnTo>
                <a:pt x="150" y="453"/>
              </a:lnTo>
              <a:lnTo>
                <a:pt x="336" y="497"/>
              </a:lnTo>
              <a:lnTo>
                <a:pt x="613" y="723"/>
              </a:lnTo>
              <a:lnTo>
                <a:pt x="728" y="588"/>
              </a:lnTo>
              <a:lnTo>
                <a:pt x="928" y="443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629118</xdr:colOff>
      <xdr:row>28</xdr:row>
      <xdr:rowOff>32795</xdr:rowOff>
    </xdr:from>
    <xdr:to>
      <xdr:col>8</xdr:col>
      <xdr:colOff>117707</xdr:colOff>
      <xdr:row>30</xdr:row>
      <xdr:rowOff>97866</xdr:rowOff>
    </xdr:to>
    <xdr:sp macro="" textlink="">
      <xdr:nvSpPr>
        <xdr:cNvPr id="135" name="japanmap38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3822794" y="5355589"/>
          <a:ext cx="407472" cy="468483"/>
        </a:xfrm>
        <a:custGeom>
          <a:avLst/>
          <a:gdLst>
            <a:gd name="T0" fmla="*/ 7589698 w 1065"/>
            <a:gd name="T1" fmla="*/ 2508921 h 1136"/>
            <a:gd name="T2" fmla="*/ 7589698 w 1065"/>
            <a:gd name="T3" fmla="*/ 5019421 h 1136"/>
            <a:gd name="T4" fmla="*/ 5060863 w 1065"/>
            <a:gd name="T5" fmla="*/ 7528342 h 1136"/>
            <a:gd name="T6" fmla="*/ 5060863 w 1065"/>
            <a:gd name="T7" fmla="*/ 7528342 h 1136"/>
            <a:gd name="T8" fmla="*/ 2530432 w 1065"/>
            <a:gd name="T9" fmla="*/ 10037260 h 1136"/>
            <a:gd name="T10" fmla="*/ 0 w 1065"/>
            <a:gd name="T11" fmla="*/ 12547759 h 1136"/>
            <a:gd name="T12" fmla="*/ 2530432 w 1065"/>
            <a:gd name="T13" fmla="*/ 15056684 h 1136"/>
            <a:gd name="T14" fmla="*/ 5060863 w 1065"/>
            <a:gd name="T15" fmla="*/ 17565596 h 1136"/>
            <a:gd name="T16" fmla="*/ 2530432 w 1065"/>
            <a:gd name="T17" fmla="*/ 17565596 h 1136"/>
            <a:gd name="T18" fmla="*/ 2530432 w 1065"/>
            <a:gd name="T19" fmla="*/ 22585028 h 1136"/>
            <a:gd name="T20" fmla="*/ 7589698 w 1065"/>
            <a:gd name="T21" fmla="*/ 22585028 h 1136"/>
            <a:gd name="T22" fmla="*/ 7589698 w 1065"/>
            <a:gd name="T23" fmla="*/ 22585028 h 1136"/>
            <a:gd name="T24" fmla="*/ 5060863 w 1065"/>
            <a:gd name="T25" fmla="*/ 17565596 h 1136"/>
            <a:gd name="T26" fmla="*/ 10120133 w 1065"/>
            <a:gd name="T27" fmla="*/ 15056684 h 1136"/>
            <a:gd name="T28" fmla="*/ 10120133 w 1065"/>
            <a:gd name="T29" fmla="*/ 12547759 h 1136"/>
            <a:gd name="T30" fmla="*/ 12650562 w 1065"/>
            <a:gd name="T31" fmla="*/ 10037260 h 1136"/>
            <a:gd name="T32" fmla="*/ 12650562 w 1065"/>
            <a:gd name="T33" fmla="*/ 7528342 h 1136"/>
            <a:gd name="T34" fmla="*/ 17711415 w 1065"/>
            <a:gd name="T35" fmla="*/ 5019421 h 1136"/>
            <a:gd name="T36" fmla="*/ 20240266 w 1065"/>
            <a:gd name="T37" fmla="*/ 2508921 h 1136"/>
            <a:gd name="T38" fmla="*/ 22770686 w 1065"/>
            <a:gd name="T39" fmla="*/ 2508921 h 1136"/>
            <a:gd name="T40" fmla="*/ 20240266 w 1065"/>
            <a:gd name="T41" fmla="*/ 0 h 1136"/>
            <a:gd name="T42" fmla="*/ 20240266 w 1065"/>
            <a:gd name="T43" fmla="*/ 2508921 h 1136"/>
            <a:gd name="T44" fmla="*/ 15180990 w 1065"/>
            <a:gd name="T45" fmla="*/ 2508921 h 1136"/>
            <a:gd name="T46" fmla="*/ 12650562 w 1065"/>
            <a:gd name="T47" fmla="*/ 2508921 h 1136"/>
            <a:gd name="T48" fmla="*/ 10120133 w 1065"/>
            <a:gd name="T49" fmla="*/ 0 h 1136"/>
            <a:gd name="T50" fmla="*/ 7589698 w 1065"/>
            <a:gd name="T51" fmla="*/ 2508921 h 11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1065"/>
            <a:gd name="T79" fmla="*/ 0 h 1136"/>
            <a:gd name="T80" fmla="*/ 1065 w 1065"/>
            <a:gd name="T81" fmla="*/ 1136 h 1136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1065" h="1136">
              <a:moveTo>
                <a:pt x="376" y="126"/>
              </a:moveTo>
              <a:lnTo>
                <a:pt x="368" y="231"/>
              </a:lnTo>
              <a:lnTo>
                <a:pt x="303" y="326"/>
              </a:lnTo>
              <a:lnTo>
                <a:pt x="277" y="430"/>
              </a:lnTo>
              <a:lnTo>
                <a:pt x="160" y="522"/>
              </a:lnTo>
              <a:lnTo>
                <a:pt x="0" y="660"/>
              </a:lnTo>
              <a:lnTo>
                <a:pt x="130" y="712"/>
              </a:lnTo>
              <a:lnTo>
                <a:pt x="199" y="821"/>
              </a:lnTo>
              <a:lnTo>
                <a:pt x="186" y="920"/>
              </a:lnTo>
              <a:lnTo>
                <a:pt x="132" y="1079"/>
              </a:lnTo>
              <a:lnTo>
                <a:pt x="314" y="1136"/>
              </a:lnTo>
              <a:lnTo>
                <a:pt x="368" y="1068"/>
              </a:lnTo>
              <a:lnTo>
                <a:pt x="303" y="925"/>
              </a:lnTo>
              <a:lnTo>
                <a:pt x="454" y="793"/>
              </a:lnTo>
              <a:lnTo>
                <a:pt x="481" y="633"/>
              </a:lnTo>
              <a:lnTo>
                <a:pt x="610" y="490"/>
              </a:lnTo>
              <a:lnTo>
                <a:pt x="667" y="347"/>
              </a:lnTo>
              <a:lnTo>
                <a:pt x="859" y="231"/>
              </a:lnTo>
              <a:lnTo>
                <a:pt x="1044" y="168"/>
              </a:lnTo>
              <a:lnTo>
                <a:pt x="1065" y="80"/>
              </a:lnTo>
              <a:lnTo>
                <a:pt x="1016" y="0"/>
              </a:lnTo>
              <a:lnTo>
                <a:pt x="960" y="91"/>
              </a:lnTo>
              <a:lnTo>
                <a:pt x="805" y="100"/>
              </a:lnTo>
              <a:lnTo>
                <a:pt x="666" y="165"/>
              </a:lnTo>
              <a:lnTo>
                <a:pt x="497" y="9"/>
              </a:lnTo>
              <a:lnTo>
                <a:pt x="376" y="126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98594</xdr:colOff>
      <xdr:row>27</xdr:row>
      <xdr:rowOff>131261</xdr:rowOff>
    </xdr:from>
    <xdr:to>
      <xdr:col>8</xdr:col>
      <xdr:colOff>312234</xdr:colOff>
      <xdr:row>28</xdr:row>
      <xdr:rowOff>74883</xdr:rowOff>
    </xdr:to>
    <xdr:sp macro="" textlink="">
      <xdr:nvSpPr>
        <xdr:cNvPr id="136" name="japanmap3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4211153" y="5252349"/>
          <a:ext cx="213640" cy="145328"/>
        </a:xfrm>
        <a:custGeom>
          <a:avLst/>
          <a:gdLst>
            <a:gd name="T0" fmla="*/ 0 w 619"/>
            <a:gd name="T1" fmla="*/ 7246110 h 353"/>
            <a:gd name="T2" fmla="*/ 5082546 w 619"/>
            <a:gd name="T3" fmla="*/ 4829719 h 353"/>
            <a:gd name="T4" fmla="*/ 7623022 w 619"/>
            <a:gd name="T5" fmla="*/ 4829719 h 353"/>
            <a:gd name="T6" fmla="*/ 10163497 w 619"/>
            <a:gd name="T7" fmla="*/ 2414859 h 353"/>
            <a:gd name="T8" fmla="*/ 12705572 w 619"/>
            <a:gd name="T9" fmla="*/ 2414859 h 353"/>
            <a:gd name="T10" fmla="*/ 10163497 w 619"/>
            <a:gd name="T11" fmla="*/ 0 h 353"/>
            <a:gd name="T12" fmla="*/ 7623022 w 619"/>
            <a:gd name="T13" fmla="*/ 0 h 353"/>
            <a:gd name="T14" fmla="*/ 5082546 w 619"/>
            <a:gd name="T15" fmla="*/ 0 h 353"/>
            <a:gd name="T16" fmla="*/ 0 w 619"/>
            <a:gd name="T17" fmla="*/ 2414859 h 353"/>
            <a:gd name="T18" fmla="*/ 0 w 619"/>
            <a:gd name="T19" fmla="*/ 4829719 h 353"/>
            <a:gd name="T20" fmla="*/ 0 w 619"/>
            <a:gd name="T21" fmla="*/ 7246110 h 353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w 619"/>
            <a:gd name="T34" fmla="*/ 0 h 353"/>
            <a:gd name="T35" fmla="*/ 619 w 619"/>
            <a:gd name="T36" fmla="*/ 353 h 353"/>
          </a:gdLst>
          <a:ahLst/>
          <a:cxnLst>
            <a:cxn ang="T22">
              <a:pos x="T0" y="T1"/>
            </a:cxn>
            <a:cxn ang="T23">
              <a:pos x="T2" y="T3"/>
            </a:cxn>
            <a:cxn ang="T24">
              <a:pos x="T4" y="T5"/>
            </a:cxn>
            <a:cxn ang="T25">
              <a:pos x="T6" y="T7"/>
            </a:cxn>
            <a:cxn ang="T26">
              <a:pos x="T8" y="T9"/>
            </a:cxn>
            <a:cxn ang="T27">
              <a:pos x="T10" y="T11"/>
            </a:cxn>
            <a:cxn ang="T28">
              <a:pos x="T12" y="T13"/>
            </a:cxn>
            <a:cxn ang="T29">
              <a:pos x="T14" y="T15"/>
            </a:cxn>
            <a:cxn ang="T30">
              <a:pos x="T16" y="T17"/>
            </a:cxn>
            <a:cxn ang="T31">
              <a:pos x="T18" y="T19"/>
            </a:cxn>
            <a:cxn ang="T32">
              <a:pos x="T20" y="T21"/>
            </a:cxn>
          </a:cxnLst>
          <a:rect l="T33" t="T34" r="T35" b="T36"/>
          <a:pathLst>
            <a:path w="619" h="353">
              <a:moveTo>
                <a:pt x="49" y="353"/>
              </a:moveTo>
              <a:lnTo>
                <a:pt x="208" y="243"/>
              </a:lnTo>
              <a:lnTo>
                <a:pt x="359" y="248"/>
              </a:lnTo>
              <a:lnTo>
                <a:pt x="528" y="178"/>
              </a:lnTo>
              <a:lnTo>
                <a:pt x="619" y="87"/>
              </a:lnTo>
              <a:lnTo>
                <a:pt x="507" y="26"/>
              </a:lnTo>
              <a:lnTo>
                <a:pt x="364" y="9"/>
              </a:lnTo>
              <a:lnTo>
                <a:pt x="204" y="0"/>
              </a:lnTo>
              <a:lnTo>
                <a:pt x="0" y="152"/>
              </a:lnTo>
              <a:lnTo>
                <a:pt x="0" y="273"/>
              </a:lnTo>
              <a:lnTo>
                <a:pt x="49" y="353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630899</xdr:colOff>
      <xdr:row>21</xdr:row>
      <xdr:rowOff>94401</xdr:rowOff>
    </xdr:from>
    <xdr:to>
      <xdr:col>9</xdr:col>
      <xdr:colOff>888915</xdr:colOff>
      <xdr:row>23</xdr:row>
      <xdr:rowOff>63853</xdr:rowOff>
    </xdr:to>
    <xdr:sp macro="" textlink="">
      <xdr:nvSpPr>
        <xdr:cNvPr id="137" name="japanmap10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5707164" y="4005254"/>
          <a:ext cx="258016" cy="372864"/>
        </a:xfrm>
        <a:custGeom>
          <a:avLst/>
          <a:gdLst>
            <a:gd name="T0" fmla="*/ 0 w 701"/>
            <a:gd name="T1" fmla="*/ 3770074 h 915"/>
            <a:gd name="T2" fmla="*/ 0 w 701"/>
            <a:gd name="T3" fmla="*/ 5655108 h 915"/>
            <a:gd name="T4" fmla="*/ 1912548 w 701"/>
            <a:gd name="T5" fmla="*/ 5655108 h 915"/>
            <a:gd name="T6" fmla="*/ 0 w 701"/>
            <a:gd name="T7" fmla="*/ 7541520 h 915"/>
            <a:gd name="T8" fmla="*/ 1912548 w 701"/>
            <a:gd name="T9" fmla="*/ 9426553 h 915"/>
            <a:gd name="T10" fmla="*/ 3825095 w 701"/>
            <a:gd name="T11" fmla="*/ 11311593 h 915"/>
            <a:gd name="T12" fmla="*/ 5737643 w 701"/>
            <a:gd name="T13" fmla="*/ 9426553 h 915"/>
            <a:gd name="T14" fmla="*/ 7651573 w 701"/>
            <a:gd name="T15" fmla="*/ 7541520 h 915"/>
            <a:gd name="T16" fmla="*/ 7651573 w 701"/>
            <a:gd name="T17" fmla="*/ 7541520 h 915"/>
            <a:gd name="T18" fmla="*/ 7651573 w 701"/>
            <a:gd name="T19" fmla="*/ 5655108 h 915"/>
            <a:gd name="T20" fmla="*/ 7651573 w 701"/>
            <a:gd name="T21" fmla="*/ 1885037 h 915"/>
            <a:gd name="T22" fmla="*/ 7651573 w 701"/>
            <a:gd name="T23" fmla="*/ 1885037 h 915"/>
            <a:gd name="T24" fmla="*/ 5737643 w 701"/>
            <a:gd name="T25" fmla="*/ 0 h 915"/>
            <a:gd name="T26" fmla="*/ 3825095 w 701"/>
            <a:gd name="T27" fmla="*/ 0 h 915"/>
            <a:gd name="T28" fmla="*/ 3825095 w 701"/>
            <a:gd name="T29" fmla="*/ 1885037 h 915"/>
            <a:gd name="T30" fmla="*/ 1912548 w 701"/>
            <a:gd name="T31" fmla="*/ 1885037 h 915"/>
            <a:gd name="T32" fmla="*/ 0 w 701"/>
            <a:gd name="T33" fmla="*/ 3770074 h 915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701"/>
            <a:gd name="T52" fmla="*/ 0 h 915"/>
            <a:gd name="T53" fmla="*/ 701 w 701"/>
            <a:gd name="T54" fmla="*/ 915 h 915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701" h="915">
              <a:moveTo>
                <a:pt x="0" y="277"/>
              </a:moveTo>
              <a:lnTo>
                <a:pt x="21" y="446"/>
              </a:lnTo>
              <a:lnTo>
                <a:pt x="89" y="572"/>
              </a:lnTo>
              <a:lnTo>
                <a:pt x="75" y="656"/>
              </a:lnTo>
              <a:lnTo>
                <a:pt x="152" y="770"/>
              </a:lnTo>
              <a:lnTo>
                <a:pt x="299" y="915"/>
              </a:lnTo>
              <a:lnTo>
                <a:pt x="479" y="837"/>
              </a:lnTo>
              <a:lnTo>
                <a:pt x="602" y="754"/>
              </a:lnTo>
              <a:lnTo>
                <a:pt x="689" y="637"/>
              </a:lnTo>
              <a:lnTo>
                <a:pt x="701" y="443"/>
              </a:lnTo>
              <a:lnTo>
                <a:pt x="681" y="208"/>
              </a:lnTo>
              <a:lnTo>
                <a:pt x="636" y="117"/>
              </a:lnTo>
              <a:lnTo>
                <a:pt x="484" y="0"/>
              </a:lnTo>
              <a:lnTo>
                <a:pt x="353" y="26"/>
              </a:lnTo>
              <a:lnTo>
                <a:pt x="249" y="143"/>
              </a:lnTo>
              <a:lnTo>
                <a:pt x="153" y="234"/>
              </a:lnTo>
              <a:lnTo>
                <a:pt x="0" y="277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745571</xdr:colOff>
      <xdr:row>21</xdr:row>
      <xdr:rowOff>161342</xdr:rowOff>
    </xdr:from>
    <xdr:to>
      <xdr:col>10</xdr:col>
      <xdr:colOff>153024</xdr:colOff>
      <xdr:row>23</xdr:row>
      <xdr:rowOff>170943</xdr:rowOff>
    </xdr:to>
    <xdr:sp macro="" textlink="">
      <xdr:nvSpPr>
        <xdr:cNvPr id="138" name="japanmap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5821836" y="4072195"/>
          <a:ext cx="371159" cy="413013"/>
        </a:xfrm>
        <a:custGeom>
          <a:avLst/>
          <a:gdLst>
            <a:gd name="T0" fmla="*/ 13110701 w 997"/>
            <a:gd name="T1" fmla="*/ 13058662 h 1021"/>
            <a:gd name="T2" fmla="*/ 10926903 w 997"/>
            <a:gd name="T3" fmla="*/ 10881166 h 1021"/>
            <a:gd name="T4" fmla="*/ 6556142 w 997"/>
            <a:gd name="T5" fmla="*/ 13058662 h 1021"/>
            <a:gd name="T6" fmla="*/ 6556142 w 997"/>
            <a:gd name="T7" fmla="*/ 13058662 h 1021"/>
            <a:gd name="T8" fmla="*/ 4370761 w 997"/>
            <a:gd name="T9" fmla="*/ 13058662 h 1021"/>
            <a:gd name="T10" fmla="*/ 2185382 w 997"/>
            <a:gd name="T11" fmla="*/ 10881166 h 1021"/>
            <a:gd name="T12" fmla="*/ 0 w 997"/>
            <a:gd name="T13" fmla="*/ 10881166 h 1021"/>
            <a:gd name="T14" fmla="*/ 2185382 w 997"/>
            <a:gd name="T15" fmla="*/ 8705251 h 1021"/>
            <a:gd name="T16" fmla="*/ 4370761 w 997"/>
            <a:gd name="T17" fmla="*/ 8705251 h 1021"/>
            <a:gd name="T18" fmla="*/ 4370761 w 997"/>
            <a:gd name="T19" fmla="*/ 6529331 h 1021"/>
            <a:gd name="T20" fmla="*/ 4370761 w 997"/>
            <a:gd name="T21" fmla="*/ 4353417 h 1021"/>
            <a:gd name="T22" fmla="*/ 4370761 w 997"/>
            <a:gd name="T23" fmla="*/ 0 h 1021"/>
            <a:gd name="T24" fmla="*/ 6556142 w 997"/>
            <a:gd name="T25" fmla="*/ 2175915 h 1021"/>
            <a:gd name="T26" fmla="*/ 6556142 w 997"/>
            <a:gd name="T27" fmla="*/ 0 h 1021"/>
            <a:gd name="T28" fmla="*/ 8741521 w 997"/>
            <a:gd name="T29" fmla="*/ 0 h 1021"/>
            <a:gd name="T30" fmla="*/ 10926903 w 997"/>
            <a:gd name="T31" fmla="*/ 0 h 1021"/>
            <a:gd name="T32" fmla="*/ 8741521 w 997"/>
            <a:gd name="T33" fmla="*/ 4353417 h 1021"/>
            <a:gd name="T34" fmla="*/ 8741521 w 997"/>
            <a:gd name="T35" fmla="*/ 8705251 h 1021"/>
            <a:gd name="T36" fmla="*/ 10926903 w 997"/>
            <a:gd name="T37" fmla="*/ 10881166 h 1021"/>
            <a:gd name="T38" fmla="*/ 13110701 w 997"/>
            <a:gd name="T39" fmla="*/ 13058662 h 1021"/>
            <a:gd name="T40" fmla="*/ 13110701 w 997"/>
            <a:gd name="T41" fmla="*/ 13058662 h 1021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997"/>
            <a:gd name="T64" fmla="*/ 0 h 1021"/>
            <a:gd name="T65" fmla="*/ 997 w 997"/>
            <a:gd name="T66" fmla="*/ 1021 h 1021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997" h="1021">
              <a:moveTo>
                <a:pt x="922" y="1000"/>
              </a:moveTo>
              <a:lnTo>
                <a:pt x="769" y="870"/>
              </a:lnTo>
              <a:lnTo>
                <a:pt x="590" y="925"/>
              </a:lnTo>
              <a:lnTo>
                <a:pt x="496" y="1012"/>
              </a:lnTo>
              <a:lnTo>
                <a:pt x="406" y="1005"/>
              </a:lnTo>
              <a:lnTo>
                <a:pt x="326" y="958"/>
              </a:lnTo>
              <a:lnTo>
                <a:pt x="233" y="901"/>
              </a:lnTo>
              <a:lnTo>
                <a:pt x="155" y="912"/>
              </a:lnTo>
              <a:lnTo>
                <a:pt x="0" y="772"/>
              </a:lnTo>
              <a:lnTo>
                <a:pt x="180" y="693"/>
              </a:lnTo>
              <a:lnTo>
                <a:pt x="301" y="611"/>
              </a:lnTo>
              <a:lnTo>
                <a:pt x="388" y="494"/>
              </a:lnTo>
              <a:lnTo>
                <a:pt x="401" y="299"/>
              </a:lnTo>
              <a:lnTo>
                <a:pt x="380" y="65"/>
              </a:lnTo>
              <a:lnTo>
                <a:pt x="545" y="130"/>
              </a:lnTo>
              <a:lnTo>
                <a:pt x="588" y="56"/>
              </a:lnTo>
              <a:lnTo>
                <a:pt x="692" y="0"/>
              </a:lnTo>
              <a:lnTo>
                <a:pt x="805" y="41"/>
              </a:lnTo>
              <a:lnTo>
                <a:pt x="701" y="303"/>
              </a:lnTo>
              <a:lnTo>
                <a:pt x="705" y="624"/>
              </a:lnTo>
              <a:lnTo>
                <a:pt x="823" y="844"/>
              </a:lnTo>
              <a:lnTo>
                <a:pt x="997" y="1021"/>
              </a:lnTo>
              <a:lnTo>
                <a:pt x="922" y="1000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504758</xdr:colOff>
      <xdr:row>23</xdr:row>
      <xdr:rowOff>58117</xdr:rowOff>
    </xdr:from>
    <xdr:to>
      <xdr:col>9</xdr:col>
      <xdr:colOff>831576</xdr:colOff>
      <xdr:row>24</xdr:row>
      <xdr:rowOff>49536</xdr:rowOff>
    </xdr:to>
    <xdr:sp macro="" textlink="">
      <xdr:nvSpPr>
        <xdr:cNvPr id="139" name="japanmap1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5581023" y="4372382"/>
          <a:ext cx="326818" cy="193125"/>
        </a:xfrm>
        <a:custGeom>
          <a:avLst/>
          <a:gdLst>
            <a:gd name="T0" fmla="*/ 5040769 w 856"/>
            <a:gd name="T1" fmla="*/ 10057886 h 473"/>
            <a:gd name="T2" fmla="*/ 5040769 w 856"/>
            <a:gd name="T3" fmla="*/ 7543811 h 473"/>
            <a:gd name="T4" fmla="*/ 7561943 w 856"/>
            <a:gd name="T5" fmla="*/ 7543811 h 473"/>
            <a:gd name="T6" fmla="*/ 10083120 w 856"/>
            <a:gd name="T7" fmla="*/ 7543811 h 473"/>
            <a:gd name="T8" fmla="*/ 12604299 w 856"/>
            <a:gd name="T9" fmla="*/ 7543811 h 473"/>
            <a:gd name="T10" fmla="*/ 17645061 w 856"/>
            <a:gd name="T11" fmla="*/ 7543811 h 473"/>
            <a:gd name="T12" fmla="*/ 15123887 w 856"/>
            <a:gd name="T13" fmla="*/ 2514074 h 473"/>
            <a:gd name="T14" fmla="*/ 12604299 w 856"/>
            <a:gd name="T15" fmla="*/ 0 h 473"/>
            <a:gd name="T16" fmla="*/ 10083120 w 856"/>
            <a:gd name="T17" fmla="*/ 0 h 473"/>
            <a:gd name="T18" fmla="*/ 7561943 w 856"/>
            <a:gd name="T19" fmla="*/ 0 h 473"/>
            <a:gd name="T20" fmla="*/ 5040769 w 856"/>
            <a:gd name="T21" fmla="*/ 2514074 h 473"/>
            <a:gd name="T22" fmla="*/ 2521178 w 856"/>
            <a:gd name="T23" fmla="*/ 5029739 h 473"/>
            <a:gd name="T24" fmla="*/ 0 w 856"/>
            <a:gd name="T25" fmla="*/ 7543811 h 473"/>
            <a:gd name="T26" fmla="*/ 2521178 w 856"/>
            <a:gd name="T27" fmla="*/ 7543811 h 473"/>
            <a:gd name="T28" fmla="*/ 5040769 w 856"/>
            <a:gd name="T29" fmla="*/ 10057886 h 473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w 856"/>
            <a:gd name="T46" fmla="*/ 0 h 473"/>
            <a:gd name="T47" fmla="*/ 856 w 856"/>
            <a:gd name="T48" fmla="*/ 473 h 473"/>
          </a:gdLst>
          <a:ahLst/>
          <a:cxnLst>
            <a:cxn ang="T30">
              <a:pos x="T0" y="T1"/>
            </a:cxn>
            <a:cxn ang="T31">
              <a:pos x="T2" y="T3"/>
            </a:cxn>
            <a:cxn ang="T32">
              <a:pos x="T4" y="T5"/>
            </a:cxn>
            <a:cxn ang="T33">
              <a:pos x="T6" y="T7"/>
            </a:cxn>
            <a:cxn ang="T34">
              <a:pos x="T8" y="T9"/>
            </a:cxn>
            <a:cxn ang="T35">
              <a:pos x="T10" y="T11"/>
            </a:cxn>
            <a:cxn ang="T36">
              <a:pos x="T12" y="T13"/>
            </a:cxn>
            <a:cxn ang="T37">
              <a:pos x="T14" y="T15"/>
            </a:cxn>
            <a:cxn ang="T38">
              <a:pos x="T16" y="T17"/>
            </a:cxn>
            <a:cxn ang="T39">
              <a:pos x="T18" y="T19"/>
            </a:cxn>
            <a:cxn ang="T40">
              <a:pos x="T20" y="T21"/>
            </a:cxn>
            <a:cxn ang="T41">
              <a:pos x="T22" y="T23"/>
            </a:cxn>
            <a:cxn ang="T42">
              <a:pos x="T24" y="T25"/>
            </a:cxn>
            <a:cxn ang="T43">
              <a:pos x="T26" y="T27"/>
            </a:cxn>
            <a:cxn ang="T44">
              <a:pos x="T28" y="T29"/>
            </a:cxn>
          </a:cxnLst>
          <a:rect l="T45" t="T46" r="T47" b="T48"/>
          <a:pathLst>
            <a:path w="856" h="473">
              <a:moveTo>
                <a:pt x="253" y="473"/>
              </a:moveTo>
              <a:lnTo>
                <a:pt x="278" y="402"/>
              </a:lnTo>
              <a:lnTo>
                <a:pt x="352" y="381"/>
              </a:lnTo>
              <a:lnTo>
                <a:pt x="475" y="441"/>
              </a:lnTo>
              <a:lnTo>
                <a:pt x="661" y="423"/>
              </a:lnTo>
              <a:lnTo>
                <a:pt x="856" y="380"/>
              </a:lnTo>
              <a:lnTo>
                <a:pt x="846" y="281"/>
              </a:lnTo>
              <a:lnTo>
                <a:pt x="786" y="158"/>
              </a:lnTo>
              <a:lnTo>
                <a:pt x="629" y="18"/>
              </a:lnTo>
              <a:lnTo>
                <a:pt x="475" y="0"/>
              </a:lnTo>
              <a:lnTo>
                <a:pt x="317" y="30"/>
              </a:lnTo>
              <a:lnTo>
                <a:pt x="208" y="103"/>
              </a:lnTo>
              <a:lnTo>
                <a:pt x="77" y="233"/>
              </a:lnTo>
              <a:lnTo>
                <a:pt x="0" y="323"/>
              </a:lnTo>
              <a:lnTo>
                <a:pt x="138" y="418"/>
              </a:lnTo>
              <a:lnTo>
                <a:pt x="253" y="473"/>
              </a:lnTo>
              <a:close/>
            </a:path>
          </a:pathLst>
        </a:custGeom>
        <a:solidFill>
          <a:srgbClr val="C00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602228</xdr:colOff>
      <xdr:row>24</xdr:row>
      <xdr:rowOff>13210</xdr:rowOff>
    </xdr:from>
    <xdr:to>
      <xdr:col>9</xdr:col>
      <xdr:colOff>833485</xdr:colOff>
      <xdr:row>24</xdr:row>
      <xdr:rowOff>106918</xdr:rowOff>
    </xdr:to>
    <xdr:sp macro="" textlink="">
      <xdr:nvSpPr>
        <xdr:cNvPr id="140" name="japanmap18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5678493" y="4529181"/>
          <a:ext cx="231257" cy="93708"/>
        </a:xfrm>
        <a:custGeom>
          <a:avLst/>
          <a:gdLst>
            <a:gd name="T0" fmla="*/ 2524534 w 603"/>
            <a:gd name="T1" fmla="*/ 5016505 h 215"/>
            <a:gd name="T2" fmla="*/ 5050660 w 603"/>
            <a:gd name="T3" fmla="*/ 5016505 h 215"/>
            <a:gd name="T4" fmla="*/ 10099723 w 603"/>
            <a:gd name="T5" fmla="*/ 2508254 h 215"/>
            <a:gd name="T6" fmla="*/ 12625849 w 603"/>
            <a:gd name="T7" fmla="*/ 2508254 h 215"/>
            <a:gd name="T8" fmla="*/ 12625849 w 603"/>
            <a:gd name="T9" fmla="*/ 0 h 215"/>
            <a:gd name="T10" fmla="*/ 10099723 w 603"/>
            <a:gd name="T11" fmla="*/ 0 h 215"/>
            <a:gd name="T12" fmla="*/ 5050660 w 603"/>
            <a:gd name="T13" fmla="*/ 2508254 h 215"/>
            <a:gd name="T14" fmla="*/ 2524534 w 603"/>
            <a:gd name="T15" fmla="*/ 0 h 215"/>
            <a:gd name="T16" fmla="*/ 2524534 w 603"/>
            <a:gd name="T17" fmla="*/ 0 h 215"/>
            <a:gd name="T18" fmla="*/ 0 w 603"/>
            <a:gd name="T19" fmla="*/ 2508254 h 215"/>
            <a:gd name="T20" fmla="*/ 0 w 603"/>
            <a:gd name="T21" fmla="*/ 2508254 h 215"/>
            <a:gd name="T22" fmla="*/ 2524534 w 603"/>
            <a:gd name="T23" fmla="*/ 5016505 h 215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w 603"/>
            <a:gd name="T37" fmla="*/ 0 h 215"/>
            <a:gd name="T38" fmla="*/ 603 w 603"/>
            <a:gd name="T39" fmla="*/ 215 h 215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T36" t="T37" r="T38" b="T39"/>
          <a:pathLst>
            <a:path w="603" h="215">
              <a:moveTo>
                <a:pt x="129" y="185"/>
              </a:moveTo>
              <a:lnTo>
                <a:pt x="240" y="212"/>
              </a:lnTo>
              <a:lnTo>
                <a:pt x="364" y="215"/>
              </a:lnTo>
              <a:lnTo>
                <a:pt x="432" y="194"/>
              </a:lnTo>
              <a:lnTo>
                <a:pt x="513" y="195"/>
              </a:lnTo>
              <a:lnTo>
                <a:pt x="603" y="86"/>
              </a:lnTo>
              <a:lnTo>
                <a:pt x="601" y="0"/>
              </a:lnTo>
              <a:lnTo>
                <a:pt x="401" y="47"/>
              </a:lnTo>
              <a:lnTo>
                <a:pt x="222" y="65"/>
              </a:lnTo>
              <a:lnTo>
                <a:pt x="101" y="2"/>
              </a:lnTo>
              <a:lnTo>
                <a:pt x="24" y="26"/>
              </a:lnTo>
              <a:lnTo>
                <a:pt x="0" y="95"/>
              </a:lnTo>
              <a:lnTo>
                <a:pt x="129" y="185"/>
              </a:lnTo>
              <a:close/>
            </a:path>
          </a:pathLst>
        </a:custGeom>
        <a:solidFill>
          <a:srgbClr val="C00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fontAlgn="base">
            <a:spcBef>
              <a:spcPct val="0"/>
            </a:spcBef>
            <a:spcAft>
              <a:spcPct val="0"/>
            </a:spcAft>
          </a:pPr>
          <a:endParaRPr lang="zh-CN" altLang="en-US" sz="1200" b="1" kern="0">
            <a:solidFill>
              <a:srgbClr val="1F4E78"/>
            </a:solidFill>
            <a:latin typeface="Arial" charset="0"/>
          </a:endParaRPr>
        </a:p>
      </xdr:txBody>
    </xdr:sp>
    <xdr:clientData/>
  </xdr:twoCellAnchor>
  <xdr:twoCellAnchor editAs="oneCell">
    <xdr:from>
      <xdr:col>9</xdr:col>
      <xdr:colOff>577384</xdr:colOff>
      <xdr:row>24</xdr:row>
      <xdr:rowOff>95444</xdr:rowOff>
    </xdr:from>
    <xdr:to>
      <xdr:col>9</xdr:col>
      <xdr:colOff>839220</xdr:colOff>
      <xdr:row>25</xdr:row>
      <xdr:rowOff>71543</xdr:rowOff>
    </xdr:to>
    <xdr:sp macro="" textlink="">
      <xdr:nvSpPr>
        <xdr:cNvPr id="141" name="japanmap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5653649" y="4611415"/>
          <a:ext cx="261836" cy="177804"/>
        </a:xfrm>
        <a:custGeom>
          <a:avLst/>
          <a:gdLst>
            <a:gd name="T0" fmla="*/ 4991464 w 688"/>
            <a:gd name="T1" fmla="*/ 7546972 h 465"/>
            <a:gd name="T2" fmla="*/ 7487197 w 688"/>
            <a:gd name="T3" fmla="*/ 5030789 h 465"/>
            <a:gd name="T4" fmla="*/ 9982928 w 688"/>
            <a:gd name="T5" fmla="*/ 5030789 h 465"/>
            <a:gd name="T6" fmla="*/ 9982928 w 688"/>
            <a:gd name="T7" fmla="*/ 7546972 h 465"/>
            <a:gd name="T8" fmla="*/ 12478660 w 688"/>
            <a:gd name="T9" fmla="*/ 7546972 h 465"/>
            <a:gd name="T10" fmla="*/ 12478660 w 688"/>
            <a:gd name="T11" fmla="*/ 7546972 h 465"/>
            <a:gd name="T12" fmla="*/ 14972808 w 688"/>
            <a:gd name="T13" fmla="*/ 5030789 h 465"/>
            <a:gd name="T14" fmla="*/ 14972808 w 688"/>
            <a:gd name="T15" fmla="*/ 5030789 h 465"/>
            <a:gd name="T16" fmla="*/ 12478660 w 688"/>
            <a:gd name="T17" fmla="*/ 5030789 h 465"/>
            <a:gd name="T18" fmla="*/ 12478660 w 688"/>
            <a:gd name="T19" fmla="*/ 2516188 h 465"/>
            <a:gd name="T20" fmla="*/ 9982928 w 688"/>
            <a:gd name="T21" fmla="*/ 0 h 465"/>
            <a:gd name="T22" fmla="*/ 4991464 w 688"/>
            <a:gd name="T23" fmla="*/ 2516188 h 465"/>
            <a:gd name="T24" fmla="*/ 4991464 w 688"/>
            <a:gd name="T25" fmla="*/ 2516188 h 465"/>
            <a:gd name="T26" fmla="*/ 2495732 w 688"/>
            <a:gd name="T27" fmla="*/ 2516188 h 465"/>
            <a:gd name="T28" fmla="*/ 0 w 688"/>
            <a:gd name="T29" fmla="*/ 5030789 h 465"/>
            <a:gd name="T30" fmla="*/ 0 w 688"/>
            <a:gd name="T31" fmla="*/ 5030789 h 465"/>
            <a:gd name="T32" fmla="*/ 2495732 w 688"/>
            <a:gd name="T33" fmla="*/ 7546972 h 465"/>
            <a:gd name="T34" fmla="*/ 2495732 w 688"/>
            <a:gd name="T35" fmla="*/ 10061569 h 465"/>
            <a:gd name="T36" fmla="*/ 4991464 w 688"/>
            <a:gd name="T37" fmla="*/ 10061569 h 465"/>
            <a:gd name="T38" fmla="*/ 4991464 w 688"/>
            <a:gd name="T39" fmla="*/ 7546972 h 465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688"/>
            <a:gd name="T61" fmla="*/ 0 h 465"/>
            <a:gd name="T62" fmla="*/ 688 w 688"/>
            <a:gd name="T63" fmla="*/ 465 h 465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688" h="465">
              <a:moveTo>
                <a:pt x="230" y="373"/>
              </a:moveTo>
              <a:lnTo>
                <a:pt x="273" y="317"/>
              </a:lnTo>
              <a:lnTo>
                <a:pt x="332" y="289"/>
              </a:lnTo>
              <a:lnTo>
                <a:pt x="419" y="286"/>
              </a:lnTo>
              <a:lnTo>
                <a:pt x="500" y="280"/>
              </a:lnTo>
              <a:lnTo>
                <a:pt x="539" y="308"/>
              </a:lnTo>
              <a:lnTo>
                <a:pt x="545" y="351"/>
              </a:lnTo>
              <a:lnTo>
                <a:pt x="576" y="395"/>
              </a:lnTo>
              <a:lnTo>
                <a:pt x="624" y="385"/>
              </a:lnTo>
              <a:lnTo>
                <a:pt x="668" y="370"/>
              </a:lnTo>
              <a:lnTo>
                <a:pt x="688" y="311"/>
              </a:lnTo>
              <a:lnTo>
                <a:pt x="654" y="223"/>
              </a:lnTo>
              <a:lnTo>
                <a:pt x="614" y="160"/>
              </a:lnTo>
              <a:lnTo>
                <a:pt x="594" y="71"/>
              </a:lnTo>
              <a:lnTo>
                <a:pt x="582" y="8"/>
              </a:lnTo>
              <a:lnTo>
                <a:pt x="500" y="7"/>
              </a:lnTo>
              <a:lnTo>
                <a:pt x="431" y="28"/>
              </a:lnTo>
              <a:lnTo>
                <a:pt x="312" y="24"/>
              </a:lnTo>
              <a:lnTo>
                <a:pt x="194" y="0"/>
              </a:lnTo>
              <a:lnTo>
                <a:pt x="156" y="109"/>
              </a:lnTo>
              <a:lnTo>
                <a:pt x="107" y="138"/>
              </a:lnTo>
              <a:lnTo>
                <a:pt x="53" y="148"/>
              </a:lnTo>
              <a:lnTo>
                <a:pt x="0" y="216"/>
              </a:lnTo>
              <a:lnTo>
                <a:pt x="80" y="253"/>
              </a:lnTo>
              <a:lnTo>
                <a:pt x="99" y="397"/>
              </a:lnTo>
              <a:lnTo>
                <a:pt x="129" y="445"/>
              </a:lnTo>
              <a:lnTo>
                <a:pt x="194" y="465"/>
              </a:lnTo>
              <a:lnTo>
                <a:pt x="222" y="440"/>
              </a:lnTo>
              <a:lnTo>
                <a:pt x="230" y="373"/>
              </a:lnTo>
              <a:close/>
            </a:path>
          </a:pathLst>
        </a:custGeom>
        <a:solidFill>
          <a:srgbClr val="C00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fontAlgn="base">
            <a:spcBef>
              <a:spcPct val="0"/>
            </a:spcBef>
            <a:spcAft>
              <a:spcPct val="0"/>
            </a:spcAft>
          </a:pPr>
          <a:endParaRPr lang="zh-CN" altLang="en-US" sz="1200" b="1" kern="0">
            <a:solidFill>
              <a:srgbClr val="1F4E78"/>
            </a:solidFill>
            <a:latin typeface="Arial" charset="0"/>
          </a:endParaRPr>
        </a:p>
      </xdr:txBody>
    </xdr:sp>
    <xdr:clientData/>
  </xdr:twoCellAnchor>
  <xdr:twoCellAnchor editAs="oneCell">
    <xdr:from>
      <xdr:col>9</xdr:col>
      <xdr:colOff>804819</xdr:colOff>
      <xdr:row>23</xdr:row>
      <xdr:rowOff>113586</xdr:rowOff>
    </xdr:from>
    <xdr:to>
      <xdr:col>10</xdr:col>
      <xdr:colOff>153024</xdr:colOff>
      <xdr:row>25</xdr:row>
      <xdr:rowOff>146130</xdr:rowOff>
    </xdr:to>
    <xdr:sp macro="" textlink="">
      <xdr:nvSpPr>
        <xdr:cNvPr id="142" name="japanmap16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5881084" y="4427851"/>
          <a:ext cx="311911" cy="435955"/>
        </a:xfrm>
        <a:custGeom>
          <a:avLst/>
          <a:gdLst>
            <a:gd name="T0" fmla="*/ 5035549 w 841"/>
            <a:gd name="T1" fmla="*/ 15065703 h 1081"/>
            <a:gd name="T2" fmla="*/ 5035549 w 841"/>
            <a:gd name="T3" fmla="*/ 15065703 h 1081"/>
            <a:gd name="T4" fmla="*/ 2517774 w 841"/>
            <a:gd name="T5" fmla="*/ 17577980 h 1081"/>
            <a:gd name="T6" fmla="*/ 2517774 w 841"/>
            <a:gd name="T7" fmla="*/ 20088662 h 1081"/>
            <a:gd name="T8" fmla="*/ 5035549 w 841"/>
            <a:gd name="T9" fmla="*/ 20088662 h 1081"/>
            <a:gd name="T10" fmla="*/ 7551732 w 841"/>
            <a:gd name="T11" fmla="*/ 17577980 h 1081"/>
            <a:gd name="T12" fmla="*/ 7551732 w 841"/>
            <a:gd name="T13" fmla="*/ 17577980 h 1081"/>
            <a:gd name="T14" fmla="*/ 10069505 w 841"/>
            <a:gd name="T15" fmla="*/ 15065703 h 1081"/>
            <a:gd name="T16" fmla="*/ 10069505 w 841"/>
            <a:gd name="T17" fmla="*/ 10044331 h 1081"/>
            <a:gd name="T18" fmla="*/ 10069505 w 841"/>
            <a:gd name="T19" fmla="*/ 7533643 h 1081"/>
            <a:gd name="T20" fmla="*/ 12587280 w 841"/>
            <a:gd name="T21" fmla="*/ 5021374 h 1081"/>
            <a:gd name="T22" fmla="*/ 15105056 w 841"/>
            <a:gd name="T23" fmla="*/ 5021374 h 1081"/>
            <a:gd name="T24" fmla="*/ 12587280 w 841"/>
            <a:gd name="T25" fmla="*/ 0 h 1081"/>
            <a:gd name="T26" fmla="*/ 7551732 w 841"/>
            <a:gd name="T27" fmla="*/ 0 h 1081"/>
            <a:gd name="T28" fmla="*/ 7551732 w 841"/>
            <a:gd name="T29" fmla="*/ 2510687 h 1081"/>
            <a:gd name="T30" fmla="*/ 5035549 w 841"/>
            <a:gd name="T31" fmla="*/ 2510687 h 1081"/>
            <a:gd name="T32" fmla="*/ 0 w 841"/>
            <a:gd name="T33" fmla="*/ 0 h 1081"/>
            <a:gd name="T34" fmla="*/ 0 w 841"/>
            <a:gd name="T35" fmla="*/ 5021374 h 1081"/>
            <a:gd name="T36" fmla="*/ 2517774 w 841"/>
            <a:gd name="T37" fmla="*/ 7533643 h 1081"/>
            <a:gd name="T38" fmla="*/ 5035549 w 841"/>
            <a:gd name="T39" fmla="*/ 7533643 h 1081"/>
            <a:gd name="T40" fmla="*/ 5035549 w 841"/>
            <a:gd name="T41" fmla="*/ 7533643 h 1081"/>
            <a:gd name="T42" fmla="*/ 5035549 w 841"/>
            <a:gd name="T43" fmla="*/ 10044331 h 1081"/>
            <a:gd name="T44" fmla="*/ 5035549 w 841"/>
            <a:gd name="T45" fmla="*/ 10044331 h 1081"/>
            <a:gd name="T46" fmla="*/ 5035549 w 841"/>
            <a:gd name="T47" fmla="*/ 12555013 h 1081"/>
            <a:gd name="T48" fmla="*/ 5035549 w 841"/>
            <a:gd name="T49" fmla="*/ 15065703 h 1081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841"/>
            <a:gd name="T76" fmla="*/ 0 h 1081"/>
            <a:gd name="T77" fmla="*/ 841 w 841"/>
            <a:gd name="T78" fmla="*/ 1081 h 1081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841" h="1081">
              <a:moveTo>
                <a:pt x="144" y="706"/>
              </a:moveTo>
              <a:lnTo>
                <a:pt x="141" y="856"/>
              </a:lnTo>
              <a:lnTo>
                <a:pt x="160" y="928"/>
              </a:lnTo>
              <a:lnTo>
                <a:pt x="174" y="989"/>
              </a:lnTo>
              <a:lnTo>
                <a:pt x="169" y="1069"/>
              </a:lnTo>
              <a:lnTo>
                <a:pt x="240" y="1081"/>
              </a:lnTo>
              <a:lnTo>
                <a:pt x="295" y="1037"/>
              </a:lnTo>
              <a:lnTo>
                <a:pt x="328" y="991"/>
              </a:lnTo>
              <a:lnTo>
                <a:pt x="340" y="935"/>
              </a:lnTo>
              <a:lnTo>
                <a:pt x="409" y="887"/>
              </a:lnTo>
              <a:lnTo>
                <a:pt x="492" y="823"/>
              </a:lnTo>
              <a:lnTo>
                <a:pt x="568" y="779"/>
              </a:lnTo>
              <a:lnTo>
                <a:pt x="580" y="722"/>
              </a:lnTo>
              <a:lnTo>
                <a:pt x="585" y="637"/>
              </a:lnTo>
              <a:lnTo>
                <a:pt x="586" y="478"/>
              </a:lnTo>
              <a:lnTo>
                <a:pt x="589" y="389"/>
              </a:lnTo>
              <a:lnTo>
                <a:pt x="619" y="305"/>
              </a:lnTo>
              <a:lnTo>
                <a:pt x="679" y="269"/>
              </a:lnTo>
              <a:lnTo>
                <a:pt x="806" y="198"/>
              </a:lnTo>
              <a:lnTo>
                <a:pt x="841" y="149"/>
              </a:lnTo>
              <a:lnTo>
                <a:pt x="762" y="130"/>
              </a:lnTo>
              <a:lnTo>
                <a:pt x="615" y="0"/>
              </a:lnTo>
              <a:lnTo>
                <a:pt x="432" y="55"/>
              </a:lnTo>
              <a:lnTo>
                <a:pt x="339" y="143"/>
              </a:lnTo>
              <a:lnTo>
                <a:pt x="251" y="135"/>
              </a:lnTo>
              <a:lnTo>
                <a:pt x="171" y="91"/>
              </a:lnTo>
              <a:lnTo>
                <a:pt x="79" y="31"/>
              </a:lnTo>
              <a:lnTo>
                <a:pt x="0" y="41"/>
              </a:lnTo>
              <a:lnTo>
                <a:pt x="60" y="166"/>
              </a:lnTo>
              <a:lnTo>
                <a:pt x="70" y="277"/>
              </a:lnTo>
              <a:lnTo>
                <a:pt x="71" y="351"/>
              </a:lnTo>
              <a:lnTo>
                <a:pt x="197" y="315"/>
              </a:lnTo>
              <a:lnTo>
                <a:pt x="295" y="341"/>
              </a:lnTo>
              <a:lnTo>
                <a:pt x="324" y="388"/>
              </a:lnTo>
              <a:lnTo>
                <a:pt x="305" y="441"/>
              </a:lnTo>
              <a:lnTo>
                <a:pt x="210" y="526"/>
              </a:lnTo>
              <a:lnTo>
                <a:pt x="133" y="581"/>
              </a:lnTo>
              <a:lnTo>
                <a:pt x="144" y="706"/>
              </a:lnTo>
              <a:close/>
            </a:path>
          </a:pathLst>
        </a:custGeom>
        <a:solidFill>
          <a:srgbClr val="1F4E78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422216</xdr:colOff>
      <xdr:row>5</xdr:row>
      <xdr:rowOff>123264</xdr:rowOff>
    </xdr:from>
    <xdr:to>
      <xdr:col>11</xdr:col>
      <xdr:colOff>254523</xdr:colOff>
      <xdr:row>13</xdr:row>
      <xdr:rowOff>84688</xdr:rowOff>
    </xdr:to>
    <xdr:grpSp>
      <xdr:nvGrpSpPr>
        <xdr:cNvPr id="143" name="japanmap1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>
          <a:grpSpLocks/>
        </xdr:cNvGrpSpPr>
      </xdr:nvGrpSpPr>
      <xdr:grpSpPr bwMode="auto">
        <a:xfrm>
          <a:off x="5556191" y="875739"/>
          <a:ext cx="1442032" cy="1571149"/>
          <a:chOff x="9940" y="4541"/>
          <a:chExt cx="3917" cy="3926"/>
        </a:xfrm>
        <a:solidFill>
          <a:srgbClr val="1F4E78"/>
        </a:solidFill>
        <a:effectLst/>
      </xdr:grpSpPr>
      <xdr:sp macro="" textlink="">
        <xdr:nvSpPr>
          <xdr:cNvPr id="224" name="Freeform 4">
            <a:extLst>
              <a:ext uri="{FF2B5EF4-FFF2-40B4-BE49-F238E27FC236}">
                <a16:creationId xmlns:a16="http://schemas.microsoft.com/office/drawing/2014/main" id="{00000000-0008-0000-0000-0000E0000000}"/>
              </a:ext>
            </a:extLst>
          </xdr:cNvPr>
          <xdr:cNvSpPr>
            <a:spLocks/>
          </xdr:cNvSpPr>
        </xdr:nvSpPr>
        <xdr:spPr bwMode="auto">
          <a:xfrm>
            <a:off x="10066" y="4541"/>
            <a:ext cx="3791" cy="3926"/>
          </a:xfrm>
          <a:custGeom>
            <a:avLst/>
            <a:gdLst>
              <a:gd name="T0" fmla="*/ 2147483647 w 874"/>
              <a:gd name="T1" fmla="*/ 2147483647 h 905"/>
              <a:gd name="T2" fmla="*/ 2147483647 w 874"/>
              <a:gd name="T3" fmla="*/ 2147483647 h 905"/>
              <a:gd name="T4" fmla="*/ 2147483647 w 874"/>
              <a:gd name="T5" fmla="*/ 2147483647 h 905"/>
              <a:gd name="T6" fmla="*/ 0 w 874"/>
              <a:gd name="T7" fmla="*/ 2147483647 h 905"/>
              <a:gd name="T8" fmla="*/ 2147483647 w 874"/>
              <a:gd name="T9" fmla="*/ 2147483647 h 905"/>
              <a:gd name="T10" fmla="*/ 2147483647 w 874"/>
              <a:gd name="T11" fmla="*/ 2147483647 h 905"/>
              <a:gd name="T12" fmla="*/ 2147483647 w 874"/>
              <a:gd name="T13" fmla="*/ 2147483647 h 905"/>
              <a:gd name="T14" fmla="*/ 2147483647 w 874"/>
              <a:gd name="T15" fmla="*/ 2147483647 h 905"/>
              <a:gd name="T16" fmla="*/ 2147483647 w 874"/>
              <a:gd name="T17" fmla="*/ 2147483647 h 905"/>
              <a:gd name="T18" fmla="*/ 2147483647 w 874"/>
              <a:gd name="T19" fmla="*/ 2147483647 h 905"/>
              <a:gd name="T20" fmla="*/ 2147483647 w 874"/>
              <a:gd name="T21" fmla="*/ 2147483647 h 905"/>
              <a:gd name="T22" fmla="*/ 2147483647 w 874"/>
              <a:gd name="T23" fmla="*/ 2147483647 h 905"/>
              <a:gd name="T24" fmla="*/ 2147483647 w 874"/>
              <a:gd name="T25" fmla="*/ 2147483647 h 905"/>
              <a:gd name="T26" fmla="*/ 2147483647 w 874"/>
              <a:gd name="T27" fmla="*/ 2147483647 h 905"/>
              <a:gd name="T28" fmla="*/ 2147483647 w 874"/>
              <a:gd name="T29" fmla="*/ 2147483647 h 905"/>
              <a:gd name="T30" fmla="*/ 2147483647 w 874"/>
              <a:gd name="T31" fmla="*/ 2147483647 h 905"/>
              <a:gd name="T32" fmla="*/ 2147483647 w 874"/>
              <a:gd name="T33" fmla="*/ 2147483647 h 905"/>
              <a:gd name="T34" fmla="*/ 2147483647 w 874"/>
              <a:gd name="T35" fmla="*/ 0 h 905"/>
              <a:gd name="T36" fmla="*/ 2147483647 w 874"/>
              <a:gd name="T37" fmla="*/ 2147483647 h 905"/>
              <a:gd name="T38" fmla="*/ 2147483647 w 874"/>
              <a:gd name="T39" fmla="*/ 2147483647 h 905"/>
              <a:gd name="T40" fmla="*/ 2147483647 w 874"/>
              <a:gd name="T41" fmla="*/ 2147483647 h 905"/>
              <a:gd name="T42" fmla="*/ 2147483647 w 874"/>
              <a:gd name="T43" fmla="*/ 2147483647 h 905"/>
              <a:gd name="T44" fmla="*/ 2147483647 w 874"/>
              <a:gd name="T45" fmla="*/ 2147483647 h 905"/>
              <a:gd name="T46" fmla="*/ 2147483647 w 874"/>
              <a:gd name="T47" fmla="*/ 2147483647 h 905"/>
              <a:gd name="T48" fmla="*/ 2147483647 w 874"/>
              <a:gd name="T49" fmla="*/ 2147483647 h 905"/>
              <a:gd name="T50" fmla="*/ 2147483647 w 874"/>
              <a:gd name="T51" fmla="*/ 2147483647 h 905"/>
              <a:gd name="T52" fmla="*/ 2147483647 w 874"/>
              <a:gd name="T53" fmla="*/ 2147483647 h 905"/>
              <a:gd name="T54" fmla="*/ 2147483647 w 874"/>
              <a:gd name="T55" fmla="*/ 2147483647 h 905"/>
              <a:gd name="T56" fmla="*/ 2147483647 w 874"/>
              <a:gd name="T57" fmla="*/ 2147483647 h 905"/>
              <a:gd name="T58" fmla="*/ 2147483647 w 874"/>
              <a:gd name="T59" fmla="*/ 2147483647 h 905"/>
              <a:gd name="T60" fmla="*/ 2147483647 w 874"/>
              <a:gd name="T61" fmla="*/ 2147483647 h 905"/>
              <a:gd name="T62" fmla="*/ 2147483647 w 874"/>
              <a:gd name="T63" fmla="*/ 2147483647 h 905"/>
              <a:gd name="T64" fmla="*/ 2147483647 w 874"/>
              <a:gd name="T65" fmla="*/ 2147483647 h 905"/>
              <a:gd name="T66" fmla="*/ 2147483647 w 874"/>
              <a:gd name="T67" fmla="*/ 2147483647 h 905"/>
              <a:gd name="T68" fmla="*/ 2147483647 w 874"/>
              <a:gd name="T69" fmla="*/ 2147483647 h 905"/>
              <a:gd name="T70" fmla="*/ 2147483647 w 874"/>
              <a:gd name="T71" fmla="*/ 2147483647 h 905"/>
              <a:gd name="T72" fmla="*/ 2147483647 w 874"/>
              <a:gd name="T73" fmla="*/ 2147483647 h 905"/>
              <a:gd name="T74" fmla="*/ 2147483647 w 874"/>
              <a:gd name="T75" fmla="*/ 2147483647 h 905"/>
              <a:gd name="T76" fmla="*/ 2147483647 w 874"/>
              <a:gd name="T77" fmla="*/ 2147483647 h 905"/>
              <a:gd name="T78" fmla="*/ 2147483647 w 874"/>
              <a:gd name="T79" fmla="*/ 2147483647 h 905"/>
              <a:gd name="T80" fmla="*/ 2147483647 w 874"/>
              <a:gd name="T81" fmla="*/ 2147483647 h 905"/>
              <a:gd name="T82" fmla="*/ 2147483647 w 874"/>
              <a:gd name="T83" fmla="*/ 2147483647 h 905"/>
              <a:gd name="T84" fmla="*/ 2147483647 w 874"/>
              <a:gd name="T85" fmla="*/ 2147483647 h 905"/>
              <a:gd name="T86" fmla="*/ 2147483647 w 874"/>
              <a:gd name="T87" fmla="*/ 2147483647 h 905"/>
              <a:gd name="T88" fmla="*/ 2147483647 w 874"/>
              <a:gd name="T89" fmla="*/ 2147483647 h 905"/>
              <a:gd name="T90" fmla="*/ 2147483647 w 874"/>
              <a:gd name="T91" fmla="*/ 2147483647 h 905"/>
              <a:gd name="T92" fmla="*/ 2147483647 w 874"/>
              <a:gd name="T93" fmla="*/ 2147483647 h 905"/>
              <a:gd name="T94" fmla="*/ 2147483647 w 874"/>
              <a:gd name="T95" fmla="*/ 2147483647 h 905"/>
              <a:gd name="T96" fmla="*/ 2147483647 w 874"/>
              <a:gd name="T97" fmla="*/ 2147483647 h 905"/>
              <a:gd name="T98" fmla="*/ 2147483647 w 874"/>
              <a:gd name="T99" fmla="*/ 2147483647 h 905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874"/>
              <a:gd name="T151" fmla="*/ 0 h 905"/>
              <a:gd name="T152" fmla="*/ 874 w 874"/>
              <a:gd name="T153" fmla="*/ 905 h 905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874" h="905">
                <a:moveTo>
                  <a:pt x="67" y="892"/>
                </a:moveTo>
                <a:lnTo>
                  <a:pt x="42" y="874"/>
                </a:lnTo>
                <a:lnTo>
                  <a:pt x="43" y="843"/>
                </a:lnTo>
                <a:lnTo>
                  <a:pt x="70" y="819"/>
                </a:lnTo>
                <a:lnTo>
                  <a:pt x="67" y="792"/>
                </a:lnTo>
                <a:lnTo>
                  <a:pt x="54" y="766"/>
                </a:lnTo>
                <a:lnTo>
                  <a:pt x="6" y="726"/>
                </a:lnTo>
                <a:lnTo>
                  <a:pt x="0" y="660"/>
                </a:lnTo>
                <a:lnTo>
                  <a:pt x="36" y="619"/>
                </a:lnTo>
                <a:lnTo>
                  <a:pt x="57" y="609"/>
                </a:lnTo>
                <a:lnTo>
                  <a:pt x="79" y="597"/>
                </a:lnTo>
                <a:lnTo>
                  <a:pt x="105" y="558"/>
                </a:lnTo>
                <a:lnTo>
                  <a:pt x="82" y="528"/>
                </a:lnTo>
                <a:lnTo>
                  <a:pt x="76" y="506"/>
                </a:lnTo>
                <a:lnTo>
                  <a:pt x="89" y="485"/>
                </a:lnTo>
                <a:lnTo>
                  <a:pt x="124" y="489"/>
                </a:lnTo>
                <a:lnTo>
                  <a:pt x="150" y="500"/>
                </a:lnTo>
                <a:lnTo>
                  <a:pt x="177" y="500"/>
                </a:lnTo>
                <a:lnTo>
                  <a:pt x="222" y="491"/>
                </a:lnTo>
                <a:lnTo>
                  <a:pt x="235" y="459"/>
                </a:lnTo>
                <a:lnTo>
                  <a:pt x="238" y="416"/>
                </a:lnTo>
                <a:lnTo>
                  <a:pt x="225" y="407"/>
                </a:lnTo>
                <a:lnTo>
                  <a:pt x="223" y="383"/>
                </a:lnTo>
                <a:lnTo>
                  <a:pt x="252" y="365"/>
                </a:lnTo>
                <a:lnTo>
                  <a:pt x="255" y="312"/>
                </a:lnTo>
                <a:lnTo>
                  <a:pt x="241" y="282"/>
                </a:lnTo>
                <a:lnTo>
                  <a:pt x="253" y="257"/>
                </a:lnTo>
                <a:lnTo>
                  <a:pt x="252" y="207"/>
                </a:lnTo>
                <a:lnTo>
                  <a:pt x="264" y="185"/>
                </a:lnTo>
                <a:lnTo>
                  <a:pt x="258" y="146"/>
                </a:lnTo>
                <a:lnTo>
                  <a:pt x="231" y="123"/>
                </a:lnTo>
                <a:lnTo>
                  <a:pt x="211" y="87"/>
                </a:lnTo>
                <a:lnTo>
                  <a:pt x="222" y="57"/>
                </a:lnTo>
                <a:lnTo>
                  <a:pt x="241" y="44"/>
                </a:lnTo>
                <a:lnTo>
                  <a:pt x="240" y="11"/>
                </a:lnTo>
                <a:lnTo>
                  <a:pt x="259" y="0"/>
                </a:lnTo>
                <a:lnTo>
                  <a:pt x="295" y="24"/>
                </a:lnTo>
                <a:lnTo>
                  <a:pt x="293" y="22"/>
                </a:lnTo>
                <a:lnTo>
                  <a:pt x="363" y="104"/>
                </a:lnTo>
                <a:lnTo>
                  <a:pt x="411" y="141"/>
                </a:lnTo>
                <a:lnTo>
                  <a:pt x="450" y="183"/>
                </a:lnTo>
                <a:lnTo>
                  <a:pt x="499" y="216"/>
                </a:lnTo>
                <a:lnTo>
                  <a:pt x="499" y="221"/>
                </a:lnTo>
                <a:lnTo>
                  <a:pt x="537" y="231"/>
                </a:lnTo>
                <a:lnTo>
                  <a:pt x="570" y="255"/>
                </a:lnTo>
                <a:lnTo>
                  <a:pt x="609" y="266"/>
                </a:lnTo>
                <a:lnTo>
                  <a:pt x="661" y="273"/>
                </a:lnTo>
                <a:lnTo>
                  <a:pt x="708" y="276"/>
                </a:lnTo>
                <a:lnTo>
                  <a:pt x="738" y="263"/>
                </a:lnTo>
                <a:lnTo>
                  <a:pt x="763" y="245"/>
                </a:lnTo>
                <a:lnTo>
                  <a:pt x="768" y="219"/>
                </a:lnTo>
                <a:lnTo>
                  <a:pt x="787" y="191"/>
                </a:lnTo>
                <a:lnTo>
                  <a:pt x="802" y="183"/>
                </a:lnTo>
                <a:lnTo>
                  <a:pt x="811" y="188"/>
                </a:lnTo>
                <a:lnTo>
                  <a:pt x="801" y="230"/>
                </a:lnTo>
                <a:lnTo>
                  <a:pt x="777" y="261"/>
                </a:lnTo>
                <a:lnTo>
                  <a:pt x="784" y="306"/>
                </a:lnTo>
                <a:lnTo>
                  <a:pt x="802" y="351"/>
                </a:lnTo>
                <a:lnTo>
                  <a:pt x="840" y="395"/>
                </a:lnTo>
                <a:lnTo>
                  <a:pt x="874" y="395"/>
                </a:lnTo>
                <a:lnTo>
                  <a:pt x="870" y="425"/>
                </a:lnTo>
                <a:lnTo>
                  <a:pt x="822" y="446"/>
                </a:lnTo>
                <a:lnTo>
                  <a:pt x="783" y="480"/>
                </a:lnTo>
                <a:lnTo>
                  <a:pt x="754" y="465"/>
                </a:lnTo>
                <a:lnTo>
                  <a:pt x="748" y="482"/>
                </a:lnTo>
                <a:lnTo>
                  <a:pt x="762" y="501"/>
                </a:lnTo>
                <a:lnTo>
                  <a:pt x="726" y="504"/>
                </a:lnTo>
                <a:lnTo>
                  <a:pt x="694" y="489"/>
                </a:lnTo>
                <a:lnTo>
                  <a:pt x="667" y="501"/>
                </a:lnTo>
                <a:lnTo>
                  <a:pt x="646" y="527"/>
                </a:lnTo>
                <a:lnTo>
                  <a:pt x="612" y="561"/>
                </a:lnTo>
                <a:lnTo>
                  <a:pt x="564" y="621"/>
                </a:lnTo>
                <a:lnTo>
                  <a:pt x="562" y="674"/>
                </a:lnTo>
                <a:lnTo>
                  <a:pt x="559" y="735"/>
                </a:lnTo>
                <a:lnTo>
                  <a:pt x="469" y="711"/>
                </a:lnTo>
                <a:lnTo>
                  <a:pt x="424" y="692"/>
                </a:lnTo>
                <a:lnTo>
                  <a:pt x="343" y="630"/>
                </a:lnTo>
                <a:lnTo>
                  <a:pt x="306" y="621"/>
                </a:lnTo>
                <a:lnTo>
                  <a:pt x="255" y="634"/>
                </a:lnTo>
                <a:lnTo>
                  <a:pt x="220" y="659"/>
                </a:lnTo>
                <a:lnTo>
                  <a:pt x="186" y="691"/>
                </a:lnTo>
                <a:lnTo>
                  <a:pt x="160" y="657"/>
                </a:lnTo>
                <a:lnTo>
                  <a:pt x="133" y="641"/>
                </a:lnTo>
                <a:lnTo>
                  <a:pt x="108" y="651"/>
                </a:lnTo>
                <a:lnTo>
                  <a:pt x="85" y="663"/>
                </a:lnTo>
                <a:lnTo>
                  <a:pt x="80" y="705"/>
                </a:lnTo>
                <a:lnTo>
                  <a:pt x="109" y="737"/>
                </a:lnTo>
                <a:lnTo>
                  <a:pt x="172" y="740"/>
                </a:lnTo>
                <a:lnTo>
                  <a:pt x="179" y="766"/>
                </a:lnTo>
                <a:lnTo>
                  <a:pt x="206" y="782"/>
                </a:lnTo>
                <a:lnTo>
                  <a:pt x="232" y="788"/>
                </a:lnTo>
                <a:lnTo>
                  <a:pt x="208" y="821"/>
                </a:lnTo>
                <a:lnTo>
                  <a:pt x="190" y="822"/>
                </a:lnTo>
                <a:lnTo>
                  <a:pt x="171" y="822"/>
                </a:lnTo>
                <a:lnTo>
                  <a:pt x="154" y="807"/>
                </a:lnTo>
                <a:lnTo>
                  <a:pt x="136" y="816"/>
                </a:lnTo>
                <a:lnTo>
                  <a:pt x="115" y="848"/>
                </a:lnTo>
                <a:lnTo>
                  <a:pt x="115" y="879"/>
                </a:lnTo>
                <a:lnTo>
                  <a:pt x="102" y="905"/>
                </a:lnTo>
                <a:lnTo>
                  <a:pt x="67" y="892"/>
                </a:lnTo>
                <a:close/>
              </a:path>
            </a:pathLst>
          </a:custGeom>
          <a:grpFill/>
          <a:ln w="3175">
            <a:solidFill>
              <a:srgbClr val="FFFFFF"/>
            </a:solidFill>
            <a:headEnd/>
            <a:tailEnd/>
          </a:ln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25" name="Freeform 153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>
            <a:spLocks/>
          </xdr:cNvSpPr>
        </xdr:nvSpPr>
        <xdr:spPr bwMode="auto">
          <a:xfrm>
            <a:off x="10750" y="4758"/>
            <a:ext cx="156" cy="156"/>
          </a:xfrm>
          <a:custGeom>
            <a:avLst/>
            <a:gdLst>
              <a:gd name="T0" fmla="*/ 12 w 156"/>
              <a:gd name="T1" fmla="*/ 12 h 156"/>
              <a:gd name="T2" fmla="*/ 0 w 156"/>
              <a:gd name="T3" fmla="*/ 90 h 156"/>
              <a:gd name="T4" fmla="*/ 36 w 156"/>
              <a:gd name="T5" fmla="*/ 132 h 156"/>
              <a:gd name="T6" fmla="*/ 84 w 156"/>
              <a:gd name="T7" fmla="*/ 156 h 156"/>
              <a:gd name="T8" fmla="*/ 156 w 156"/>
              <a:gd name="T9" fmla="*/ 96 h 156"/>
              <a:gd name="T10" fmla="*/ 120 w 156"/>
              <a:gd name="T11" fmla="*/ 36 h 156"/>
              <a:gd name="T12" fmla="*/ 72 w 156"/>
              <a:gd name="T13" fmla="*/ 0 h 156"/>
              <a:gd name="T14" fmla="*/ 12 w 156"/>
              <a:gd name="T15" fmla="*/ 12 h 15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w 156"/>
              <a:gd name="T25" fmla="*/ 0 h 156"/>
              <a:gd name="T26" fmla="*/ 156 w 156"/>
              <a:gd name="T27" fmla="*/ 156 h 156"/>
            </a:gdLst>
            <a:ahLst/>
            <a:cxnLst>
              <a:cxn ang="T16">
                <a:pos x="T0" y="T1"/>
              </a:cxn>
              <a:cxn ang="T17">
                <a:pos x="T2" y="T3"/>
              </a:cxn>
              <a:cxn ang="T18">
                <a:pos x="T4" y="T5"/>
              </a:cxn>
              <a:cxn ang="T19">
                <a:pos x="T6" y="T7"/>
              </a:cxn>
              <a:cxn ang="T20">
                <a:pos x="T8" y="T9"/>
              </a:cxn>
              <a:cxn ang="T21">
                <a:pos x="T10" y="T11"/>
              </a:cxn>
              <a:cxn ang="T22">
                <a:pos x="T12" y="T13"/>
              </a:cxn>
              <a:cxn ang="T23">
                <a:pos x="T14" y="T15"/>
              </a:cxn>
            </a:cxnLst>
            <a:rect l="T24" t="T25" r="T26" b="T27"/>
            <a:pathLst>
              <a:path w="156" h="156">
                <a:moveTo>
                  <a:pt x="12" y="12"/>
                </a:moveTo>
                <a:lnTo>
                  <a:pt x="0" y="90"/>
                </a:lnTo>
                <a:lnTo>
                  <a:pt x="36" y="132"/>
                </a:lnTo>
                <a:lnTo>
                  <a:pt x="84" y="156"/>
                </a:lnTo>
                <a:lnTo>
                  <a:pt x="156" y="96"/>
                </a:lnTo>
                <a:lnTo>
                  <a:pt x="120" y="36"/>
                </a:lnTo>
                <a:lnTo>
                  <a:pt x="72" y="0"/>
                </a:lnTo>
                <a:lnTo>
                  <a:pt x="12" y="12"/>
                </a:lnTo>
                <a:close/>
              </a:path>
            </a:pathLst>
          </a:custGeom>
          <a:grpFill/>
          <a:ln w="3175">
            <a:solidFill>
              <a:srgbClr val="FFFFFF"/>
            </a:solidFill>
            <a:headEnd/>
            <a:tailEnd/>
          </a:ln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26" name="Freeform 154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SpPr>
            <a:spLocks/>
          </xdr:cNvSpPr>
        </xdr:nvSpPr>
        <xdr:spPr bwMode="auto">
          <a:xfrm>
            <a:off x="10636" y="4560"/>
            <a:ext cx="66" cy="168"/>
          </a:xfrm>
          <a:custGeom>
            <a:avLst/>
            <a:gdLst>
              <a:gd name="T0" fmla="*/ 0 w 66"/>
              <a:gd name="T1" fmla="*/ 0 h 168"/>
              <a:gd name="T2" fmla="*/ 18 w 66"/>
              <a:gd name="T3" fmla="*/ 96 h 168"/>
              <a:gd name="T4" fmla="*/ 54 w 66"/>
              <a:gd name="T5" fmla="*/ 168 h 168"/>
              <a:gd name="T6" fmla="*/ 66 w 66"/>
              <a:gd name="T7" fmla="*/ 72 h 168"/>
              <a:gd name="T8" fmla="*/ 66 w 66"/>
              <a:gd name="T9" fmla="*/ 18 h 168"/>
              <a:gd name="T10" fmla="*/ 0 w 66"/>
              <a:gd name="T11" fmla="*/ 0 h 168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  <a:gd name="T18" fmla="*/ 0 w 66"/>
              <a:gd name="T19" fmla="*/ 0 h 168"/>
              <a:gd name="T20" fmla="*/ 66 w 66"/>
              <a:gd name="T21" fmla="*/ 168 h 168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T18" t="T19" r="T20" b="T21"/>
            <a:pathLst>
              <a:path w="66" h="168">
                <a:moveTo>
                  <a:pt x="0" y="0"/>
                </a:moveTo>
                <a:lnTo>
                  <a:pt x="18" y="96"/>
                </a:lnTo>
                <a:lnTo>
                  <a:pt x="54" y="168"/>
                </a:lnTo>
                <a:lnTo>
                  <a:pt x="66" y="72"/>
                </a:lnTo>
                <a:lnTo>
                  <a:pt x="66" y="18"/>
                </a:lnTo>
                <a:lnTo>
                  <a:pt x="0" y="0"/>
                </a:lnTo>
                <a:close/>
              </a:path>
            </a:pathLst>
          </a:custGeom>
          <a:grpFill/>
          <a:ln w="3175">
            <a:solidFill>
              <a:srgbClr val="FFFFFF"/>
            </a:solidFill>
            <a:headEnd/>
            <a:tailEnd/>
          </a:ln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27" name="Freeform 155">
            <a:extLst>
              <a:ext uri="{FF2B5EF4-FFF2-40B4-BE49-F238E27FC236}">
                <a16:creationId xmlns:a16="http://schemas.microsoft.com/office/drawing/2014/main" id="{00000000-0008-0000-0000-0000E3000000}"/>
              </a:ext>
            </a:extLst>
          </xdr:cNvPr>
          <xdr:cNvSpPr>
            <a:spLocks/>
          </xdr:cNvSpPr>
        </xdr:nvSpPr>
        <xdr:spPr bwMode="auto">
          <a:xfrm>
            <a:off x="9940" y="7804"/>
            <a:ext cx="120" cy="180"/>
          </a:xfrm>
          <a:custGeom>
            <a:avLst/>
            <a:gdLst>
              <a:gd name="T0" fmla="*/ 8 w 120"/>
              <a:gd name="T1" fmla="*/ 40 h 180"/>
              <a:gd name="T2" fmla="*/ 0 w 120"/>
              <a:gd name="T3" fmla="*/ 92 h 180"/>
              <a:gd name="T4" fmla="*/ 16 w 120"/>
              <a:gd name="T5" fmla="*/ 144 h 180"/>
              <a:gd name="T6" fmla="*/ 20 w 120"/>
              <a:gd name="T7" fmla="*/ 180 h 180"/>
              <a:gd name="T8" fmla="*/ 68 w 120"/>
              <a:gd name="T9" fmla="*/ 180 h 180"/>
              <a:gd name="T10" fmla="*/ 96 w 120"/>
              <a:gd name="T11" fmla="*/ 140 h 180"/>
              <a:gd name="T12" fmla="*/ 80 w 120"/>
              <a:gd name="T13" fmla="*/ 96 h 180"/>
              <a:gd name="T14" fmla="*/ 96 w 120"/>
              <a:gd name="T15" fmla="*/ 64 h 180"/>
              <a:gd name="T16" fmla="*/ 120 w 120"/>
              <a:gd name="T17" fmla="*/ 36 h 180"/>
              <a:gd name="T18" fmla="*/ 112 w 120"/>
              <a:gd name="T19" fmla="*/ 0 h 180"/>
              <a:gd name="T20" fmla="*/ 68 w 120"/>
              <a:gd name="T21" fmla="*/ 24 h 180"/>
              <a:gd name="T22" fmla="*/ 8 w 120"/>
              <a:gd name="T23" fmla="*/ 40 h 180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w 120"/>
              <a:gd name="T37" fmla="*/ 0 h 180"/>
              <a:gd name="T38" fmla="*/ 120 w 120"/>
              <a:gd name="T39" fmla="*/ 180 h 180"/>
            </a:gdLst>
            <a:ahLst/>
            <a:cxnLst>
              <a:cxn ang="T24">
                <a:pos x="T0" y="T1"/>
              </a:cxn>
              <a:cxn ang="T25">
                <a:pos x="T2" y="T3"/>
              </a:cxn>
              <a:cxn ang="T26">
                <a:pos x="T4" y="T5"/>
              </a:cxn>
              <a:cxn ang="T27">
                <a:pos x="T6" y="T7"/>
              </a:cxn>
              <a:cxn ang="T28">
                <a:pos x="T8" y="T9"/>
              </a:cxn>
              <a:cxn ang="T29">
                <a:pos x="T10" y="T11"/>
              </a:cxn>
              <a:cxn ang="T30">
                <a:pos x="T12" y="T13"/>
              </a:cxn>
              <a:cxn ang="T31">
                <a:pos x="T14" y="T15"/>
              </a:cxn>
              <a:cxn ang="T32">
                <a:pos x="T16" y="T17"/>
              </a:cxn>
              <a:cxn ang="T33">
                <a:pos x="T18" y="T19"/>
              </a:cxn>
              <a:cxn ang="T34">
                <a:pos x="T20" y="T21"/>
              </a:cxn>
              <a:cxn ang="T35">
                <a:pos x="T22" y="T23"/>
              </a:cxn>
            </a:cxnLst>
            <a:rect l="T36" t="T37" r="T38" b="T39"/>
            <a:pathLst>
              <a:path w="120" h="180">
                <a:moveTo>
                  <a:pt x="8" y="40"/>
                </a:moveTo>
                <a:lnTo>
                  <a:pt x="0" y="92"/>
                </a:lnTo>
                <a:lnTo>
                  <a:pt x="16" y="144"/>
                </a:lnTo>
                <a:lnTo>
                  <a:pt x="20" y="180"/>
                </a:lnTo>
                <a:lnTo>
                  <a:pt x="68" y="180"/>
                </a:lnTo>
                <a:lnTo>
                  <a:pt x="96" y="140"/>
                </a:lnTo>
                <a:lnTo>
                  <a:pt x="80" y="96"/>
                </a:lnTo>
                <a:lnTo>
                  <a:pt x="96" y="64"/>
                </a:lnTo>
                <a:lnTo>
                  <a:pt x="120" y="36"/>
                </a:lnTo>
                <a:lnTo>
                  <a:pt x="112" y="0"/>
                </a:lnTo>
                <a:lnTo>
                  <a:pt x="68" y="24"/>
                </a:lnTo>
                <a:lnTo>
                  <a:pt x="8" y="40"/>
                </a:lnTo>
                <a:close/>
              </a:path>
            </a:pathLst>
          </a:custGeom>
          <a:grpFill/>
          <a:ln w="3175">
            <a:solidFill>
              <a:srgbClr val="FFFFFF"/>
            </a:solidFill>
            <a:headEnd/>
            <a:tailEnd/>
          </a:ln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7</xdr:col>
      <xdr:colOff>229929</xdr:colOff>
      <xdr:row>25</xdr:row>
      <xdr:rowOff>155691</xdr:rowOff>
    </xdr:from>
    <xdr:to>
      <xdr:col>8</xdr:col>
      <xdr:colOff>283568</xdr:colOff>
      <xdr:row>27</xdr:row>
      <xdr:rowOff>98761</xdr:rowOff>
    </xdr:to>
    <xdr:sp macro="" textlink="">
      <xdr:nvSpPr>
        <xdr:cNvPr id="144" name="japanmap2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4073547" y="4873367"/>
          <a:ext cx="322580" cy="346482"/>
        </a:xfrm>
        <a:custGeom>
          <a:avLst/>
          <a:gdLst>
            <a:gd name="T0" fmla="*/ 5097927 w 903"/>
            <a:gd name="T1" fmla="*/ 17519215 h 847"/>
            <a:gd name="T2" fmla="*/ 0 w 903"/>
            <a:gd name="T3" fmla="*/ 10010984 h 847"/>
            <a:gd name="T4" fmla="*/ 0 w 903"/>
            <a:gd name="T5" fmla="*/ 7508237 h 847"/>
            <a:gd name="T6" fmla="*/ 2548164 w 903"/>
            <a:gd name="T7" fmla="*/ 5005488 h 847"/>
            <a:gd name="T8" fmla="*/ 5097927 w 903"/>
            <a:gd name="T9" fmla="*/ 2502746 h 847"/>
            <a:gd name="T10" fmla="*/ 5097927 w 903"/>
            <a:gd name="T11" fmla="*/ 2502746 h 847"/>
            <a:gd name="T12" fmla="*/ 10194258 w 903"/>
            <a:gd name="T13" fmla="*/ 2502746 h 847"/>
            <a:gd name="T14" fmla="*/ 12744020 w 903"/>
            <a:gd name="T15" fmla="*/ 0 h 847"/>
            <a:gd name="T16" fmla="*/ 15292187 w 903"/>
            <a:gd name="T17" fmla="*/ 2502746 h 847"/>
            <a:gd name="T18" fmla="*/ 17840341 w 903"/>
            <a:gd name="T19" fmla="*/ 2502746 h 847"/>
            <a:gd name="T20" fmla="*/ 15292187 w 903"/>
            <a:gd name="T21" fmla="*/ 5005488 h 847"/>
            <a:gd name="T22" fmla="*/ 17840341 w 903"/>
            <a:gd name="T23" fmla="*/ 10010984 h 847"/>
            <a:gd name="T24" fmla="*/ 17840341 w 903"/>
            <a:gd name="T25" fmla="*/ 12513729 h 847"/>
            <a:gd name="T26" fmla="*/ 12744020 w 903"/>
            <a:gd name="T27" fmla="*/ 15016474 h 847"/>
            <a:gd name="T28" fmla="*/ 12744020 w 903"/>
            <a:gd name="T29" fmla="*/ 17519215 h 847"/>
            <a:gd name="T30" fmla="*/ 10194258 w 903"/>
            <a:gd name="T31" fmla="*/ 17519215 h 847"/>
            <a:gd name="T32" fmla="*/ 7646093 w 903"/>
            <a:gd name="T33" fmla="*/ 15016474 h 847"/>
            <a:gd name="T34" fmla="*/ 7646093 w 903"/>
            <a:gd name="T35" fmla="*/ 17519215 h 847"/>
            <a:gd name="T36" fmla="*/ 5097927 w 903"/>
            <a:gd name="T37" fmla="*/ 17519215 h 847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903"/>
            <a:gd name="T58" fmla="*/ 0 h 847"/>
            <a:gd name="T59" fmla="*/ 903 w 903"/>
            <a:gd name="T60" fmla="*/ 847 h 847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903" h="847">
              <a:moveTo>
                <a:pt x="232" y="838"/>
              </a:moveTo>
              <a:lnTo>
                <a:pt x="62" y="534"/>
              </a:lnTo>
              <a:lnTo>
                <a:pt x="0" y="338"/>
              </a:lnTo>
              <a:lnTo>
                <a:pt x="125" y="250"/>
              </a:lnTo>
              <a:lnTo>
                <a:pt x="219" y="156"/>
              </a:lnTo>
              <a:lnTo>
                <a:pt x="311" y="91"/>
              </a:lnTo>
              <a:lnTo>
                <a:pt x="502" y="94"/>
              </a:lnTo>
              <a:lnTo>
                <a:pt x="577" y="0"/>
              </a:lnTo>
              <a:lnTo>
                <a:pt x="688" y="103"/>
              </a:lnTo>
              <a:lnTo>
                <a:pt x="903" y="121"/>
              </a:lnTo>
              <a:lnTo>
                <a:pt x="805" y="208"/>
              </a:lnTo>
              <a:lnTo>
                <a:pt x="813" y="460"/>
              </a:lnTo>
              <a:lnTo>
                <a:pt x="878" y="577"/>
              </a:lnTo>
              <a:lnTo>
                <a:pt x="670" y="721"/>
              </a:lnTo>
              <a:lnTo>
                <a:pt x="605" y="825"/>
              </a:lnTo>
              <a:lnTo>
                <a:pt x="518" y="847"/>
              </a:lnTo>
              <a:lnTo>
                <a:pt x="427" y="799"/>
              </a:lnTo>
              <a:lnTo>
                <a:pt x="349" y="834"/>
              </a:lnTo>
              <a:lnTo>
                <a:pt x="232" y="838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434375</xdr:colOff>
      <xdr:row>25</xdr:row>
      <xdr:rowOff>90687</xdr:rowOff>
    </xdr:from>
    <xdr:to>
      <xdr:col>7</xdr:col>
      <xdr:colOff>249041</xdr:colOff>
      <xdr:row>27</xdr:row>
      <xdr:rowOff>175234</xdr:rowOff>
    </xdr:to>
    <xdr:sp macro="" textlink="">
      <xdr:nvSpPr>
        <xdr:cNvPr id="145" name="japanmap30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3628051" y="4808363"/>
          <a:ext cx="464608" cy="487959"/>
        </a:xfrm>
        <a:custGeom>
          <a:avLst/>
          <a:gdLst>
            <a:gd name="T0" fmla="*/ 0 w 1225"/>
            <a:gd name="T1" fmla="*/ 19900631 h 1219"/>
            <a:gd name="T2" fmla="*/ 0 w 1225"/>
            <a:gd name="T3" fmla="*/ 22388987 h 1219"/>
            <a:gd name="T4" fmla="*/ 2529191 w 1225"/>
            <a:gd name="T5" fmla="*/ 24875779 h 1219"/>
            <a:gd name="T6" fmla="*/ 5058382 w 1225"/>
            <a:gd name="T7" fmla="*/ 24875779 h 1219"/>
            <a:gd name="T8" fmla="*/ 5058382 w 1225"/>
            <a:gd name="T9" fmla="*/ 22388987 h 1219"/>
            <a:gd name="T10" fmla="*/ 5058382 w 1225"/>
            <a:gd name="T11" fmla="*/ 19900631 h 1219"/>
            <a:gd name="T12" fmla="*/ 7585979 w 1225"/>
            <a:gd name="T13" fmla="*/ 17413839 h 1219"/>
            <a:gd name="T14" fmla="*/ 10115171 w 1225"/>
            <a:gd name="T15" fmla="*/ 14925471 h 1219"/>
            <a:gd name="T16" fmla="*/ 15173550 w 1225"/>
            <a:gd name="T17" fmla="*/ 14925471 h 1219"/>
            <a:gd name="T18" fmla="*/ 15173550 w 1225"/>
            <a:gd name="T19" fmla="*/ 12438679 h 1219"/>
            <a:gd name="T20" fmla="*/ 17702744 w 1225"/>
            <a:gd name="T21" fmla="*/ 9950316 h 1219"/>
            <a:gd name="T22" fmla="*/ 20230341 w 1225"/>
            <a:gd name="T23" fmla="*/ 9950316 h 1219"/>
            <a:gd name="T24" fmla="*/ 22759539 w 1225"/>
            <a:gd name="T25" fmla="*/ 9950316 h 1219"/>
            <a:gd name="T26" fmla="*/ 22759539 w 1225"/>
            <a:gd name="T27" fmla="*/ 9950316 h 1219"/>
            <a:gd name="T28" fmla="*/ 22759539 w 1225"/>
            <a:gd name="T29" fmla="*/ 7463522 h 1219"/>
            <a:gd name="T30" fmla="*/ 25288721 w 1225"/>
            <a:gd name="T31" fmla="*/ 4975158 h 1219"/>
            <a:gd name="T32" fmla="*/ 25288721 w 1225"/>
            <a:gd name="T33" fmla="*/ 2488365 h 1219"/>
            <a:gd name="T34" fmla="*/ 22759539 w 1225"/>
            <a:gd name="T35" fmla="*/ 2488365 h 1219"/>
            <a:gd name="T36" fmla="*/ 22759539 w 1225"/>
            <a:gd name="T37" fmla="*/ 0 h 1219"/>
            <a:gd name="T38" fmla="*/ 20230341 w 1225"/>
            <a:gd name="T39" fmla="*/ 0 h 1219"/>
            <a:gd name="T40" fmla="*/ 15173550 w 1225"/>
            <a:gd name="T41" fmla="*/ 2488365 h 1219"/>
            <a:gd name="T42" fmla="*/ 15173550 w 1225"/>
            <a:gd name="T43" fmla="*/ 4975158 h 1219"/>
            <a:gd name="T44" fmla="*/ 12644360 w 1225"/>
            <a:gd name="T45" fmla="*/ 7463522 h 1219"/>
            <a:gd name="T46" fmla="*/ 10115171 w 1225"/>
            <a:gd name="T47" fmla="*/ 9950316 h 1219"/>
            <a:gd name="T48" fmla="*/ 7585979 w 1225"/>
            <a:gd name="T49" fmla="*/ 12438679 h 1219"/>
            <a:gd name="T50" fmla="*/ 5058382 w 1225"/>
            <a:gd name="T51" fmla="*/ 14925471 h 1219"/>
            <a:gd name="T52" fmla="*/ 2529191 w 1225"/>
            <a:gd name="T53" fmla="*/ 19900631 h 1219"/>
            <a:gd name="T54" fmla="*/ 0 w 1225"/>
            <a:gd name="T55" fmla="*/ 19900631 h 1219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1225"/>
            <a:gd name="T85" fmla="*/ 0 h 1219"/>
            <a:gd name="T86" fmla="*/ 1225 w 1225"/>
            <a:gd name="T87" fmla="*/ 1219 h 1219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1225" h="1219">
              <a:moveTo>
                <a:pt x="0" y="984"/>
              </a:moveTo>
              <a:lnTo>
                <a:pt x="4" y="1116"/>
              </a:lnTo>
              <a:lnTo>
                <a:pt x="117" y="1216"/>
              </a:lnTo>
              <a:lnTo>
                <a:pt x="235" y="1219"/>
              </a:lnTo>
              <a:lnTo>
                <a:pt x="299" y="1171"/>
              </a:lnTo>
              <a:lnTo>
                <a:pt x="289" y="1064"/>
              </a:lnTo>
              <a:lnTo>
                <a:pt x="351" y="942"/>
              </a:lnTo>
              <a:lnTo>
                <a:pt x="497" y="802"/>
              </a:lnTo>
              <a:lnTo>
                <a:pt x="717" y="785"/>
              </a:lnTo>
              <a:lnTo>
                <a:pt x="779" y="684"/>
              </a:lnTo>
              <a:lnTo>
                <a:pt x="858" y="554"/>
              </a:lnTo>
              <a:lnTo>
                <a:pt x="1030" y="536"/>
              </a:lnTo>
              <a:lnTo>
                <a:pt x="1172" y="513"/>
              </a:lnTo>
              <a:lnTo>
                <a:pt x="1082" y="462"/>
              </a:lnTo>
              <a:lnTo>
                <a:pt x="1078" y="379"/>
              </a:lnTo>
              <a:lnTo>
                <a:pt x="1225" y="222"/>
              </a:lnTo>
              <a:lnTo>
                <a:pt x="1222" y="129"/>
              </a:lnTo>
              <a:lnTo>
                <a:pt x="1078" y="117"/>
              </a:lnTo>
              <a:lnTo>
                <a:pt x="1078" y="0"/>
              </a:lnTo>
              <a:lnTo>
                <a:pt x="952" y="48"/>
              </a:lnTo>
              <a:lnTo>
                <a:pt x="783" y="170"/>
              </a:lnTo>
              <a:lnTo>
                <a:pt x="701" y="288"/>
              </a:lnTo>
              <a:lnTo>
                <a:pt x="584" y="422"/>
              </a:lnTo>
              <a:lnTo>
                <a:pt x="455" y="501"/>
              </a:lnTo>
              <a:lnTo>
                <a:pt x="355" y="658"/>
              </a:lnTo>
              <a:lnTo>
                <a:pt x="212" y="785"/>
              </a:lnTo>
              <a:lnTo>
                <a:pt x="95" y="954"/>
              </a:lnTo>
              <a:lnTo>
                <a:pt x="0" y="984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541203</xdr:colOff>
      <xdr:row>26</xdr:row>
      <xdr:rowOff>95487</xdr:rowOff>
    </xdr:from>
    <xdr:to>
      <xdr:col>8</xdr:col>
      <xdr:colOff>50815</xdr:colOff>
      <xdr:row>28</xdr:row>
      <xdr:rowOff>23235</xdr:rowOff>
    </xdr:to>
    <xdr:sp macro="" textlink="">
      <xdr:nvSpPr>
        <xdr:cNvPr id="146" name="japanmap31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3734879" y="5014869"/>
          <a:ext cx="428495" cy="331160"/>
        </a:xfrm>
        <a:custGeom>
          <a:avLst/>
          <a:gdLst>
            <a:gd name="T0" fmla="*/ 10118266 w 1120"/>
            <a:gd name="T1" fmla="*/ 17518232 h 837"/>
            <a:gd name="T2" fmla="*/ 7588304 w 1120"/>
            <a:gd name="T3" fmla="*/ 15015622 h 837"/>
            <a:gd name="T4" fmla="*/ 5059930 w 1120"/>
            <a:gd name="T5" fmla="*/ 15015622 h 837"/>
            <a:gd name="T6" fmla="*/ 2529967 w 1120"/>
            <a:gd name="T7" fmla="*/ 15015622 h 837"/>
            <a:gd name="T8" fmla="*/ 0 w 1120"/>
            <a:gd name="T9" fmla="*/ 12513017 h 837"/>
            <a:gd name="T10" fmla="*/ 0 w 1120"/>
            <a:gd name="T11" fmla="*/ 10010411 h 837"/>
            <a:gd name="T12" fmla="*/ 0 w 1120"/>
            <a:gd name="T13" fmla="*/ 7507811 h 837"/>
            <a:gd name="T14" fmla="*/ 5059930 w 1120"/>
            <a:gd name="T15" fmla="*/ 5005209 h 837"/>
            <a:gd name="T16" fmla="*/ 7588304 w 1120"/>
            <a:gd name="T17" fmla="*/ 5005209 h 837"/>
            <a:gd name="T18" fmla="*/ 12648233 w 1120"/>
            <a:gd name="T19" fmla="*/ 0 h 837"/>
            <a:gd name="T20" fmla="*/ 15178201 w 1120"/>
            <a:gd name="T21" fmla="*/ 0 h 837"/>
            <a:gd name="T22" fmla="*/ 17708165 w 1120"/>
            <a:gd name="T23" fmla="*/ 0 h 837"/>
            <a:gd name="T24" fmla="*/ 20236531 w 1120"/>
            <a:gd name="T25" fmla="*/ 5005209 h 837"/>
            <a:gd name="T26" fmla="*/ 22766499 w 1120"/>
            <a:gd name="T27" fmla="*/ 10010411 h 837"/>
            <a:gd name="T28" fmla="*/ 22766499 w 1120"/>
            <a:gd name="T29" fmla="*/ 12513017 h 837"/>
            <a:gd name="T30" fmla="*/ 20236531 w 1120"/>
            <a:gd name="T31" fmla="*/ 12513017 h 837"/>
            <a:gd name="T32" fmla="*/ 17708165 w 1120"/>
            <a:gd name="T33" fmla="*/ 12513017 h 837"/>
            <a:gd name="T34" fmla="*/ 15178201 w 1120"/>
            <a:gd name="T35" fmla="*/ 15015622 h 837"/>
            <a:gd name="T36" fmla="*/ 12648233 w 1120"/>
            <a:gd name="T37" fmla="*/ 15015622 h 837"/>
            <a:gd name="T38" fmla="*/ 10118266 w 1120"/>
            <a:gd name="T39" fmla="*/ 17518232 h 837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1120"/>
            <a:gd name="T61" fmla="*/ 0 h 837"/>
            <a:gd name="T62" fmla="*/ 1120 w 1120"/>
            <a:gd name="T63" fmla="*/ 837 h 837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1120" h="837">
              <a:moveTo>
                <a:pt x="477" y="837"/>
              </a:moveTo>
              <a:lnTo>
                <a:pt x="339" y="732"/>
              </a:lnTo>
              <a:lnTo>
                <a:pt x="234" y="703"/>
              </a:lnTo>
              <a:lnTo>
                <a:pt x="143" y="785"/>
              </a:lnTo>
              <a:lnTo>
                <a:pt x="7" y="657"/>
              </a:lnTo>
              <a:lnTo>
                <a:pt x="0" y="551"/>
              </a:lnTo>
              <a:lnTo>
                <a:pt x="61" y="430"/>
              </a:lnTo>
              <a:lnTo>
                <a:pt x="208" y="291"/>
              </a:lnTo>
              <a:lnTo>
                <a:pt x="429" y="275"/>
              </a:lnTo>
              <a:lnTo>
                <a:pt x="568" y="43"/>
              </a:lnTo>
              <a:lnTo>
                <a:pt x="737" y="23"/>
              </a:lnTo>
              <a:lnTo>
                <a:pt x="886" y="0"/>
              </a:lnTo>
              <a:lnTo>
                <a:pt x="950" y="195"/>
              </a:lnTo>
              <a:lnTo>
                <a:pt x="1120" y="501"/>
              </a:lnTo>
              <a:lnTo>
                <a:pt x="1093" y="603"/>
              </a:lnTo>
              <a:lnTo>
                <a:pt x="998" y="577"/>
              </a:lnTo>
              <a:lnTo>
                <a:pt x="898" y="577"/>
              </a:lnTo>
              <a:lnTo>
                <a:pt x="781" y="693"/>
              </a:lnTo>
              <a:lnTo>
                <a:pt x="638" y="733"/>
              </a:lnTo>
              <a:lnTo>
                <a:pt x="477" y="837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226269</xdr:colOff>
      <xdr:row>27</xdr:row>
      <xdr:rowOff>85375</xdr:rowOff>
    </xdr:from>
    <xdr:to>
      <xdr:col>6</xdr:col>
      <xdr:colOff>608095</xdr:colOff>
      <xdr:row>28</xdr:row>
      <xdr:rowOff>178121</xdr:rowOff>
    </xdr:to>
    <xdr:sp macro="" textlink="">
      <xdr:nvSpPr>
        <xdr:cNvPr id="147" name="japanmap32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3419945" y="5206463"/>
          <a:ext cx="381826" cy="294452"/>
        </a:xfrm>
        <a:custGeom>
          <a:avLst/>
          <a:gdLst>
            <a:gd name="T0" fmla="*/ 17645056 w 1035"/>
            <a:gd name="T1" fmla="*/ 12517892 h 741"/>
            <a:gd name="T2" fmla="*/ 12603158 w 1035"/>
            <a:gd name="T3" fmla="*/ 10013685 h 741"/>
            <a:gd name="T4" fmla="*/ 10082215 w 1035"/>
            <a:gd name="T5" fmla="*/ 10013685 h 741"/>
            <a:gd name="T6" fmla="*/ 5041900 w 1035"/>
            <a:gd name="T7" fmla="*/ 15020525 h 741"/>
            <a:gd name="T8" fmla="*/ 2520950 w 1035"/>
            <a:gd name="T9" fmla="*/ 12517892 h 741"/>
            <a:gd name="T10" fmla="*/ 2520950 w 1035"/>
            <a:gd name="T11" fmla="*/ 12517892 h 741"/>
            <a:gd name="T12" fmla="*/ 0 w 1035"/>
            <a:gd name="T13" fmla="*/ 10013685 h 741"/>
            <a:gd name="T14" fmla="*/ 0 w 1035"/>
            <a:gd name="T15" fmla="*/ 7511053 h 741"/>
            <a:gd name="T16" fmla="*/ 0 w 1035"/>
            <a:gd name="T17" fmla="*/ 5006842 h 741"/>
            <a:gd name="T18" fmla="*/ 5041900 w 1035"/>
            <a:gd name="T19" fmla="*/ 5006842 h 741"/>
            <a:gd name="T20" fmla="*/ 7561262 w 1035"/>
            <a:gd name="T21" fmla="*/ 5006842 h 741"/>
            <a:gd name="T22" fmla="*/ 10082215 w 1035"/>
            <a:gd name="T23" fmla="*/ 0 h 741"/>
            <a:gd name="T24" fmla="*/ 12603158 w 1035"/>
            <a:gd name="T25" fmla="*/ 0 h 741"/>
            <a:gd name="T26" fmla="*/ 12603158 w 1035"/>
            <a:gd name="T27" fmla="*/ 2504210 h 741"/>
            <a:gd name="T28" fmla="*/ 12603158 w 1035"/>
            <a:gd name="T29" fmla="*/ 5006842 h 741"/>
            <a:gd name="T30" fmla="*/ 15124109 w 1035"/>
            <a:gd name="T31" fmla="*/ 5006842 h 741"/>
            <a:gd name="T32" fmla="*/ 17645056 w 1035"/>
            <a:gd name="T33" fmla="*/ 2504210 h 741"/>
            <a:gd name="T34" fmla="*/ 20164414 w 1035"/>
            <a:gd name="T35" fmla="*/ 5006842 h 741"/>
            <a:gd name="T36" fmla="*/ 20164414 w 1035"/>
            <a:gd name="T37" fmla="*/ 10013685 h 741"/>
            <a:gd name="T38" fmla="*/ 20164414 w 1035"/>
            <a:gd name="T39" fmla="*/ 12517892 h 741"/>
            <a:gd name="T40" fmla="*/ 20164414 w 1035"/>
            <a:gd name="T41" fmla="*/ 15020525 h 741"/>
            <a:gd name="T42" fmla="*/ 17645056 w 1035"/>
            <a:gd name="T43" fmla="*/ 12517892 h 741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1035"/>
            <a:gd name="T67" fmla="*/ 0 h 741"/>
            <a:gd name="T68" fmla="*/ 1035 w 1035"/>
            <a:gd name="T69" fmla="*/ 741 h 741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1035" h="741">
              <a:moveTo>
                <a:pt x="831" y="667"/>
              </a:moveTo>
              <a:lnTo>
                <a:pt x="663" y="559"/>
              </a:lnTo>
              <a:lnTo>
                <a:pt x="468" y="549"/>
              </a:lnTo>
              <a:lnTo>
                <a:pt x="286" y="702"/>
              </a:lnTo>
              <a:lnTo>
                <a:pt x="182" y="585"/>
              </a:lnTo>
              <a:lnTo>
                <a:pt x="78" y="572"/>
              </a:lnTo>
              <a:lnTo>
                <a:pt x="0" y="532"/>
              </a:lnTo>
              <a:lnTo>
                <a:pt x="22" y="350"/>
              </a:lnTo>
              <a:lnTo>
                <a:pt x="61" y="259"/>
              </a:lnTo>
              <a:lnTo>
                <a:pt x="191" y="276"/>
              </a:lnTo>
              <a:lnTo>
                <a:pt x="338" y="207"/>
              </a:lnTo>
              <a:lnTo>
                <a:pt x="463" y="50"/>
              </a:lnTo>
              <a:lnTo>
                <a:pt x="572" y="0"/>
              </a:lnTo>
              <a:lnTo>
                <a:pt x="572" y="132"/>
              </a:lnTo>
              <a:lnTo>
                <a:pt x="686" y="231"/>
              </a:lnTo>
              <a:lnTo>
                <a:pt x="805" y="235"/>
              </a:lnTo>
              <a:lnTo>
                <a:pt x="869" y="187"/>
              </a:lnTo>
              <a:lnTo>
                <a:pt x="1003" y="310"/>
              </a:lnTo>
              <a:lnTo>
                <a:pt x="1035" y="454"/>
              </a:lnTo>
              <a:lnTo>
                <a:pt x="974" y="572"/>
              </a:lnTo>
              <a:lnTo>
                <a:pt x="957" y="741"/>
              </a:lnTo>
              <a:lnTo>
                <a:pt x="831" y="667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7</xdr:col>
      <xdr:colOff>193614</xdr:colOff>
      <xdr:row>23</xdr:row>
      <xdr:rowOff>199620</xdr:rowOff>
    </xdr:from>
    <xdr:to>
      <xdr:col>8</xdr:col>
      <xdr:colOff>310323</xdr:colOff>
      <xdr:row>26</xdr:row>
      <xdr:rowOff>100999</xdr:rowOff>
    </xdr:to>
    <xdr:grpSp>
      <xdr:nvGrpSpPr>
        <xdr:cNvPr id="148" name="japanmap28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GrpSpPr/>
      </xdr:nvGrpSpPr>
      <xdr:grpSpPr>
        <a:xfrm>
          <a:off x="4098864" y="4562070"/>
          <a:ext cx="383409" cy="501454"/>
          <a:chOff x="2276351" y="2772105"/>
          <a:chExt cx="283638" cy="319686"/>
        </a:xfrm>
        <a:solidFill>
          <a:srgbClr val="D9E9F2"/>
        </a:solidFill>
      </xdr:grpSpPr>
      <xdr:sp macro="" textlink="">
        <xdr:nvSpPr>
          <xdr:cNvPr id="222" name="Freeform 35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>
            <a:spLocks/>
          </xdr:cNvSpPr>
        </xdr:nvSpPr>
        <xdr:spPr bwMode="auto">
          <a:xfrm>
            <a:off x="2276351" y="2930037"/>
            <a:ext cx="283638" cy="161754"/>
          </a:xfrm>
          <a:custGeom>
            <a:avLst/>
            <a:gdLst>
              <a:gd name="T0" fmla="*/ 0 w 1070"/>
              <a:gd name="T1" fmla="*/ 10081053 h 608"/>
              <a:gd name="T2" fmla="*/ 2515424 w 1070"/>
              <a:gd name="T3" fmla="*/ 7560788 h 608"/>
              <a:gd name="T4" fmla="*/ 2515424 w 1070"/>
              <a:gd name="T5" fmla="*/ 5040526 h 608"/>
              <a:gd name="T6" fmla="*/ 5032432 w 1070"/>
              <a:gd name="T7" fmla="*/ 5040526 h 608"/>
              <a:gd name="T8" fmla="*/ 5032432 w 1070"/>
              <a:gd name="T9" fmla="*/ 2520263 h 608"/>
              <a:gd name="T10" fmla="*/ 10063279 w 1070"/>
              <a:gd name="T11" fmla="*/ 2520263 h 608"/>
              <a:gd name="T12" fmla="*/ 12580286 w 1070"/>
              <a:gd name="T13" fmla="*/ 2520263 h 608"/>
              <a:gd name="T14" fmla="*/ 15095709 w 1070"/>
              <a:gd name="T15" fmla="*/ 2520263 h 608"/>
              <a:gd name="T16" fmla="*/ 20128143 w 1070"/>
              <a:gd name="T17" fmla="*/ 0 h 608"/>
              <a:gd name="T18" fmla="*/ 20128143 w 1070"/>
              <a:gd name="T19" fmla="*/ 2520263 h 608"/>
              <a:gd name="T20" fmla="*/ 22643566 w 1070"/>
              <a:gd name="T21" fmla="*/ 5040526 h 608"/>
              <a:gd name="T22" fmla="*/ 20128143 w 1070"/>
              <a:gd name="T23" fmla="*/ 7560788 h 608"/>
              <a:gd name="T24" fmla="*/ 15095709 w 1070"/>
              <a:gd name="T25" fmla="*/ 7560788 h 608"/>
              <a:gd name="T26" fmla="*/ 12580286 w 1070"/>
              <a:gd name="T27" fmla="*/ 5040526 h 608"/>
              <a:gd name="T28" fmla="*/ 12580286 w 1070"/>
              <a:gd name="T29" fmla="*/ 7560788 h 608"/>
              <a:gd name="T30" fmla="*/ 7547855 w 1070"/>
              <a:gd name="T31" fmla="*/ 7560788 h 608"/>
              <a:gd name="T32" fmla="*/ 5032432 w 1070"/>
              <a:gd name="T33" fmla="*/ 7560788 h 608"/>
              <a:gd name="T34" fmla="*/ 5032432 w 1070"/>
              <a:gd name="T35" fmla="*/ 10081053 h 608"/>
              <a:gd name="T36" fmla="*/ 2515424 w 1070"/>
              <a:gd name="T37" fmla="*/ 12601315 h 608"/>
              <a:gd name="T38" fmla="*/ 0 w 1070"/>
              <a:gd name="T39" fmla="*/ 10081053 h 608"/>
              <a:gd name="T40" fmla="*/ 0 w 1070"/>
              <a:gd name="T41" fmla="*/ 10081053 h 608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w 1070"/>
              <a:gd name="T64" fmla="*/ 0 h 608"/>
              <a:gd name="T65" fmla="*/ 1070 w 1070"/>
              <a:gd name="T66" fmla="*/ 608 h 608"/>
            </a:gdLst>
            <a:ahLst/>
            <a:cxnLst>
              <a:cxn ang="T42">
                <a:pos x="T0" y="T1"/>
              </a:cxn>
              <a:cxn ang="T43">
                <a:pos x="T2" y="T3"/>
              </a:cxn>
              <a:cxn ang="T44">
                <a:pos x="T4" y="T5"/>
              </a:cxn>
              <a:cxn ang="T45">
                <a:pos x="T6" y="T7"/>
              </a:cxn>
              <a:cxn ang="T46">
                <a:pos x="T8" y="T9"/>
              </a:cxn>
              <a:cxn ang="T47">
                <a:pos x="T10" y="T11"/>
              </a:cxn>
              <a:cxn ang="T48">
                <a:pos x="T12" y="T13"/>
              </a:cxn>
              <a:cxn ang="T49">
                <a:pos x="T14" y="T15"/>
              </a:cxn>
              <a:cxn ang="T50">
                <a:pos x="T16" y="T17"/>
              </a:cxn>
              <a:cxn ang="T51">
                <a:pos x="T18" y="T19"/>
              </a:cxn>
              <a:cxn ang="T52">
                <a:pos x="T20" y="T21"/>
              </a:cxn>
              <a:cxn ang="T53">
                <a:pos x="T22" y="T23"/>
              </a:cxn>
              <a:cxn ang="T54">
                <a:pos x="T24" y="T25"/>
              </a:cxn>
              <a:cxn ang="T55">
                <a:pos x="T26" y="T27"/>
              </a:cxn>
              <a:cxn ang="T56">
                <a:pos x="T28" y="T29"/>
              </a:cxn>
              <a:cxn ang="T57">
                <a:pos x="T30" y="T31"/>
              </a:cxn>
              <a:cxn ang="T58">
                <a:pos x="T32" y="T33"/>
              </a:cxn>
              <a:cxn ang="T59">
                <a:pos x="T34" y="T35"/>
              </a:cxn>
              <a:cxn ang="T60">
                <a:pos x="T36" y="T37"/>
              </a:cxn>
              <a:cxn ang="T61">
                <a:pos x="T38" y="T39"/>
              </a:cxn>
              <a:cxn ang="T62">
                <a:pos x="T40" y="T41"/>
              </a:cxn>
            </a:cxnLst>
            <a:rect l="T63" t="T64" r="T65" b="T66"/>
            <a:pathLst>
              <a:path w="1070" h="608">
                <a:moveTo>
                  <a:pt x="0" y="475"/>
                </a:moveTo>
                <a:lnTo>
                  <a:pt x="144" y="321"/>
                </a:lnTo>
                <a:lnTo>
                  <a:pt x="141" y="224"/>
                </a:lnTo>
                <a:lnTo>
                  <a:pt x="230" y="222"/>
                </a:lnTo>
                <a:lnTo>
                  <a:pt x="312" y="143"/>
                </a:lnTo>
                <a:lnTo>
                  <a:pt x="477" y="178"/>
                </a:lnTo>
                <a:lnTo>
                  <a:pt x="620" y="163"/>
                </a:lnTo>
                <a:lnTo>
                  <a:pt x="788" y="73"/>
                </a:lnTo>
                <a:lnTo>
                  <a:pt x="952" y="0"/>
                </a:lnTo>
                <a:lnTo>
                  <a:pt x="1043" y="130"/>
                </a:lnTo>
                <a:lnTo>
                  <a:pt x="1070" y="285"/>
                </a:lnTo>
                <a:lnTo>
                  <a:pt x="1003" y="388"/>
                </a:lnTo>
                <a:lnTo>
                  <a:pt x="784" y="370"/>
                </a:lnTo>
                <a:lnTo>
                  <a:pt x="673" y="269"/>
                </a:lnTo>
                <a:lnTo>
                  <a:pt x="598" y="360"/>
                </a:lnTo>
                <a:lnTo>
                  <a:pt x="404" y="360"/>
                </a:lnTo>
                <a:lnTo>
                  <a:pt x="312" y="425"/>
                </a:lnTo>
                <a:lnTo>
                  <a:pt x="221" y="517"/>
                </a:lnTo>
                <a:lnTo>
                  <a:pt x="91" y="608"/>
                </a:lnTo>
                <a:lnTo>
                  <a:pt x="2" y="555"/>
                </a:lnTo>
                <a:lnTo>
                  <a:pt x="0" y="475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23" name="Freeform 161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/>
          </xdr:cNvSpPr>
        </xdr:nvSpPr>
        <xdr:spPr bwMode="auto">
          <a:xfrm>
            <a:off x="2293847" y="2772105"/>
            <a:ext cx="44534" cy="48791"/>
          </a:xfrm>
          <a:custGeom>
            <a:avLst/>
            <a:gdLst>
              <a:gd name="T0" fmla="*/ 44 w 168"/>
              <a:gd name="T1" fmla="*/ 0 h 184"/>
              <a:gd name="T2" fmla="*/ 4 w 168"/>
              <a:gd name="T3" fmla="*/ 56 h 184"/>
              <a:gd name="T4" fmla="*/ 0 w 168"/>
              <a:gd name="T5" fmla="*/ 112 h 184"/>
              <a:gd name="T6" fmla="*/ 32 w 168"/>
              <a:gd name="T7" fmla="*/ 156 h 184"/>
              <a:gd name="T8" fmla="*/ 80 w 168"/>
              <a:gd name="T9" fmla="*/ 184 h 184"/>
              <a:gd name="T10" fmla="*/ 112 w 168"/>
              <a:gd name="T11" fmla="*/ 164 h 184"/>
              <a:gd name="T12" fmla="*/ 116 w 168"/>
              <a:gd name="T13" fmla="*/ 120 h 184"/>
              <a:gd name="T14" fmla="*/ 144 w 168"/>
              <a:gd name="T15" fmla="*/ 132 h 184"/>
              <a:gd name="T16" fmla="*/ 168 w 168"/>
              <a:gd name="T17" fmla="*/ 68 h 184"/>
              <a:gd name="T18" fmla="*/ 132 w 168"/>
              <a:gd name="T19" fmla="*/ 44 h 184"/>
              <a:gd name="T20" fmla="*/ 96 w 168"/>
              <a:gd name="T21" fmla="*/ 4 h 184"/>
              <a:gd name="T22" fmla="*/ 44 w 168"/>
              <a:gd name="T23" fmla="*/ 0 h 184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w 168"/>
              <a:gd name="T37" fmla="*/ 0 h 184"/>
              <a:gd name="T38" fmla="*/ 168 w 168"/>
              <a:gd name="T39" fmla="*/ 184 h 184"/>
            </a:gdLst>
            <a:ahLst/>
            <a:cxnLst>
              <a:cxn ang="T24">
                <a:pos x="T0" y="T1"/>
              </a:cxn>
              <a:cxn ang="T25">
                <a:pos x="T2" y="T3"/>
              </a:cxn>
              <a:cxn ang="T26">
                <a:pos x="T4" y="T5"/>
              </a:cxn>
              <a:cxn ang="T27">
                <a:pos x="T6" y="T7"/>
              </a:cxn>
              <a:cxn ang="T28">
                <a:pos x="T8" y="T9"/>
              </a:cxn>
              <a:cxn ang="T29">
                <a:pos x="T10" y="T11"/>
              </a:cxn>
              <a:cxn ang="T30">
                <a:pos x="T12" y="T13"/>
              </a:cxn>
              <a:cxn ang="T31">
                <a:pos x="T14" y="T15"/>
              </a:cxn>
              <a:cxn ang="T32">
                <a:pos x="T16" y="T17"/>
              </a:cxn>
              <a:cxn ang="T33">
                <a:pos x="T18" y="T19"/>
              </a:cxn>
              <a:cxn ang="T34">
                <a:pos x="T20" y="T21"/>
              </a:cxn>
              <a:cxn ang="T35">
                <a:pos x="T22" y="T23"/>
              </a:cxn>
            </a:cxnLst>
            <a:rect l="T36" t="T37" r="T38" b="T39"/>
            <a:pathLst>
              <a:path w="168" h="184">
                <a:moveTo>
                  <a:pt x="44" y="0"/>
                </a:moveTo>
                <a:lnTo>
                  <a:pt x="4" y="56"/>
                </a:lnTo>
                <a:lnTo>
                  <a:pt x="0" y="112"/>
                </a:lnTo>
                <a:lnTo>
                  <a:pt x="32" y="156"/>
                </a:lnTo>
                <a:lnTo>
                  <a:pt x="80" y="184"/>
                </a:lnTo>
                <a:lnTo>
                  <a:pt x="112" y="164"/>
                </a:lnTo>
                <a:lnTo>
                  <a:pt x="116" y="120"/>
                </a:lnTo>
                <a:lnTo>
                  <a:pt x="144" y="132"/>
                </a:lnTo>
                <a:lnTo>
                  <a:pt x="168" y="68"/>
                </a:lnTo>
                <a:lnTo>
                  <a:pt x="132" y="44"/>
                </a:lnTo>
                <a:lnTo>
                  <a:pt x="96" y="4"/>
                </a:lnTo>
                <a:lnTo>
                  <a:pt x="44" y="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6</xdr:col>
      <xdr:colOff>239647</xdr:colOff>
      <xdr:row>29</xdr:row>
      <xdr:rowOff>37595</xdr:rowOff>
    </xdr:from>
    <xdr:to>
      <xdr:col>6</xdr:col>
      <xdr:colOff>573692</xdr:colOff>
      <xdr:row>30</xdr:row>
      <xdr:rowOff>166693</xdr:rowOff>
    </xdr:to>
    <xdr:sp macro="" textlink="">
      <xdr:nvSpPr>
        <xdr:cNvPr id="149" name="japanmap40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3433323" y="5562095"/>
          <a:ext cx="334045" cy="330804"/>
        </a:xfrm>
        <a:custGeom>
          <a:avLst/>
          <a:gdLst>
            <a:gd name="T0" fmla="*/ 6191663 w 1049"/>
            <a:gd name="T1" fmla="*/ 4846297 h 932"/>
            <a:gd name="T2" fmla="*/ 4953689 w 1049"/>
            <a:gd name="T3" fmla="*/ 6058534 h 932"/>
            <a:gd name="T4" fmla="*/ 3714816 w 1049"/>
            <a:gd name="T5" fmla="*/ 6058534 h 932"/>
            <a:gd name="T6" fmla="*/ 2476844 w 1049"/>
            <a:gd name="T7" fmla="*/ 4846297 h 932"/>
            <a:gd name="T8" fmla="*/ 2476844 w 1049"/>
            <a:gd name="T9" fmla="*/ 4846297 h 932"/>
            <a:gd name="T10" fmla="*/ 2476844 w 1049"/>
            <a:gd name="T11" fmla="*/ 3634942 h 932"/>
            <a:gd name="T12" fmla="*/ 1237974 w 1049"/>
            <a:gd name="T13" fmla="*/ 3634942 h 932"/>
            <a:gd name="T14" fmla="*/ 1237974 w 1049"/>
            <a:gd name="T15" fmla="*/ 3634942 h 932"/>
            <a:gd name="T16" fmla="*/ 0 w 1049"/>
            <a:gd name="T17" fmla="*/ 3634942 h 932"/>
            <a:gd name="T18" fmla="*/ 0 w 1049"/>
            <a:gd name="T19" fmla="*/ 2423591 h 932"/>
            <a:gd name="T20" fmla="*/ 1237974 w 1049"/>
            <a:gd name="T21" fmla="*/ 1211354 h 932"/>
            <a:gd name="T22" fmla="*/ 2476844 w 1049"/>
            <a:gd name="T23" fmla="*/ 0 h 932"/>
            <a:gd name="T24" fmla="*/ 3714816 w 1049"/>
            <a:gd name="T25" fmla="*/ 0 h 932"/>
            <a:gd name="T26" fmla="*/ 3714816 w 1049"/>
            <a:gd name="T27" fmla="*/ 0 h 932"/>
            <a:gd name="T28" fmla="*/ 4953689 w 1049"/>
            <a:gd name="T29" fmla="*/ 0 h 932"/>
            <a:gd name="T30" fmla="*/ 4953689 w 1049"/>
            <a:gd name="T31" fmla="*/ 1211354 h 932"/>
            <a:gd name="T32" fmla="*/ 3714816 w 1049"/>
            <a:gd name="T33" fmla="*/ 2423591 h 932"/>
            <a:gd name="T34" fmla="*/ 4953689 w 1049"/>
            <a:gd name="T35" fmla="*/ 2423591 h 932"/>
            <a:gd name="T36" fmla="*/ 6191663 w 1049"/>
            <a:gd name="T37" fmla="*/ 2423591 h 932"/>
            <a:gd name="T38" fmla="*/ 7429632 w 1049"/>
            <a:gd name="T39" fmla="*/ 4846297 h 932"/>
            <a:gd name="T40" fmla="*/ 6191663 w 1049"/>
            <a:gd name="T41" fmla="*/ 4846297 h 932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1049"/>
            <a:gd name="T64" fmla="*/ 0 h 932"/>
            <a:gd name="T65" fmla="*/ 1049 w 1049"/>
            <a:gd name="T66" fmla="*/ 932 h 932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1049" h="932">
              <a:moveTo>
                <a:pt x="1034" y="842"/>
              </a:moveTo>
              <a:lnTo>
                <a:pt x="764" y="927"/>
              </a:lnTo>
              <a:lnTo>
                <a:pt x="539" y="932"/>
              </a:lnTo>
              <a:lnTo>
                <a:pt x="449" y="882"/>
              </a:lnTo>
              <a:lnTo>
                <a:pt x="359" y="722"/>
              </a:lnTo>
              <a:lnTo>
                <a:pt x="349" y="581"/>
              </a:lnTo>
              <a:lnTo>
                <a:pt x="244" y="536"/>
              </a:lnTo>
              <a:lnTo>
                <a:pt x="119" y="671"/>
              </a:lnTo>
              <a:lnTo>
                <a:pt x="0" y="612"/>
              </a:lnTo>
              <a:lnTo>
                <a:pt x="29" y="311"/>
              </a:lnTo>
              <a:lnTo>
                <a:pt x="209" y="180"/>
              </a:lnTo>
              <a:lnTo>
                <a:pt x="285" y="47"/>
              </a:lnTo>
              <a:lnTo>
                <a:pt x="484" y="70"/>
              </a:lnTo>
              <a:lnTo>
                <a:pt x="559" y="10"/>
              </a:lnTo>
              <a:lnTo>
                <a:pt x="694" y="0"/>
              </a:lnTo>
              <a:lnTo>
                <a:pt x="769" y="175"/>
              </a:lnTo>
              <a:lnTo>
                <a:pt x="649" y="316"/>
              </a:lnTo>
              <a:lnTo>
                <a:pt x="734" y="386"/>
              </a:lnTo>
              <a:lnTo>
                <a:pt x="859" y="401"/>
              </a:lnTo>
              <a:lnTo>
                <a:pt x="1049" y="732"/>
              </a:lnTo>
              <a:lnTo>
                <a:pt x="1034" y="842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239647</xdr:colOff>
      <xdr:row>30</xdr:row>
      <xdr:rowOff>145662</xdr:rowOff>
    </xdr:from>
    <xdr:to>
      <xdr:col>6</xdr:col>
      <xdr:colOff>543113</xdr:colOff>
      <xdr:row>33</xdr:row>
      <xdr:rowOff>102709</xdr:rowOff>
    </xdr:to>
    <xdr:sp macro="" textlink="">
      <xdr:nvSpPr>
        <xdr:cNvPr id="150" name="japanmap45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3433323" y="5871868"/>
          <a:ext cx="303466" cy="562165"/>
        </a:xfrm>
        <a:custGeom>
          <a:avLst/>
          <a:gdLst>
            <a:gd name="T0" fmla="*/ 2473673 w 957"/>
            <a:gd name="T1" fmla="*/ 9807337 h 1594"/>
            <a:gd name="T2" fmla="*/ 2473673 w 957"/>
            <a:gd name="T3" fmla="*/ 8581080 h 1594"/>
            <a:gd name="T4" fmla="*/ 1236836 w 957"/>
            <a:gd name="T5" fmla="*/ 7354830 h 1594"/>
            <a:gd name="T6" fmla="*/ 0 w 957"/>
            <a:gd name="T7" fmla="*/ 6129472 h 1594"/>
            <a:gd name="T8" fmla="*/ 1236836 w 957"/>
            <a:gd name="T9" fmla="*/ 4903222 h 1594"/>
            <a:gd name="T10" fmla="*/ 2473673 w 957"/>
            <a:gd name="T11" fmla="*/ 3677862 h 1594"/>
            <a:gd name="T12" fmla="*/ 1236836 w 957"/>
            <a:gd name="T13" fmla="*/ 3677862 h 1594"/>
            <a:gd name="T14" fmla="*/ 1236836 w 957"/>
            <a:gd name="T15" fmla="*/ 2451611 h 1594"/>
            <a:gd name="T16" fmla="*/ 2473673 w 957"/>
            <a:gd name="T17" fmla="*/ 1226251 h 1594"/>
            <a:gd name="T18" fmla="*/ 2473673 w 957"/>
            <a:gd name="T19" fmla="*/ 0 h 1594"/>
            <a:gd name="T20" fmla="*/ 3710508 w 957"/>
            <a:gd name="T21" fmla="*/ 0 h 1594"/>
            <a:gd name="T22" fmla="*/ 4947345 w 957"/>
            <a:gd name="T23" fmla="*/ 0 h 1594"/>
            <a:gd name="T24" fmla="*/ 6184182 w 957"/>
            <a:gd name="T25" fmla="*/ 0 h 1594"/>
            <a:gd name="T26" fmla="*/ 6184182 w 957"/>
            <a:gd name="T27" fmla="*/ 1226251 h 1594"/>
            <a:gd name="T28" fmla="*/ 4947345 w 957"/>
            <a:gd name="T29" fmla="*/ 2451611 h 1594"/>
            <a:gd name="T30" fmla="*/ 4947345 w 957"/>
            <a:gd name="T31" fmla="*/ 3677862 h 1594"/>
            <a:gd name="T32" fmla="*/ 3710508 w 957"/>
            <a:gd name="T33" fmla="*/ 6129472 h 1594"/>
            <a:gd name="T34" fmla="*/ 3710508 w 957"/>
            <a:gd name="T35" fmla="*/ 9807337 h 1594"/>
            <a:gd name="T36" fmla="*/ 3710508 w 957"/>
            <a:gd name="T37" fmla="*/ 9807337 h 1594"/>
            <a:gd name="T38" fmla="*/ 3710508 w 957"/>
            <a:gd name="T39" fmla="*/ 9807337 h 1594"/>
            <a:gd name="T40" fmla="*/ 2473673 w 957"/>
            <a:gd name="T41" fmla="*/ 9807337 h 1594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957"/>
            <a:gd name="T64" fmla="*/ 0 h 1594"/>
            <a:gd name="T65" fmla="*/ 957 w 957"/>
            <a:gd name="T66" fmla="*/ 1594 h 1594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957" h="1594">
              <a:moveTo>
                <a:pt x="436" y="1481"/>
              </a:moveTo>
              <a:lnTo>
                <a:pt x="432" y="1368"/>
              </a:lnTo>
              <a:lnTo>
                <a:pt x="137" y="1143"/>
              </a:lnTo>
              <a:lnTo>
                <a:pt x="0" y="881"/>
              </a:lnTo>
              <a:lnTo>
                <a:pt x="192" y="817"/>
              </a:lnTo>
              <a:lnTo>
                <a:pt x="297" y="682"/>
              </a:lnTo>
              <a:lnTo>
                <a:pt x="272" y="511"/>
              </a:lnTo>
              <a:lnTo>
                <a:pt x="192" y="346"/>
              </a:lnTo>
              <a:lnTo>
                <a:pt x="332" y="185"/>
              </a:lnTo>
              <a:lnTo>
                <a:pt x="447" y="15"/>
              </a:lnTo>
              <a:lnTo>
                <a:pt x="538" y="65"/>
              </a:lnTo>
              <a:lnTo>
                <a:pt x="760" y="60"/>
              </a:lnTo>
              <a:lnTo>
                <a:pt x="957" y="0"/>
              </a:lnTo>
              <a:lnTo>
                <a:pt x="927" y="195"/>
              </a:lnTo>
              <a:lnTo>
                <a:pt x="762" y="396"/>
              </a:lnTo>
              <a:lnTo>
                <a:pt x="737" y="667"/>
              </a:lnTo>
              <a:lnTo>
                <a:pt x="657" y="862"/>
              </a:lnTo>
              <a:lnTo>
                <a:pt x="642" y="1519"/>
              </a:lnTo>
              <a:lnTo>
                <a:pt x="602" y="1579"/>
              </a:lnTo>
              <a:lnTo>
                <a:pt x="507" y="1594"/>
              </a:lnTo>
              <a:lnTo>
                <a:pt x="436" y="1481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124973</xdr:colOff>
      <xdr:row>30</xdr:row>
      <xdr:rowOff>25189</xdr:rowOff>
    </xdr:from>
    <xdr:to>
      <xdr:col>6</xdr:col>
      <xdr:colOff>388723</xdr:colOff>
      <xdr:row>32</xdr:row>
      <xdr:rowOff>55848</xdr:rowOff>
    </xdr:to>
    <xdr:sp macro="" textlink="">
      <xdr:nvSpPr>
        <xdr:cNvPr id="151" name="japanmap4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3318649" y="5751395"/>
          <a:ext cx="263750" cy="434071"/>
        </a:xfrm>
        <a:custGeom>
          <a:avLst/>
          <a:gdLst>
            <a:gd name="T0" fmla="*/ 0 w 715"/>
            <a:gd name="T1" fmla="*/ 2484362 h 1048"/>
            <a:gd name="T2" fmla="*/ 2520950 w 715"/>
            <a:gd name="T3" fmla="*/ 4968723 h 1048"/>
            <a:gd name="T4" fmla="*/ 2520950 w 715"/>
            <a:gd name="T5" fmla="*/ 9939010 h 1048"/>
            <a:gd name="T6" fmla="*/ 0 w 715"/>
            <a:gd name="T7" fmla="*/ 9939010 h 1048"/>
            <a:gd name="T8" fmla="*/ 2520950 w 715"/>
            <a:gd name="T9" fmla="*/ 12423373 h 1048"/>
            <a:gd name="T10" fmla="*/ 2520950 w 715"/>
            <a:gd name="T11" fmla="*/ 14907736 h 1048"/>
            <a:gd name="T12" fmla="*/ 0 w 715"/>
            <a:gd name="T13" fmla="*/ 19876457 h 1048"/>
            <a:gd name="T14" fmla="*/ 2520950 w 715"/>
            <a:gd name="T15" fmla="*/ 19876457 h 1048"/>
            <a:gd name="T16" fmla="*/ 7561263 w 715"/>
            <a:gd name="T17" fmla="*/ 19876457 h 1048"/>
            <a:gd name="T18" fmla="*/ 10082217 w 715"/>
            <a:gd name="T19" fmla="*/ 19876457 h 1048"/>
            <a:gd name="T20" fmla="*/ 12603168 w 715"/>
            <a:gd name="T21" fmla="*/ 17392086 h 1048"/>
            <a:gd name="T22" fmla="*/ 10082217 w 715"/>
            <a:gd name="T23" fmla="*/ 14907736 h 1048"/>
            <a:gd name="T24" fmla="*/ 10082217 w 715"/>
            <a:gd name="T25" fmla="*/ 12423373 h 1048"/>
            <a:gd name="T26" fmla="*/ 12603168 w 715"/>
            <a:gd name="T27" fmla="*/ 9939010 h 1048"/>
            <a:gd name="T28" fmla="*/ 15124111 w 715"/>
            <a:gd name="T29" fmla="*/ 4968723 h 1048"/>
            <a:gd name="T30" fmla="*/ 12603168 w 715"/>
            <a:gd name="T31" fmla="*/ 2484362 h 1048"/>
            <a:gd name="T32" fmla="*/ 12603168 w 715"/>
            <a:gd name="T33" fmla="*/ 0 h 1048"/>
            <a:gd name="T34" fmla="*/ 10082217 w 715"/>
            <a:gd name="T35" fmla="*/ 0 h 1048"/>
            <a:gd name="T36" fmla="*/ 7561263 w 715"/>
            <a:gd name="T37" fmla="*/ 2484362 h 1048"/>
            <a:gd name="T38" fmla="*/ 7561263 w 715"/>
            <a:gd name="T39" fmla="*/ 2484362 h 1048"/>
            <a:gd name="T40" fmla="*/ 5041900 w 715"/>
            <a:gd name="T41" fmla="*/ 2484362 h 1048"/>
            <a:gd name="T42" fmla="*/ 2520950 w 715"/>
            <a:gd name="T43" fmla="*/ 2484362 h 1048"/>
            <a:gd name="T44" fmla="*/ 0 w 715"/>
            <a:gd name="T45" fmla="*/ 2484362 h 1048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715"/>
            <a:gd name="T70" fmla="*/ 0 h 1048"/>
            <a:gd name="T71" fmla="*/ 715 w 715"/>
            <a:gd name="T72" fmla="*/ 1048 h 1048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715" h="1048">
              <a:moveTo>
                <a:pt x="3" y="162"/>
              </a:moveTo>
              <a:lnTo>
                <a:pt x="117" y="303"/>
              </a:lnTo>
              <a:lnTo>
                <a:pt x="132" y="469"/>
              </a:lnTo>
              <a:lnTo>
                <a:pt x="56" y="525"/>
              </a:lnTo>
              <a:lnTo>
                <a:pt x="121" y="599"/>
              </a:lnTo>
              <a:lnTo>
                <a:pt x="108" y="807"/>
              </a:lnTo>
              <a:lnTo>
                <a:pt x="0" y="955"/>
              </a:lnTo>
              <a:lnTo>
                <a:pt x="154" y="954"/>
              </a:lnTo>
              <a:lnTo>
                <a:pt x="328" y="1048"/>
              </a:lnTo>
              <a:lnTo>
                <a:pt x="493" y="994"/>
              </a:lnTo>
              <a:lnTo>
                <a:pt x="582" y="876"/>
              </a:lnTo>
              <a:lnTo>
                <a:pt x="562" y="728"/>
              </a:lnTo>
              <a:lnTo>
                <a:pt x="493" y="586"/>
              </a:lnTo>
              <a:lnTo>
                <a:pt x="612" y="452"/>
              </a:lnTo>
              <a:lnTo>
                <a:pt x="715" y="299"/>
              </a:lnTo>
              <a:lnTo>
                <a:pt x="638" y="163"/>
              </a:lnTo>
              <a:lnTo>
                <a:pt x="628" y="38"/>
              </a:lnTo>
              <a:lnTo>
                <a:pt x="536" y="0"/>
              </a:lnTo>
              <a:lnTo>
                <a:pt x="427" y="117"/>
              </a:lnTo>
              <a:lnTo>
                <a:pt x="325" y="64"/>
              </a:lnTo>
              <a:lnTo>
                <a:pt x="238" y="94"/>
              </a:lnTo>
              <a:lnTo>
                <a:pt x="134" y="90"/>
              </a:lnTo>
              <a:lnTo>
                <a:pt x="3" y="162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6478</xdr:colOff>
      <xdr:row>28</xdr:row>
      <xdr:rowOff>128415</xdr:rowOff>
    </xdr:from>
    <xdr:to>
      <xdr:col>6</xdr:col>
      <xdr:colOff>333299</xdr:colOff>
      <xdr:row>30</xdr:row>
      <xdr:rowOff>97867</xdr:rowOff>
    </xdr:to>
    <xdr:sp macro="" textlink="">
      <xdr:nvSpPr>
        <xdr:cNvPr id="152" name="japanmap4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3200154" y="5451209"/>
          <a:ext cx="326821" cy="372864"/>
        </a:xfrm>
        <a:custGeom>
          <a:avLst/>
          <a:gdLst>
            <a:gd name="T0" fmla="*/ 0 w 880"/>
            <a:gd name="T1" fmla="*/ 10051531 h 914"/>
            <a:gd name="T2" fmla="*/ 0 w 880"/>
            <a:gd name="T3" fmla="*/ 12563619 h 914"/>
            <a:gd name="T4" fmla="*/ 5041901 w 880"/>
            <a:gd name="T5" fmla="*/ 12563619 h 914"/>
            <a:gd name="T6" fmla="*/ 7561260 w 880"/>
            <a:gd name="T7" fmla="*/ 12563619 h 914"/>
            <a:gd name="T8" fmla="*/ 7561260 w 880"/>
            <a:gd name="T9" fmla="*/ 12563619 h 914"/>
            <a:gd name="T10" fmla="*/ 7561260 w 880"/>
            <a:gd name="T11" fmla="*/ 15075708 h 914"/>
            <a:gd name="T12" fmla="*/ 5041901 w 880"/>
            <a:gd name="T13" fmla="*/ 17589387 h 914"/>
            <a:gd name="T14" fmla="*/ 7561260 w 880"/>
            <a:gd name="T15" fmla="*/ 20101475 h 914"/>
            <a:gd name="T16" fmla="*/ 10082209 w 880"/>
            <a:gd name="T17" fmla="*/ 17589387 h 914"/>
            <a:gd name="T18" fmla="*/ 10082209 w 880"/>
            <a:gd name="T19" fmla="*/ 17589387 h 914"/>
            <a:gd name="T20" fmla="*/ 12603161 w 880"/>
            <a:gd name="T21" fmla="*/ 17589387 h 914"/>
            <a:gd name="T22" fmla="*/ 12603161 w 880"/>
            <a:gd name="T23" fmla="*/ 12563619 h 914"/>
            <a:gd name="T24" fmla="*/ 17645059 w 880"/>
            <a:gd name="T25" fmla="*/ 10051531 h 914"/>
            <a:gd name="T26" fmla="*/ 17645059 w 880"/>
            <a:gd name="T27" fmla="*/ 7537854 h 914"/>
            <a:gd name="T28" fmla="*/ 15124112 w 880"/>
            <a:gd name="T29" fmla="*/ 5025765 h 914"/>
            <a:gd name="T30" fmla="*/ 15124112 w 880"/>
            <a:gd name="T31" fmla="*/ 2512090 h 914"/>
            <a:gd name="T32" fmla="*/ 15124112 w 880"/>
            <a:gd name="T33" fmla="*/ 0 h 914"/>
            <a:gd name="T34" fmla="*/ 12603161 w 880"/>
            <a:gd name="T35" fmla="*/ 0 h 914"/>
            <a:gd name="T36" fmla="*/ 10082209 w 880"/>
            <a:gd name="T37" fmla="*/ 2512090 h 914"/>
            <a:gd name="T38" fmla="*/ 10082209 w 880"/>
            <a:gd name="T39" fmla="*/ 2512090 h 914"/>
            <a:gd name="T40" fmla="*/ 5041901 w 880"/>
            <a:gd name="T41" fmla="*/ 5025765 h 914"/>
            <a:gd name="T42" fmla="*/ 5041901 w 880"/>
            <a:gd name="T43" fmla="*/ 7537854 h 914"/>
            <a:gd name="T44" fmla="*/ 5041901 w 880"/>
            <a:gd name="T45" fmla="*/ 7537854 h 914"/>
            <a:gd name="T46" fmla="*/ 2520950 w 880"/>
            <a:gd name="T47" fmla="*/ 7537854 h 914"/>
            <a:gd name="T48" fmla="*/ 2520950 w 880"/>
            <a:gd name="T49" fmla="*/ 7537854 h 914"/>
            <a:gd name="T50" fmla="*/ 0 w 880"/>
            <a:gd name="T51" fmla="*/ 10051531 h 914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880"/>
            <a:gd name="T79" fmla="*/ 0 h 914"/>
            <a:gd name="T80" fmla="*/ 880 w 880"/>
            <a:gd name="T81" fmla="*/ 914 h 914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880" h="914">
              <a:moveTo>
                <a:pt x="0" y="494"/>
              </a:moveTo>
              <a:lnTo>
                <a:pt x="25" y="551"/>
              </a:lnTo>
              <a:lnTo>
                <a:pt x="222" y="571"/>
              </a:lnTo>
              <a:lnTo>
                <a:pt x="400" y="562"/>
              </a:lnTo>
              <a:lnTo>
                <a:pt x="417" y="615"/>
              </a:lnTo>
              <a:lnTo>
                <a:pt x="335" y="678"/>
              </a:lnTo>
              <a:lnTo>
                <a:pt x="262" y="781"/>
              </a:lnTo>
              <a:lnTo>
                <a:pt x="313" y="914"/>
              </a:lnTo>
              <a:lnTo>
                <a:pt x="443" y="845"/>
              </a:lnTo>
              <a:lnTo>
                <a:pt x="546" y="847"/>
              </a:lnTo>
              <a:lnTo>
                <a:pt x="633" y="818"/>
              </a:lnTo>
              <a:lnTo>
                <a:pt x="659" y="558"/>
              </a:lnTo>
              <a:lnTo>
                <a:pt x="819" y="440"/>
              </a:lnTo>
              <a:lnTo>
                <a:pt x="880" y="328"/>
              </a:lnTo>
              <a:lnTo>
                <a:pt x="789" y="237"/>
              </a:lnTo>
              <a:lnTo>
                <a:pt x="737" y="89"/>
              </a:lnTo>
              <a:lnTo>
                <a:pt x="691" y="0"/>
              </a:lnTo>
              <a:lnTo>
                <a:pt x="555" y="67"/>
              </a:lnTo>
              <a:lnTo>
                <a:pt x="443" y="76"/>
              </a:lnTo>
              <a:lnTo>
                <a:pt x="282" y="206"/>
              </a:lnTo>
              <a:lnTo>
                <a:pt x="282" y="315"/>
              </a:lnTo>
              <a:lnTo>
                <a:pt x="222" y="380"/>
              </a:lnTo>
              <a:lnTo>
                <a:pt x="139" y="354"/>
              </a:lnTo>
              <a:lnTo>
                <a:pt x="79" y="375"/>
              </a:lnTo>
              <a:lnTo>
                <a:pt x="0" y="494"/>
              </a:lnTo>
              <a:close/>
            </a:path>
          </a:pathLst>
        </a:custGeom>
        <a:solidFill>
          <a:srgbClr val="1F4E78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579969</xdr:colOff>
      <xdr:row>29</xdr:row>
      <xdr:rowOff>127479</xdr:rowOff>
    </xdr:from>
    <xdr:to>
      <xdr:col>6</xdr:col>
      <xdr:colOff>165107</xdr:colOff>
      <xdr:row>30</xdr:row>
      <xdr:rowOff>107426</xdr:rowOff>
    </xdr:to>
    <xdr:sp macro="" textlink="">
      <xdr:nvSpPr>
        <xdr:cNvPr id="153" name="japanmap4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3123704" y="5651979"/>
          <a:ext cx="235079" cy="181653"/>
        </a:xfrm>
        <a:custGeom>
          <a:avLst/>
          <a:gdLst>
            <a:gd name="T0" fmla="*/ 2458507 w 710"/>
            <a:gd name="T1" fmla="*/ 3538103 h 518"/>
            <a:gd name="T2" fmla="*/ 0 w 710"/>
            <a:gd name="T3" fmla="*/ 2358737 h 518"/>
            <a:gd name="T4" fmla="*/ 0 w 710"/>
            <a:gd name="T5" fmla="*/ 1179368 h 518"/>
            <a:gd name="T6" fmla="*/ 0 w 710"/>
            <a:gd name="T7" fmla="*/ 1179368 h 518"/>
            <a:gd name="T8" fmla="*/ 0 w 710"/>
            <a:gd name="T9" fmla="*/ 0 h 518"/>
            <a:gd name="T10" fmla="*/ 1228807 w 710"/>
            <a:gd name="T11" fmla="*/ 0 h 518"/>
            <a:gd name="T12" fmla="*/ 1228807 w 710"/>
            <a:gd name="T13" fmla="*/ 0 h 518"/>
            <a:gd name="T14" fmla="*/ 3687315 w 710"/>
            <a:gd name="T15" fmla="*/ 1179368 h 518"/>
            <a:gd name="T16" fmla="*/ 4916119 w 710"/>
            <a:gd name="T17" fmla="*/ 0 h 518"/>
            <a:gd name="T18" fmla="*/ 4916119 w 710"/>
            <a:gd name="T19" fmla="*/ 1179368 h 518"/>
            <a:gd name="T20" fmla="*/ 3687315 w 710"/>
            <a:gd name="T21" fmla="*/ 1179368 h 518"/>
            <a:gd name="T22" fmla="*/ 3687315 w 710"/>
            <a:gd name="T23" fmla="*/ 2358737 h 518"/>
            <a:gd name="T24" fmla="*/ 2458507 w 710"/>
            <a:gd name="T25" fmla="*/ 2358737 h 518"/>
            <a:gd name="T26" fmla="*/ 2458507 w 710"/>
            <a:gd name="T27" fmla="*/ 2358737 h 518"/>
            <a:gd name="T28" fmla="*/ 2458507 w 710"/>
            <a:gd name="T29" fmla="*/ 3538103 h 518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w 710"/>
            <a:gd name="T46" fmla="*/ 0 h 518"/>
            <a:gd name="T47" fmla="*/ 710 w 710"/>
            <a:gd name="T48" fmla="*/ 518 h 518"/>
          </a:gdLst>
          <a:ahLst/>
          <a:cxnLst>
            <a:cxn ang="T30">
              <a:pos x="T0" y="T1"/>
            </a:cxn>
            <a:cxn ang="T31">
              <a:pos x="T2" y="T3"/>
            </a:cxn>
            <a:cxn ang="T32">
              <a:pos x="T4" y="T5"/>
            </a:cxn>
            <a:cxn ang="T33">
              <a:pos x="T6" y="T7"/>
            </a:cxn>
            <a:cxn ang="T34">
              <a:pos x="T8" y="T9"/>
            </a:cxn>
            <a:cxn ang="T35">
              <a:pos x="T10" y="T11"/>
            </a:cxn>
            <a:cxn ang="T36">
              <a:pos x="T12" y="T13"/>
            </a:cxn>
            <a:cxn ang="T37">
              <a:pos x="T14" y="T15"/>
            </a:cxn>
            <a:cxn ang="T38">
              <a:pos x="T16" y="T17"/>
            </a:cxn>
            <a:cxn ang="T39">
              <a:pos x="T18" y="T19"/>
            </a:cxn>
            <a:cxn ang="T40">
              <a:pos x="T20" y="T21"/>
            </a:cxn>
            <a:cxn ang="T41">
              <a:pos x="T22" y="T23"/>
            </a:cxn>
            <a:cxn ang="T42">
              <a:pos x="T24" y="T25"/>
            </a:cxn>
            <a:cxn ang="T43">
              <a:pos x="T26" y="T27"/>
            </a:cxn>
            <a:cxn ang="T44">
              <a:pos x="T28" y="T29"/>
            </a:cxn>
          </a:cxnLst>
          <a:rect l="T45" t="T46" r="T47" b="T48"/>
          <a:pathLst>
            <a:path w="710" h="518">
              <a:moveTo>
                <a:pt x="360" y="518"/>
              </a:moveTo>
              <a:lnTo>
                <a:pt x="4" y="346"/>
              </a:lnTo>
              <a:lnTo>
                <a:pt x="15" y="211"/>
              </a:lnTo>
              <a:lnTo>
                <a:pt x="0" y="105"/>
              </a:lnTo>
              <a:lnTo>
                <a:pt x="45" y="5"/>
              </a:lnTo>
              <a:lnTo>
                <a:pt x="230" y="0"/>
              </a:lnTo>
              <a:lnTo>
                <a:pt x="260" y="65"/>
              </a:lnTo>
              <a:lnTo>
                <a:pt x="487" y="91"/>
              </a:lnTo>
              <a:lnTo>
                <a:pt x="690" y="80"/>
              </a:lnTo>
              <a:lnTo>
                <a:pt x="710" y="141"/>
              </a:lnTo>
              <a:lnTo>
                <a:pt x="615" y="216"/>
              </a:lnTo>
              <a:lnTo>
                <a:pt x="530" y="336"/>
              </a:lnTo>
              <a:lnTo>
                <a:pt x="420" y="351"/>
              </a:lnTo>
              <a:lnTo>
                <a:pt x="360" y="427"/>
              </a:lnTo>
              <a:lnTo>
                <a:pt x="360" y="518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238280</xdr:colOff>
      <xdr:row>29</xdr:row>
      <xdr:rowOff>177187</xdr:rowOff>
    </xdr:from>
    <xdr:to>
      <xdr:col>6</xdr:col>
      <xdr:colOff>154022</xdr:colOff>
      <xdr:row>32</xdr:row>
      <xdr:rowOff>15541</xdr:rowOff>
    </xdr:to>
    <xdr:grpSp>
      <xdr:nvGrpSpPr>
        <xdr:cNvPr id="154" name="japanmap4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GrpSpPr/>
      </xdr:nvGrpSpPr>
      <xdr:grpSpPr>
        <a:xfrm>
          <a:off x="2848130" y="5739787"/>
          <a:ext cx="563442" cy="438429"/>
          <a:chOff x="1380109" y="3576833"/>
          <a:chExt cx="401864" cy="288596"/>
        </a:xfrm>
        <a:solidFill>
          <a:srgbClr val="2E86AB"/>
        </a:solidFill>
      </xdr:grpSpPr>
      <xdr:sp macro="" textlink="">
        <xdr:nvSpPr>
          <xdr:cNvPr id="216" name="Freeform 49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/>
          </xdr:cNvSpPr>
        </xdr:nvSpPr>
        <xdr:spPr bwMode="auto">
          <a:xfrm>
            <a:off x="1569642" y="3576833"/>
            <a:ext cx="192185" cy="189422"/>
          </a:xfrm>
          <a:custGeom>
            <a:avLst/>
            <a:gdLst>
              <a:gd name="T0" fmla="*/ 5006279 w 726"/>
              <a:gd name="T1" fmla="*/ 0 h 722"/>
              <a:gd name="T2" fmla="*/ 2503930 w 726"/>
              <a:gd name="T3" fmla="*/ 0 h 722"/>
              <a:gd name="T4" fmla="*/ 0 w 726"/>
              <a:gd name="T5" fmla="*/ 2485283 h 722"/>
              <a:gd name="T6" fmla="*/ 0 w 726"/>
              <a:gd name="T7" fmla="*/ 2485283 h 722"/>
              <a:gd name="T8" fmla="*/ 2503930 w 726"/>
              <a:gd name="T9" fmla="*/ 4972137 h 722"/>
              <a:gd name="T10" fmla="*/ 7510209 w 726"/>
              <a:gd name="T11" fmla="*/ 7457416 h 722"/>
              <a:gd name="T12" fmla="*/ 7510209 w 726"/>
              <a:gd name="T13" fmla="*/ 9942702 h 722"/>
              <a:gd name="T14" fmla="*/ 5006279 w 726"/>
              <a:gd name="T15" fmla="*/ 9942702 h 722"/>
              <a:gd name="T16" fmla="*/ 5006279 w 726"/>
              <a:gd name="T17" fmla="*/ 7457416 h 722"/>
              <a:gd name="T18" fmla="*/ 5006279 w 726"/>
              <a:gd name="T19" fmla="*/ 7457416 h 722"/>
              <a:gd name="T20" fmla="*/ 2503930 w 726"/>
              <a:gd name="T21" fmla="*/ 7457416 h 722"/>
              <a:gd name="T22" fmla="*/ 2503930 w 726"/>
              <a:gd name="T23" fmla="*/ 9942702 h 722"/>
              <a:gd name="T24" fmla="*/ 2503930 w 726"/>
              <a:gd name="T25" fmla="*/ 9942702 h 722"/>
              <a:gd name="T26" fmla="*/ 5006279 w 726"/>
              <a:gd name="T27" fmla="*/ 12429553 h 722"/>
              <a:gd name="T28" fmla="*/ 5006279 w 726"/>
              <a:gd name="T29" fmla="*/ 14914833 h 722"/>
              <a:gd name="T30" fmla="*/ 5006279 w 726"/>
              <a:gd name="T31" fmla="*/ 14914833 h 722"/>
              <a:gd name="T32" fmla="*/ 7510209 w 726"/>
              <a:gd name="T33" fmla="*/ 12429553 h 722"/>
              <a:gd name="T34" fmla="*/ 10012558 w 726"/>
              <a:gd name="T35" fmla="*/ 9942702 h 722"/>
              <a:gd name="T36" fmla="*/ 10012558 w 726"/>
              <a:gd name="T37" fmla="*/ 12429553 h 722"/>
              <a:gd name="T38" fmla="*/ 12516488 w 726"/>
              <a:gd name="T39" fmla="*/ 14914833 h 722"/>
              <a:gd name="T40" fmla="*/ 12516488 w 726"/>
              <a:gd name="T41" fmla="*/ 12429553 h 722"/>
              <a:gd name="T42" fmla="*/ 15020425 w 726"/>
              <a:gd name="T43" fmla="*/ 12429553 h 722"/>
              <a:gd name="T44" fmla="*/ 15020425 w 726"/>
              <a:gd name="T45" fmla="*/ 9942702 h 722"/>
              <a:gd name="T46" fmla="*/ 12516488 w 726"/>
              <a:gd name="T47" fmla="*/ 9942702 h 722"/>
              <a:gd name="T48" fmla="*/ 12516488 w 726"/>
              <a:gd name="T49" fmla="*/ 9942702 h 722"/>
              <a:gd name="T50" fmla="*/ 10012558 w 726"/>
              <a:gd name="T51" fmla="*/ 7457416 h 722"/>
              <a:gd name="T52" fmla="*/ 5006279 w 726"/>
              <a:gd name="T53" fmla="*/ 2485283 h 722"/>
              <a:gd name="T54" fmla="*/ 5006279 w 726"/>
              <a:gd name="T55" fmla="*/ 0 h 722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w 726"/>
              <a:gd name="T85" fmla="*/ 0 h 722"/>
              <a:gd name="T86" fmla="*/ 726 w 726"/>
              <a:gd name="T87" fmla="*/ 722 h 722"/>
            </a:gdLst>
            <a:ahLst/>
            <a:cxnLst>
              <a:cxn ang="T56">
                <a:pos x="T0" y="T1"/>
              </a:cxn>
              <a:cxn ang="T57">
                <a:pos x="T2" y="T3"/>
              </a:cxn>
              <a:cxn ang="T58">
                <a:pos x="T4" y="T5"/>
              </a:cxn>
              <a:cxn ang="T59">
                <a:pos x="T6" y="T7"/>
              </a:cxn>
              <a:cxn ang="T60">
                <a:pos x="T8" y="T9"/>
              </a:cxn>
              <a:cxn ang="T61">
                <a:pos x="T10" y="T11"/>
              </a:cxn>
              <a:cxn ang="T62">
                <a:pos x="T12" y="T13"/>
              </a:cxn>
              <a:cxn ang="T63">
                <a:pos x="T14" y="T15"/>
              </a:cxn>
              <a:cxn ang="T64">
                <a:pos x="T16" y="T17"/>
              </a:cxn>
              <a:cxn ang="T65">
                <a:pos x="T18" y="T19"/>
              </a:cxn>
              <a:cxn ang="T66">
                <a:pos x="T20" y="T21"/>
              </a:cxn>
              <a:cxn ang="T67">
                <a:pos x="T22" y="T23"/>
              </a:cxn>
              <a:cxn ang="T68">
                <a:pos x="T24" y="T25"/>
              </a:cxn>
              <a:cxn ang="T69">
                <a:pos x="T26" y="T27"/>
              </a:cxn>
              <a:cxn ang="T70">
                <a:pos x="T28" y="T29"/>
              </a:cxn>
              <a:cxn ang="T71">
                <a:pos x="T30" y="T31"/>
              </a:cxn>
              <a:cxn ang="T72">
                <a:pos x="T32" y="T33"/>
              </a:cxn>
              <a:cxn ang="T73">
                <a:pos x="T34" y="T35"/>
              </a:cxn>
              <a:cxn ang="T74">
                <a:pos x="T36" y="T37"/>
              </a:cxn>
              <a:cxn ang="T75">
                <a:pos x="T38" y="T39"/>
              </a:cxn>
              <a:cxn ang="T76">
                <a:pos x="T40" y="T41"/>
              </a:cxn>
              <a:cxn ang="T77">
                <a:pos x="T42" y="T43"/>
              </a:cxn>
              <a:cxn ang="T78">
                <a:pos x="T44" y="T45"/>
              </a:cxn>
              <a:cxn ang="T79">
                <a:pos x="T46" y="T47"/>
              </a:cxn>
              <a:cxn ang="T80">
                <a:pos x="T48" y="T49"/>
              </a:cxn>
              <a:cxn ang="T81">
                <a:pos x="T50" y="T51"/>
              </a:cxn>
              <a:cxn ang="T82">
                <a:pos x="T52" y="T53"/>
              </a:cxn>
              <a:cxn ang="T83">
                <a:pos x="T54" y="T55"/>
              </a:cxn>
            </a:cxnLst>
            <a:rect l="T84" t="T85" r="T86" b="T87"/>
            <a:pathLst>
              <a:path w="726" h="722">
                <a:moveTo>
                  <a:pt x="228" y="51"/>
                </a:moveTo>
                <a:lnTo>
                  <a:pt x="139" y="0"/>
                </a:lnTo>
                <a:lnTo>
                  <a:pt x="0" y="78"/>
                </a:lnTo>
                <a:lnTo>
                  <a:pt x="26" y="174"/>
                </a:lnTo>
                <a:lnTo>
                  <a:pt x="131" y="252"/>
                </a:lnTo>
                <a:lnTo>
                  <a:pt x="335" y="391"/>
                </a:lnTo>
                <a:lnTo>
                  <a:pt x="352" y="526"/>
                </a:lnTo>
                <a:lnTo>
                  <a:pt x="261" y="522"/>
                </a:lnTo>
                <a:lnTo>
                  <a:pt x="231" y="409"/>
                </a:lnTo>
                <a:lnTo>
                  <a:pt x="191" y="331"/>
                </a:lnTo>
                <a:lnTo>
                  <a:pt x="104" y="352"/>
                </a:lnTo>
                <a:lnTo>
                  <a:pt x="100" y="448"/>
                </a:lnTo>
                <a:lnTo>
                  <a:pt x="165" y="513"/>
                </a:lnTo>
                <a:lnTo>
                  <a:pt x="231" y="618"/>
                </a:lnTo>
                <a:lnTo>
                  <a:pt x="205" y="709"/>
                </a:lnTo>
                <a:lnTo>
                  <a:pt x="283" y="722"/>
                </a:lnTo>
                <a:lnTo>
                  <a:pt x="406" y="596"/>
                </a:lnTo>
                <a:lnTo>
                  <a:pt x="483" y="548"/>
                </a:lnTo>
                <a:lnTo>
                  <a:pt x="531" y="605"/>
                </a:lnTo>
                <a:lnTo>
                  <a:pt x="567" y="704"/>
                </a:lnTo>
                <a:lnTo>
                  <a:pt x="653" y="683"/>
                </a:lnTo>
                <a:lnTo>
                  <a:pt x="726" y="573"/>
                </a:lnTo>
                <a:lnTo>
                  <a:pt x="721" y="494"/>
                </a:lnTo>
                <a:lnTo>
                  <a:pt x="666" y="470"/>
                </a:lnTo>
                <a:lnTo>
                  <a:pt x="570" y="474"/>
                </a:lnTo>
                <a:lnTo>
                  <a:pt x="531" y="318"/>
                </a:lnTo>
                <a:lnTo>
                  <a:pt x="220" y="167"/>
                </a:lnTo>
                <a:lnTo>
                  <a:pt x="228" y="51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17" name="Freeform 171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>
            <a:spLocks/>
          </xdr:cNvSpPr>
        </xdr:nvSpPr>
        <xdr:spPr bwMode="auto">
          <a:xfrm>
            <a:off x="1731077" y="3763603"/>
            <a:ext cx="50896" cy="33942"/>
          </a:xfrm>
          <a:custGeom>
            <a:avLst/>
            <a:gdLst>
              <a:gd name="T0" fmla="*/ 56 w 192"/>
              <a:gd name="T1" fmla="*/ 0 h 128"/>
              <a:gd name="T2" fmla="*/ 24 w 192"/>
              <a:gd name="T3" fmla="*/ 36 h 128"/>
              <a:gd name="T4" fmla="*/ 0 w 192"/>
              <a:gd name="T5" fmla="*/ 72 h 128"/>
              <a:gd name="T6" fmla="*/ 20 w 192"/>
              <a:gd name="T7" fmla="*/ 112 h 128"/>
              <a:gd name="T8" fmla="*/ 80 w 192"/>
              <a:gd name="T9" fmla="*/ 104 h 128"/>
              <a:gd name="T10" fmla="*/ 116 w 192"/>
              <a:gd name="T11" fmla="*/ 128 h 128"/>
              <a:gd name="T12" fmla="*/ 156 w 192"/>
              <a:gd name="T13" fmla="*/ 76 h 128"/>
              <a:gd name="T14" fmla="*/ 192 w 192"/>
              <a:gd name="T15" fmla="*/ 20 h 128"/>
              <a:gd name="T16" fmla="*/ 140 w 192"/>
              <a:gd name="T17" fmla="*/ 8 h 128"/>
              <a:gd name="T18" fmla="*/ 96 w 192"/>
              <a:gd name="T19" fmla="*/ 4 h 128"/>
              <a:gd name="T20" fmla="*/ 56 w 192"/>
              <a:gd name="T21" fmla="*/ 0 h 128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192"/>
              <a:gd name="T34" fmla="*/ 0 h 128"/>
              <a:gd name="T35" fmla="*/ 192 w 192"/>
              <a:gd name="T36" fmla="*/ 128 h 128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192" h="128">
                <a:moveTo>
                  <a:pt x="56" y="0"/>
                </a:moveTo>
                <a:lnTo>
                  <a:pt x="24" y="36"/>
                </a:lnTo>
                <a:lnTo>
                  <a:pt x="0" y="72"/>
                </a:lnTo>
                <a:lnTo>
                  <a:pt x="20" y="112"/>
                </a:lnTo>
                <a:lnTo>
                  <a:pt x="80" y="104"/>
                </a:lnTo>
                <a:lnTo>
                  <a:pt x="116" y="128"/>
                </a:lnTo>
                <a:lnTo>
                  <a:pt x="156" y="76"/>
                </a:lnTo>
                <a:lnTo>
                  <a:pt x="192" y="20"/>
                </a:lnTo>
                <a:lnTo>
                  <a:pt x="140" y="8"/>
                </a:lnTo>
                <a:lnTo>
                  <a:pt x="96" y="4"/>
                </a:lnTo>
                <a:lnTo>
                  <a:pt x="56" y="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18" name="Freeform 172">
            <a:extLst>
              <a:ext uri="{FF2B5EF4-FFF2-40B4-BE49-F238E27FC236}">
                <a16:creationId xmlns:a16="http://schemas.microsoft.com/office/drawing/2014/main" id="{00000000-0008-0000-0000-0000DA000000}"/>
              </a:ext>
            </a:extLst>
          </xdr:cNvPr>
          <xdr:cNvSpPr>
            <a:spLocks/>
          </xdr:cNvSpPr>
        </xdr:nvSpPr>
        <xdr:spPr bwMode="auto">
          <a:xfrm>
            <a:off x="1671699" y="3756178"/>
            <a:ext cx="55137" cy="86976"/>
          </a:xfrm>
          <a:custGeom>
            <a:avLst/>
            <a:gdLst>
              <a:gd name="T0" fmla="*/ 12 w 208"/>
              <a:gd name="T1" fmla="*/ 132 h 328"/>
              <a:gd name="T2" fmla="*/ 8 w 208"/>
              <a:gd name="T3" fmla="*/ 188 h 328"/>
              <a:gd name="T4" fmla="*/ 28 w 208"/>
              <a:gd name="T5" fmla="*/ 228 h 328"/>
              <a:gd name="T6" fmla="*/ 60 w 208"/>
              <a:gd name="T7" fmla="*/ 232 h 328"/>
              <a:gd name="T8" fmla="*/ 0 w 208"/>
              <a:gd name="T9" fmla="*/ 268 h 328"/>
              <a:gd name="T10" fmla="*/ 23 w 208"/>
              <a:gd name="T11" fmla="*/ 328 h 328"/>
              <a:gd name="T12" fmla="*/ 140 w 208"/>
              <a:gd name="T13" fmla="*/ 244 h 328"/>
              <a:gd name="T14" fmla="*/ 200 w 208"/>
              <a:gd name="T15" fmla="*/ 196 h 328"/>
              <a:gd name="T16" fmla="*/ 200 w 208"/>
              <a:gd name="T17" fmla="*/ 136 h 328"/>
              <a:gd name="T18" fmla="*/ 208 w 208"/>
              <a:gd name="T19" fmla="*/ 92 h 328"/>
              <a:gd name="T20" fmla="*/ 188 w 208"/>
              <a:gd name="T21" fmla="*/ 44 h 328"/>
              <a:gd name="T22" fmla="*/ 164 w 208"/>
              <a:gd name="T23" fmla="*/ 0 h 328"/>
              <a:gd name="T24" fmla="*/ 100 w 208"/>
              <a:gd name="T25" fmla="*/ 4 h 328"/>
              <a:gd name="T26" fmla="*/ 52 w 208"/>
              <a:gd name="T27" fmla="*/ 12 h 328"/>
              <a:gd name="T28" fmla="*/ 40 w 208"/>
              <a:gd name="T29" fmla="*/ 84 h 328"/>
              <a:gd name="T30" fmla="*/ 12 w 208"/>
              <a:gd name="T31" fmla="*/ 132 h 328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w 208"/>
              <a:gd name="T49" fmla="*/ 0 h 328"/>
              <a:gd name="T50" fmla="*/ 208 w 208"/>
              <a:gd name="T51" fmla="*/ 328 h 328"/>
            </a:gdLst>
            <a:ahLst/>
            <a:cxnLst>
              <a:cxn ang="T32">
                <a:pos x="T0" y="T1"/>
              </a:cxn>
              <a:cxn ang="T33">
                <a:pos x="T2" y="T3"/>
              </a:cxn>
              <a:cxn ang="T34">
                <a:pos x="T4" y="T5"/>
              </a:cxn>
              <a:cxn ang="T35">
                <a:pos x="T6" y="T7"/>
              </a:cxn>
              <a:cxn ang="T36">
                <a:pos x="T8" y="T9"/>
              </a:cxn>
              <a:cxn ang="T37">
                <a:pos x="T10" y="T11"/>
              </a:cxn>
              <a:cxn ang="T38">
                <a:pos x="T12" y="T13"/>
              </a:cxn>
              <a:cxn ang="T39">
                <a:pos x="T14" y="T15"/>
              </a:cxn>
              <a:cxn ang="T40">
                <a:pos x="T16" y="T17"/>
              </a:cxn>
              <a:cxn ang="T41">
                <a:pos x="T18" y="T19"/>
              </a:cxn>
              <a:cxn ang="T42">
                <a:pos x="T20" y="T21"/>
              </a:cxn>
              <a:cxn ang="T43">
                <a:pos x="T22" y="T23"/>
              </a:cxn>
              <a:cxn ang="T44">
                <a:pos x="T24" y="T25"/>
              </a:cxn>
              <a:cxn ang="T45">
                <a:pos x="T26" y="T27"/>
              </a:cxn>
              <a:cxn ang="T46">
                <a:pos x="T28" y="T29"/>
              </a:cxn>
              <a:cxn ang="T47">
                <a:pos x="T30" y="T31"/>
              </a:cxn>
            </a:cxnLst>
            <a:rect l="T48" t="T49" r="T50" b="T51"/>
            <a:pathLst>
              <a:path w="208" h="328">
                <a:moveTo>
                  <a:pt x="12" y="132"/>
                </a:moveTo>
                <a:lnTo>
                  <a:pt x="8" y="188"/>
                </a:lnTo>
                <a:lnTo>
                  <a:pt x="28" y="228"/>
                </a:lnTo>
                <a:lnTo>
                  <a:pt x="60" y="232"/>
                </a:lnTo>
                <a:lnTo>
                  <a:pt x="0" y="268"/>
                </a:lnTo>
                <a:lnTo>
                  <a:pt x="23" y="328"/>
                </a:lnTo>
                <a:lnTo>
                  <a:pt x="140" y="244"/>
                </a:lnTo>
                <a:lnTo>
                  <a:pt x="200" y="196"/>
                </a:lnTo>
                <a:lnTo>
                  <a:pt x="200" y="136"/>
                </a:lnTo>
                <a:lnTo>
                  <a:pt x="208" y="92"/>
                </a:lnTo>
                <a:lnTo>
                  <a:pt x="188" y="44"/>
                </a:lnTo>
                <a:lnTo>
                  <a:pt x="164" y="0"/>
                </a:lnTo>
                <a:lnTo>
                  <a:pt x="100" y="4"/>
                </a:lnTo>
                <a:lnTo>
                  <a:pt x="52" y="12"/>
                </a:lnTo>
                <a:lnTo>
                  <a:pt x="40" y="84"/>
                </a:lnTo>
                <a:lnTo>
                  <a:pt x="12" y="132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19" name="Freeform 174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/>
          </xdr:cNvSpPr>
        </xdr:nvSpPr>
        <xdr:spPr bwMode="auto">
          <a:xfrm>
            <a:off x="1380109" y="3666461"/>
            <a:ext cx="60439" cy="52594"/>
          </a:xfrm>
          <a:custGeom>
            <a:avLst/>
            <a:gdLst>
              <a:gd name="T0" fmla="*/ 72 w 228"/>
              <a:gd name="T1" fmla="*/ 16 h 204"/>
              <a:gd name="T2" fmla="*/ 32 w 228"/>
              <a:gd name="T3" fmla="*/ 24 h 204"/>
              <a:gd name="T4" fmla="*/ 20 w 228"/>
              <a:gd name="T5" fmla="*/ 68 h 204"/>
              <a:gd name="T6" fmla="*/ 40 w 228"/>
              <a:gd name="T7" fmla="*/ 120 h 204"/>
              <a:gd name="T8" fmla="*/ 4 w 228"/>
              <a:gd name="T9" fmla="*/ 124 h 204"/>
              <a:gd name="T10" fmla="*/ 0 w 228"/>
              <a:gd name="T11" fmla="*/ 124 h 204"/>
              <a:gd name="T12" fmla="*/ 4 w 228"/>
              <a:gd name="T13" fmla="*/ 176 h 204"/>
              <a:gd name="T14" fmla="*/ 60 w 228"/>
              <a:gd name="T15" fmla="*/ 196 h 204"/>
              <a:gd name="T16" fmla="*/ 108 w 228"/>
              <a:gd name="T17" fmla="*/ 204 h 204"/>
              <a:gd name="T18" fmla="*/ 176 w 228"/>
              <a:gd name="T19" fmla="*/ 156 h 204"/>
              <a:gd name="T20" fmla="*/ 224 w 228"/>
              <a:gd name="T21" fmla="*/ 148 h 204"/>
              <a:gd name="T22" fmla="*/ 228 w 228"/>
              <a:gd name="T23" fmla="*/ 116 h 204"/>
              <a:gd name="T24" fmla="*/ 196 w 228"/>
              <a:gd name="T25" fmla="*/ 84 h 204"/>
              <a:gd name="T26" fmla="*/ 188 w 228"/>
              <a:gd name="T27" fmla="*/ 36 h 204"/>
              <a:gd name="T28" fmla="*/ 160 w 228"/>
              <a:gd name="T29" fmla="*/ 0 h 204"/>
              <a:gd name="T30" fmla="*/ 88 w 228"/>
              <a:gd name="T31" fmla="*/ 52 h 204"/>
              <a:gd name="T32" fmla="*/ 72 w 228"/>
              <a:gd name="T33" fmla="*/ 16 h 204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w 228"/>
              <a:gd name="T52" fmla="*/ 0 h 204"/>
              <a:gd name="T53" fmla="*/ 228 w 228"/>
              <a:gd name="T54" fmla="*/ 204 h 204"/>
            </a:gdLst>
            <a:ahLst/>
            <a:cxnLst>
              <a:cxn ang="T34">
                <a:pos x="T0" y="T1"/>
              </a:cxn>
              <a:cxn ang="T35">
                <a:pos x="T2" y="T3"/>
              </a:cxn>
              <a:cxn ang="T36">
                <a:pos x="T4" y="T5"/>
              </a:cxn>
              <a:cxn ang="T37">
                <a:pos x="T6" y="T7"/>
              </a:cxn>
              <a:cxn ang="T38">
                <a:pos x="T8" y="T9"/>
              </a:cxn>
              <a:cxn ang="T39">
                <a:pos x="T10" y="T11"/>
              </a:cxn>
              <a:cxn ang="T40">
                <a:pos x="T12" y="T13"/>
              </a:cxn>
              <a:cxn ang="T41">
                <a:pos x="T14" y="T15"/>
              </a:cxn>
              <a:cxn ang="T42">
                <a:pos x="T16" y="T17"/>
              </a:cxn>
              <a:cxn ang="T43">
                <a:pos x="T18" y="T19"/>
              </a:cxn>
              <a:cxn ang="T44">
                <a:pos x="T20" y="T21"/>
              </a:cxn>
              <a:cxn ang="T45">
                <a:pos x="T22" y="T23"/>
              </a:cxn>
              <a:cxn ang="T46">
                <a:pos x="T24" y="T25"/>
              </a:cxn>
              <a:cxn ang="T47">
                <a:pos x="T26" y="T27"/>
              </a:cxn>
              <a:cxn ang="T48">
                <a:pos x="T28" y="T29"/>
              </a:cxn>
              <a:cxn ang="T49">
                <a:pos x="T30" y="T31"/>
              </a:cxn>
              <a:cxn ang="T50">
                <a:pos x="T32" y="T33"/>
              </a:cxn>
            </a:cxnLst>
            <a:rect l="T51" t="T52" r="T53" b="T54"/>
            <a:pathLst>
              <a:path w="228" h="204">
                <a:moveTo>
                  <a:pt x="72" y="16"/>
                </a:moveTo>
                <a:lnTo>
                  <a:pt x="32" y="24"/>
                </a:lnTo>
                <a:lnTo>
                  <a:pt x="20" y="68"/>
                </a:lnTo>
                <a:lnTo>
                  <a:pt x="40" y="120"/>
                </a:lnTo>
                <a:lnTo>
                  <a:pt x="4" y="124"/>
                </a:lnTo>
                <a:lnTo>
                  <a:pt x="0" y="124"/>
                </a:lnTo>
                <a:lnTo>
                  <a:pt x="4" y="176"/>
                </a:lnTo>
                <a:lnTo>
                  <a:pt x="60" y="196"/>
                </a:lnTo>
                <a:lnTo>
                  <a:pt x="108" y="204"/>
                </a:lnTo>
                <a:lnTo>
                  <a:pt x="176" y="156"/>
                </a:lnTo>
                <a:lnTo>
                  <a:pt x="224" y="148"/>
                </a:lnTo>
                <a:lnTo>
                  <a:pt x="228" y="116"/>
                </a:lnTo>
                <a:lnTo>
                  <a:pt x="196" y="84"/>
                </a:lnTo>
                <a:lnTo>
                  <a:pt x="188" y="36"/>
                </a:lnTo>
                <a:lnTo>
                  <a:pt x="160" y="0"/>
                </a:lnTo>
                <a:lnTo>
                  <a:pt x="88" y="52"/>
                </a:lnTo>
                <a:lnTo>
                  <a:pt x="72" y="16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20" name="Freeform 175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/>
          </xdr:cNvSpPr>
        </xdr:nvSpPr>
        <xdr:spPr bwMode="auto">
          <a:xfrm>
            <a:off x="1695027" y="3838912"/>
            <a:ext cx="21207" cy="26517"/>
          </a:xfrm>
          <a:custGeom>
            <a:avLst/>
            <a:gdLst>
              <a:gd name="T0" fmla="*/ 0 w 80"/>
              <a:gd name="T1" fmla="*/ 16 h 100"/>
              <a:gd name="T2" fmla="*/ 32 w 80"/>
              <a:gd name="T3" fmla="*/ 52 h 100"/>
              <a:gd name="T4" fmla="*/ 28 w 80"/>
              <a:gd name="T5" fmla="*/ 100 h 100"/>
              <a:gd name="T6" fmla="*/ 76 w 80"/>
              <a:gd name="T7" fmla="*/ 88 h 100"/>
              <a:gd name="T8" fmla="*/ 80 w 80"/>
              <a:gd name="T9" fmla="*/ 52 h 100"/>
              <a:gd name="T10" fmla="*/ 72 w 80"/>
              <a:gd name="T11" fmla="*/ 20 h 100"/>
              <a:gd name="T12" fmla="*/ 48 w 80"/>
              <a:gd name="T13" fmla="*/ 0 h 100"/>
              <a:gd name="T14" fmla="*/ 0 w 80"/>
              <a:gd name="T15" fmla="*/ 16 h 100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w 80"/>
              <a:gd name="T25" fmla="*/ 0 h 100"/>
              <a:gd name="T26" fmla="*/ 80 w 80"/>
              <a:gd name="T27" fmla="*/ 100 h 100"/>
            </a:gdLst>
            <a:ahLst/>
            <a:cxnLst>
              <a:cxn ang="T16">
                <a:pos x="T0" y="T1"/>
              </a:cxn>
              <a:cxn ang="T17">
                <a:pos x="T2" y="T3"/>
              </a:cxn>
              <a:cxn ang="T18">
                <a:pos x="T4" y="T5"/>
              </a:cxn>
              <a:cxn ang="T19">
                <a:pos x="T6" y="T7"/>
              </a:cxn>
              <a:cxn ang="T20">
                <a:pos x="T8" y="T9"/>
              </a:cxn>
              <a:cxn ang="T21">
                <a:pos x="T10" y="T11"/>
              </a:cxn>
              <a:cxn ang="T22">
                <a:pos x="T12" y="T13"/>
              </a:cxn>
              <a:cxn ang="T23">
                <a:pos x="T14" y="T15"/>
              </a:cxn>
            </a:cxnLst>
            <a:rect l="T24" t="T25" r="T26" b="T27"/>
            <a:pathLst>
              <a:path w="80" h="100">
                <a:moveTo>
                  <a:pt x="0" y="16"/>
                </a:moveTo>
                <a:lnTo>
                  <a:pt x="32" y="52"/>
                </a:lnTo>
                <a:lnTo>
                  <a:pt x="28" y="100"/>
                </a:lnTo>
                <a:lnTo>
                  <a:pt x="76" y="88"/>
                </a:lnTo>
                <a:lnTo>
                  <a:pt x="80" y="52"/>
                </a:lnTo>
                <a:lnTo>
                  <a:pt x="72" y="20"/>
                </a:lnTo>
                <a:lnTo>
                  <a:pt x="48" y="0"/>
                </a:lnTo>
                <a:lnTo>
                  <a:pt x="0" y="16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21" name="Freeform 177">
            <a:extLst>
              <a:ext uri="{FF2B5EF4-FFF2-40B4-BE49-F238E27FC236}">
                <a16:creationId xmlns:a16="http://schemas.microsoft.com/office/drawing/2014/main" id="{00000000-0008-0000-0000-0000DD000000}"/>
              </a:ext>
            </a:extLst>
          </xdr:cNvPr>
          <xdr:cNvSpPr>
            <a:spLocks/>
          </xdr:cNvSpPr>
        </xdr:nvSpPr>
        <xdr:spPr bwMode="auto">
          <a:xfrm>
            <a:off x="1468116" y="3597516"/>
            <a:ext cx="42413" cy="72126"/>
          </a:xfrm>
          <a:custGeom>
            <a:avLst/>
            <a:gdLst>
              <a:gd name="T0" fmla="*/ 0 w 160"/>
              <a:gd name="T1" fmla="*/ 132 h 272"/>
              <a:gd name="T2" fmla="*/ 44 w 160"/>
              <a:gd name="T3" fmla="*/ 176 h 272"/>
              <a:gd name="T4" fmla="*/ 32 w 160"/>
              <a:gd name="T5" fmla="*/ 216 h 272"/>
              <a:gd name="T6" fmla="*/ 40 w 160"/>
              <a:gd name="T7" fmla="*/ 272 h 272"/>
              <a:gd name="T8" fmla="*/ 80 w 160"/>
              <a:gd name="T9" fmla="*/ 244 h 272"/>
              <a:gd name="T10" fmla="*/ 84 w 160"/>
              <a:gd name="T11" fmla="*/ 200 h 272"/>
              <a:gd name="T12" fmla="*/ 104 w 160"/>
              <a:gd name="T13" fmla="*/ 156 h 272"/>
              <a:gd name="T14" fmla="*/ 160 w 160"/>
              <a:gd name="T15" fmla="*/ 132 h 272"/>
              <a:gd name="T16" fmla="*/ 148 w 160"/>
              <a:gd name="T17" fmla="*/ 96 h 272"/>
              <a:gd name="T18" fmla="*/ 108 w 160"/>
              <a:gd name="T19" fmla="*/ 96 h 272"/>
              <a:gd name="T20" fmla="*/ 112 w 160"/>
              <a:gd name="T21" fmla="*/ 0 h 272"/>
              <a:gd name="T22" fmla="*/ 80 w 160"/>
              <a:gd name="T23" fmla="*/ 60 h 272"/>
              <a:gd name="T24" fmla="*/ 56 w 160"/>
              <a:gd name="T25" fmla="*/ 112 h 272"/>
              <a:gd name="T26" fmla="*/ 0 w 160"/>
              <a:gd name="T27" fmla="*/ 132 h 272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w 160"/>
              <a:gd name="T43" fmla="*/ 0 h 272"/>
              <a:gd name="T44" fmla="*/ 160 w 160"/>
              <a:gd name="T45" fmla="*/ 272 h 272"/>
            </a:gdLst>
            <a:ahLst/>
            <a:cxnLst>
              <a:cxn ang="T28">
                <a:pos x="T0" y="T1"/>
              </a:cxn>
              <a:cxn ang="T29">
                <a:pos x="T2" y="T3"/>
              </a:cxn>
              <a:cxn ang="T30">
                <a:pos x="T4" y="T5"/>
              </a:cxn>
              <a:cxn ang="T31">
                <a:pos x="T6" y="T7"/>
              </a:cxn>
              <a:cxn ang="T32">
                <a:pos x="T8" y="T9"/>
              </a:cxn>
              <a:cxn ang="T33">
                <a:pos x="T10" y="T11"/>
              </a:cxn>
              <a:cxn ang="T34">
                <a:pos x="T12" y="T13"/>
              </a:cxn>
              <a:cxn ang="T35">
                <a:pos x="T14" y="T15"/>
              </a:cxn>
              <a:cxn ang="T36">
                <a:pos x="T16" y="T17"/>
              </a:cxn>
              <a:cxn ang="T37">
                <a:pos x="T18" y="T19"/>
              </a:cxn>
              <a:cxn ang="T38">
                <a:pos x="T20" y="T21"/>
              </a:cxn>
              <a:cxn ang="T39">
                <a:pos x="T22" y="T23"/>
              </a:cxn>
              <a:cxn ang="T40">
                <a:pos x="T24" y="T25"/>
              </a:cxn>
              <a:cxn ang="T41">
                <a:pos x="T26" y="T27"/>
              </a:cxn>
            </a:cxnLst>
            <a:rect l="T42" t="T43" r="T44" b="T45"/>
            <a:pathLst>
              <a:path w="160" h="272">
                <a:moveTo>
                  <a:pt x="0" y="132"/>
                </a:moveTo>
                <a:lnTo>
                  <a:pt x="44" y="176"/>
                </a:lnTo>
                <a:lnTo>
                  <a:pt x="32" y="216"/>
                </a:lnTo>
                <a:lnTo>
                  <a:pt x="40" y="272"/>
                </a:lnTo>
                <a:lnTo>
                  <a:pt x="80" y="244"/>
                </a:lnTo>
                <a:lnTo>
                  <a:pt x="84" y="200"/>
                </a:lnTo>
                <a:lnTo>
                  <a:pt x="104" y="156"/>
                </a:lnTo>
                <a:lnTo>
                  <a:pt x="160" y="132"/>
                </a:lnTo>
                <a:lnTo>
                  <a:pt x="148" y="96"/>
                </a:lnTo>
                <a:lnTo>
                  <a:pt x="108" y="96"/>
                </a:lnTo>
                <a:lnTo>
                  <a:pt x="112" y="0"/>
                </a:lnTo>
                <a:lnTo>
                  <a:pt x="80" y="60"/>
                </a:lnTo>
                <a:lnTo>
                  <a:pt x="56" y="112"/>
                </a:lnTo>
                <a:lnTo>
                  <a:pt x="0" y="132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5</xdr:col>
      <xdr:colOff>54820</xdr:colOff>
      <xdr:row>32</xdr:row>
      <xdr:rowOff>8024</xdr:rowOff>
    </xdr:from>
    <xdr:to>
      <xdr:col>6</xdr:col>
      <xdr:colOff>384901</xdr:colOff>
      <xdr:row>36</xdr:row>
      <xdr:rowOff>39138</xdr:rowOff>
    </xdr:to>
    <xdr:grpSp>
      <xdr:nvGrpSpPr>
        <xdr:cNvPr id="155" name="japanmap46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GrpSpPr/>
      </xdr:nvGrpSpPr>
      <xdr:grpSpPr>
        <a:xfrm>
          <a:off x="2664670" y="6170699"/>
          <a:ext cx="977781" cy="831214"/>
          <a:chOff x="1252881" y="3819047"/>
          <a:chExt cx="695830" cy="530335"/>
        </a:xfrm>
        <a:solidFill>
          <a:srgbClr val="2E86AB"/>
        </a:solidFill>
      </xdr:grpSpPr>
      <xdr:sp macro="" textlink="">
        <xdr:nvSpPr>
          <xdr:cNvPr id="204" name="Freeform 45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>
            <a:spLocks/>
          </xdr:cNvSpPr>
        </xdr:nvSpPr>
        <xdr:spPr bwMode="auto">
          <a:xfrm>
            <a:off x="1718089" y="3819047"/>
            <a:ext cx="230622" cy="265859"/>
          </a:xfrm>
          <a:custGeom>
            <a:avLst/>
            <a:gdLst>
              <a:gd name="T0" fmla="*/ 10152645 w 868"/>
              <a:gd name="T1" fmla="*/ 2511310 h 1030"/>
              <a:gd name="T2" fmla="*/ 7613691 w 868"/>
              <a:gd name="T3" fmla="*/ 0 h 1030"/>
              <a:gd name="T4" fmla="*/ 2537365 w 868"/>
              <a:gd name="T5" fmla="*/ 0 h 1030"/>
              <a:gd name="T6" fmla="*/ 0 w 868"/>
              <a:gd name="T7" fmla="*/ 2511310 h 1030"/>
              <a:gd name="T8" fmla="*/ 0 w 868"/>
              <a:gd name="T9" fmla="*/ 7532346 h 1030"/>
              <a:gd name="T10" fmla="*/ 2537365 w 868"/>
              <a:gd name="T11" fmla="*/ 10043655 h 1030"/>
              <a:gd name="T12" fmla="*/ 2537365 w 868"/>
              <a:gd name="T13" fmla="*/ 12553382 h 1030"/>
              <a:gd name="T14" fmla="*/ 0 w 868"/>
              <a:gd name="T15" fmla="*/ 15064693 h 1030"/>
              <a:gd name="T16" fmla="*/ 2537365 w 868"/>
              <a:gd name="T17" fmla="*/ 17576000 h 1030"/>
              <a:gd name="T18" fmla="*/ 5076322 w 868"/>
              <a:gd name="T19" fmla="*/ 17576000 h 1030"/>
              <a:gd name="T20" fmla="*/ 7613691 w 868"/>
              <a:gd name="T21" fmla="*/ 17576000 h 1030"/>
              <a:gd name="T22" fmla="*/ 10152645 w 868"/>
              <a:gd name="T23" fmla="*/ 15064693 h 1030"/>
              <a:gd name="T24" fmla="*/ 5076322 w 868"/>
              <a:gd name="T25" fmla="*/ 12553382 h 1030"/>
              <a:gd name="T26" fmla="*/ 7613691 w 868"/>
              <a:gd name="T27" fmla="*/ 10043655 h 1030"/>
              <a:gd name="T28" fmla="*/ 10152645 w 868"/>
              <a:gd name="T29" fmla="*/ 7532346 h 1030"/>
              <a:gd name="T30" fmla="*/ 7613691 w 868"/>
              <a:gd name="T31" fmla="*/ 12553382 h 1030"/>
              <a:gd name="T32" fmla="*/ 10152645 w 868"/>
              <a:gd name="T33" fmla="*/ 15064693 h 1030"/>
              <a:gd name="T34" fmla="*/ 10152645 w 868"/>
              <a:gd name="T35" fmla="*/ 17576000 h 1030"/>
              <a:gd name="T36" fmla="*/ 10152645 w 868"/>
              <a:gd name="T37" fmla="*/ 20085726 h 1030"/>
              <a:gd name="T38" fmla="*/ 10152645 w 868"/>
              <a:gd name="T39" fmla="*/ 20085726 h 1030"/>
              <a:gd name="T40" fmla="*/ 12690013 w 868"/>
              <a:gd name="T41" fmla="*/ 20085726 h 1030"/>
              <a:gd name="T42" fmla="*/ 15228969 w 868"/>
              <a:gd name="T43" fmla="*/ 17576000 h 1030"/>
              <a:gd name="T44" fmla="*/ 15228969 w 868"/>
              <a:gd name="T45" fmla="*/ 12553382 h 1030"/>
              <a:gd name="T46" fmla="*/ 17766333 w 868"/>
              <a:gd name="T47" fmla="*/ 12553382 h 1030"/>
              <a:gd name="T48" fmla="*/ 17766333 w 868"/>
              <a:gd name="T49" fmla="*/ 10043655 h 1030"/>
              <a:gd name="T50" fmla="*/ 12690013 w 868"/>
              <a:gd name="T51" fmla="*/ 7532346 h 1030"/>
              <a:gd name="T52" fmla="*/ 10152645 w 868"/>
              <a:gd name="T53" fmla="*/ 2511310 h 1030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w 868"/>
              <a:gd name="T82" fmla="*/ 0 h 1030"/>
              <a:gd name="T83" fmla="*/ 868 w 868"/>
              <a:gd name="T84" fmla="*/ 1030 h 1030"/>
            </a:gdLst>
            <a:ahLst/>
            <a:cxnLst>
              <a:cxn ang="T54">
                <a:pos x="T0" y="T1"/>
              </a:cxn>
              <a:cxn ang="T55">
                <a:pos x="T2" y="T3"/>
              </a:cxn>
              <a:cxn ang="T56">
                <a:pos x="T4" y="T5"/>
              </a:cxn>
              <a:cxn ang="T57">
                <a:pos x="T6" y="T7"/>
              </a:cxn>
              <a:cxn ang="T58">
                <a:pos x="T8" y="T9"/>
              </a:cxn>
              <a:cxn ang="T59">
                <a:pos x="T10" y="T11"/>
              </a:cxn>
              <a:cxn ang="T60">
                <a:pos x="T12" y="T13"/>
              </a:cxn>
              <a:cxn ang="T61">
                <a:pos x="T14" y="T15"/>
              </a:cxn>
              <a:cxn ang="T62">
                <a:pos x="T16" y="T17"/>
              </a:cxn>
              <a:cxn ang="T63">
                <a:pos x="T18" y="T19"/>
              </a:cxn>
              <a:cxn ang="T64">
                <a:pos x="T20" y="T21"/>
              </a:cxn>
              <a:cxn ang="T65">
                <a:pos x="T22" y="T23"/>
              </a:cxn>
              <a:cxn ang="T66">
                <a:pos x="T24" y="T25"/>
              </a:cxn>
              <a:cxn ang="T67">
                <a:pos x="T26" y="T27"/>
              </a:cxn>
              <a:cxn ang="T68">
                <a:pos x="T28" y="T29"/>
              </a:cxn>
              <a:cxn ang="T69">
                <a:pos x="T30" y="T31"/>
              </a:cxn>
              <a:cxn ang="T70">
                <a:pos x="T32" y="T33"/>
              </a:cxn>
              <a:cxn ang="T71">
                <a:pos x="T34" y="T35"/>
              </a:cxn>
              <a:cxn ang="T72">
                <a:pos x="T36" y="T37"/>
              </a:cxn>
              <a:cxn ang="T73">
                <a:pos x="T38" y="T39"/>
              </a:cxn>
              <a:cxn ang="T74">
                <a:pos x="T40" y="T41"/>
              </a:cxn>
              <a:cxn ang="T75">
                <a:pos x="T42" y="T43"/>
              </a:cxn>
              <a:cxn ang="T76">
                <a:pos x="T44" y="T45"/>
              </a:cxn>
              <a:cxn ang="T77">
                <a:pos x="T46" y="T47"/>
              </a:cxn>
              <a:cxn ang="T78">
                <a:pos x="T48" y="T49"/>
              </a:cxn>
              <a:cxn ang="T79">
                <a:pos x="T50" y="T51"/>
              </a:cxn>
              <a:cxn ang="T80">
                <a:pos x="T52" y="T53"/>
              </a:cxn>
            </a:cxnLst>
            <a:rect l="T81" t="T82" r="T83" b="T84"/>
            <a:pathLst>
              <a:path w="868" h="1030">
                <a:moveTo>
                  <a:pt x="493" y="97"/>
                </a:moveTo>
                <a:lnTo>
                  <a:pt x="321" y="0"/>
                </a:lnTo>
                <a:lnTo>
                  <a:pt x="163" y="2"/>
                </a:lnTo>
                <a:lnTo>
                  <a:pt x="0" y="181"/>
                </a:lnTo>
                <a:lnTo>
                  <a:pt x="34" y="399"/>
                </a:lnTo>
                <a:lnTo>
                  <a:pt x="142" y="508"/>
                </a:lnTo>
                <a:lnTo>
                  <a:pt x="138" y="648"/>
                </a:lnTo>
                <a:lnTo>
                  <a:pt x="38" y="730"/>
                </a:lnTo>
                <a:lnTo>
                  <a:pt x="73" y="887"/>
                </a:lnTo>
                <a:lnTo>
                  <a:pt x="234" y="895"/>
                </a:lnTo>
                <a:lnTo>
                  <a:pt x="416" y="900"/>
                </a:lnTo>
                <a:lnTo>
                  <a:pt x="442" y="803"/>
                </a:lnTo>
                <a:lnTo>
                  <a:pt x="312" y="652"/>
                </a:lnTo>
                <a:lnTo>
                  <a:pt x="338" y="531"/>
                </a:lnTo>
                <a:lnTo>
                  <a:pt x="468" y="430"/>
                </a:lnTo>
                <a:lnTo>
                  <a:pt x="425" y="626"/>
                </a:lnTo>
                <a:lnTo>
                  <a:pt x="555" y="726"/>
                </a:lnTo>
                <a:lnTo>
                  <a:pt x="555" y="855"/>
                </a:lnTo>
                <a:lnTo>
                  <a:pt x="464" y="939"/>
                </a:lnTo>
                <a:lnTo>
                  <a:pt x="494" y="1030"/>
                </a:lnTo>
                <a:lnTo>
                  <a:pt x="620" y="947"/>
                </a:lnTo>
                <a:lnTo>
                  <a:pt x="755" y="882"/>
                </a:lnTo>
                <a:lnTo>
                  <a:pt x="803" y="652"/>
                </a:lnTo>
                <a:lnTo>
                  <a:pt x="868" y="617"/>
                </a:lnTo>
                <a:lnTo>
                  <a:pt x="865" y="518"/>
                </a:lnTo>
                <a:lnTo>
                  <a:pt x="607" y="326"/>
                </a:lnTo>
                <a:lnTo>
                  <a:pt x="493" y="97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05" name="Freeform 169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>
            <a:spLocks/>
          </xdr:cNvSpPr>
        </xdr:nvSpPr>
        <xdr:spPr bwMode="auto">
          <a:xfrm>
            <a:off x="1725245" y="4245679"/>
            <a:ext cx="69982" cy="58868"/>
          </a:xfrm>
          <a:custGeom>
            <a:avLst/>
            <a:gdLst>
              <a:gd name="T0" fmla="*/ 78 w 264"/>
              <a:gd name="T1" fmla="*/ 42 h 222"/>
              <a:gd name="T2" fmla="*/ 0 w 264"/>
              <a:gd name="T3" fmla="*/ 72 h 222"/>
              <a:gd name="T4" fmla="*/ 36 w 264"/>
              <a:gd name="T5" fmla="*/ 144 h 222"/>
              <a:gd name="T6" fmla="*/ 77 w 264"/>
              <a:gd name="T7" fmla="*/ 202 h 222"/>
              <a:gd name="T8" fmla="*/ 144 w 264"/>
              <a:gd name="T9" fmla="*/ 222 h 222"/>
              <a:gd name="T10" fmla="*/ 222 w 264"/>
              <a:gd name="T11" fmla="*/ 216 h 222"/>
              <a:gd name="T12" fmla="*/ 264 w 264"/>
              <a:gd name="T13" fmla="*/ 144 h 222"/>
              <a:gd name="T14" fmla="*/ 246 w 264"/>
              <a:gd name="T15" fmla="*/ 90 h 222"/>
              <a:gd name="T16" fmla="*/ 192 w 264"/>
              <a:gd name="T17" fmla="*/ 42 h 222"/>
              <a:gd name="T18" fmla="*/ 126 w 264"/>
              <a:gd name="T19" fmla="*/ 0 h 222"/>
              <a:gd name="T20" fmla="*/ 78 w 264"/>
              <a:gd name="T21" fmla="*/ 42 h 222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264"/>
              <a:gd name="T34" fmla="*/ 0 h 222"/>
              <a:gd name="T35" fmla="*/ 264 w 264"/>
              <a:gd name="T36" fmla="*/ 222 h 222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264" h="222">
                <a:moveTo>
                  <a:pt x="78" y="42"/>
                </a:moveTo>
                <a:lnTo>
                  <a:pt x="0" y="72"/>
                </a:lnTo>
                <a:lnTo>
                  <a:pt x="36" y="144"/>
                </a:lnTo>
                <a:lnTo>
                  <a:pt x="77" y="202"/>
                </a:lnTo>
                <a:lnTo>
                  <a:pt x="144" y="222"/>
                </a:lnTo>
                <a:lnTo>
                  <a:pt x="222" y="216"/>
                </a:lnTo>
                <a:lnTo>
                  <a:pt x="264" y="144"/>
                </a:lnTo>
                <a:lnTo>
                  <a:pt x="246" y="90"/>
                </a:lnTo>
                <a:lnTo>
                  <a:pt x="192" y="42"/>
                </a:lnTo>
                <a:lnTo>
                  <a:pt x="126" y="0"/>
                </a:lnTo>
                <a:lnTo>
                  <a:pt x="78" y="42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06" name="Freeform 170">
            <a:extLst>
              <a:ext uri="{FF2B5EF4-FFF2-40B4-BE49-F238E27FC236}">
                <a16:creationId xmlns:a16="http://schemas.microsoft.com/office/drawing/2014/main" id="{00000000-0008-0000-0000-0000CE000000}"/>
              </a:ext>
            </a:extLst>
          </xdr:cNvPr>
          <xdr:cNvSpPr>
            <a:spLocks/>
          </xdr:cNvSpPr>
        </xdr:nvSpPr>
        <xdr:spPr bwMode="auto">
          <a:xfrm>
            <a:off x="1841352" y="4160215"/>
            <a:ext cx="54076" cy="120467"/>
          </a:xfrm>
          <a:custGeom>
            <a:avLst/>
            <a:gdLst>
              <a:gd name="T0" fmla="*/ 90 w 204"/>
              <a:gd name="T1" fmla="*/ 144 h 468"/>
              <a:gd name="T2" fmla="*/ 84 w 204"/>
              <a:gd name="T3" fmla="*/ 264 h 468"/>
              <a:gd name="T4" fmla="*/ 24 w 204"/>
              <a:gd name="T5" fmla="*/ 336 h 468"/>
              <a:gd name="T6" fmla="*/ 0 w 204"/>
              <a:gd name="T7" fmla="*/ 414 h 468"/>
              <a:gd name="T8" fmla="*/ 18 w 204"/>
              <a:gd name="T9" fmla="*/ 468 h 468"/>
              <a:gd name="T10" fmla="*/ 102 w 204"/>
              <a:gd name="T11" fmla="*/ 420 h 468"/>
              <a:gd name="T12" fmla="*/ 108 w 204"/>
              <a:gd name="T13" fmla="*/ 336 h 468"/>
              <a:gd name="T14" fmla="*/ 156 w 204"/>
              <a:gd name="T15" fmla="*/ 228 h 468"/>
              <a:gd name="T16" fmla="*/ 198 w 204"/>
              <a:gd name="T17" fmla="*/ 150 h 468"/>
              <a:gd name="T18" fmla="*/ 204 w 204"/>
              <a:gd name="T19" fmla="*/ 42 h 468"/>
              <a:gd name="T20" fmla="*/ 174 w 204"/>
              <a:gd name="T21" fmla="*/ 0 h 468"/>
              <a:gd name="T22" fmla="*/ 120 w 204"/>
              <a:gd name="T23" fmla="*/ 72 h 468"/>
              <a:gd name="T24" fmla="*/ 90 w 204"/>
              <a:gd name="T25" fmla="*/ 144 h 468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w 204"/>
              <a:gd name="T40" fmla="*/ 0 h 468"/>
              <a:gd name="T41" fmla="*/ 204 w 204"/>
              <a:gd name="T42" fmla="*/ 468 h 468"/>
            </a:gdLst>
            <a:ahLst/>
            <a:cxnLst>
              <a:cxn ang="T26">
                <a:pos x="T0" y="T1"/>
              </a:cxn>
              <a:cxn ang="T27">
                <a:pos x="T2" y="T3"/>
              </a:cxn>
              <a:cxn ang="T28">
                <a:pos x="T4" y="T5"/>
              </a:cxn>
              <a:cxn ang="T29">
                <a:pos x="T6" y="T7"/>
              </a:cxn>
              <a:cxn ang="T30">
                <a:pos x="T8" y="T9"/>
              </a:cxn>
              <a:cxn ang="T31">
                <a:pos x="T10" y="T11"/>
              </a:cxn>
              <a:cxn ang="T32">
                <a:pos x="T12" y="T13"/>
              </a:cxn>
              <a:cxn ang="T33">
                <a:pos x="T14" y="T15"/>
              </a:cxn>
              <a:cxn ang="T34">
                <a:pos x="T16" y="T17"/>
              </a:cxn>
              <a:cxn ang="T35">
                <a:pos x="T18" y="T19"/>
              </a:cxn>
              <a:cxn ang="T36">
                <a:pos x="T20" y="T21"/>
              </a:cxn>
              <a:cxn ang="T37">
                <a:pos x="T22" y="T23"/>
              </a:cxn>
              <a:cxn ang="T38">
                <a:pos x="T24" y="T25"/>
              </a:cxn>
            </a:cxnLst>
            <a:rect l="T39" t="T40" r="T41" b="T42"/>
            <a:pathLst>
              <a:path w="204" h="468">
                <a:moveTo>
                  <a:pt x="90" y="144"/>
                </a:moveTo>
                <a:lnTo>
                  <a:pt x="84" y="264"/>
                </a:lnTo>
                <a:lnTo>
                  <a:pt x="24" y="336"/>
                </a:lnTo>
                <a:lnTo>
                  <a:pt x="0" y="414"/>
                </a:lnTo>
                <a:lnTo>
                  <a:pt x="18" y="468"/>
                </a:lnTo>
                <a:lnTo>
                  <a:pt x="102" y="420"/>
                </a:lnTo>
                <a:lnTo>
                  <a:pt x="108" y="336"/>
                </a:lnTo>
                <a:lnTo>
                  <a:pt x="156" y="228"/>
                </a:lnTo>
                <a:lnTo>
                  <a:pt x="198" y="150"/>
                </a:lnTo>
                <a:lnTo>
                  <a:pt x="204" y="42"/>
                </a:lnTo>
                <a:lnTo>
                  <a:pt x="174" y="0"/>
                </a:lnTo>
                <a:lnTo>
                  <a:pt x="120" y="72"/>
                </a:lnTo>
                <a:lnTo>
                  <a:pt x="90" y="144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08" name="Freeform 173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>
            <a:spLocks/>
          </xdr:cNvSpPr>
        </xdr:nvSpPr>
        <xdr:spPr bwMode="auto">
          <a:xfrm>
            <a:off x="1592175" y="3907163"/>
            <a:ext cx="29689" cy="35003"/>
          </a:xfrm>
          <a:custGeom>
            <a:avLst/>
            <a:gdLst>
              <a:gd name="T0" fmla="*/ 36 w 112"/>
              <a:gd name="T1" fmla="*/ 32 h 132"/>
              <a:gd name="T2" fmla="*/ 0 w 112"/>
              <a:gd name="T3" fmla="*/ 100 h 132"/>
              <a:gd name="T4" fmla="*/ 24 w 112"/>
              <a:gd name="T5" fmla="*/ 132 h 132"/>
              <a:gd name="T6" fmla="*/ 68 w 112"/>
              <a:gd name="T7" fmla="*/ 112 h 132"/>
              <a:gd name="T8" fmla="*/ 80 w 112"/>
              <a:gd name="T9" fmla="*/ 72 h 132"/>
              <a:gd name="T10" fmla="*/ 112 w 112"/>
              <a:gd name="T11" fmla="*/ 36 h 132"/>
              <a:gd name="T12" fmla="*/ 108 w 112"/>
              <a:gd name="T13" fmla="*/ 0 h 132"/>
              <a:gd name="T14" fmla="*/ 36 w 112"/>
              <a:gd name="T15" fmla="*/ 32 h 132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w 112"/>
              <a:gd name="T25" fmla="*/ 0 h 132"/>
              <a:gd name="T26" fmla="*/ 112 w 112"/>
              <a:gd name="T27" fmla="*/ 132 h 132"/>
            </a:gdLst>
            <a:ahLst/>
            <a:cxnLst>
              <a:cxn ang="T16">
                <a:pos x="T0" y="T1"/>
              </a:cxn>
              <a:cxn ang="T17">
                <a:pos x="T2" y="T3"/>
              </a:cxn>
              <a:cxn ang="T18">
                <a:pos x="T4" y="T5"/>
              </a:cxn>
              <a:cxn ang="T19">
                <a:pos x="T6" y="T7"/>
              </a:cxn>
              <a:cxn ang="T20">
                <a:pos x="T8" y="T9"/>
              </a:cxn>
              <a:cxn ang="T21">
                <a:pos x="T10" y="T11"/>
              </a:cxn>
              <a:cxn ang="T22">
                <a:pos x="T12" y="T13"/>
              </a:cxn>
              <a:cxn ang="T23">
                <a:pos x="T14" y="T15"/>
              </a:cxn>
            </a:cxnLst>
            <a:rect l="T24" t="T25" r="T26" b="T27"/>
            <a:pathLst>
              <a:path w="112" h="132">
                <a:moveTo>
                  <a:pt x="36" y="32"/>
                </a:moveTo>
                <a:lnTo>
                  <a:pt x="0" y="100"/>
                </a:lnTo>
                <a:lnTo>
                  <a:pt x="24" y="132"/>
                </a:lnTo>
                <a:lnTo>
                  <a:pt x="68" y="112"/>
                </a:lnTo>
                <a:lnTo>
                  <a:pt x="80" y="72"/>
                </a:lnTo>
                <a:lnTo>
                  <a:pt x="112" y="36"/>
                </a:lnTo>
                <a:lnTo>
                  <a:pt x="108" y="0"/>
                </a:lnTo>
                <a:lnTo>
                  <a:pt x="36" y="32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09" name="Freeform 176">
            <a:extLst>
              <a:ext uri="{FF2B5EF4-FFF2-40B4-BE49-F238E27FC236}">
                <a16:creationId xmlns:a16="http://schemas.microsoft.com/office/drawing/2014/main" id="{00000000-0008-0000-0000-0000D1000000}"/>
              </a:ext>
            </a:extLst>
          </xdr:cNvPr>
          <xdr:cNvSpPr>
            <a:spLocks/>
          </xdr:cNvSpPr>
        </xdr:nvSpPr>
        <xdr:spPr bwMode="auto">
          <a:xfrm>
            <a:off x="1630612" y="3874282"/>
            <a:ext cx="19882" cy="22540"/>
          </a:xfrm>
          <a:custGeom>
            <a:avLst/>
            <a:gdLst>
              <a:gd name="T0" fmla="*/ 43 w 75"/>
              <a:gd name="T1" fmla="*/ 0 h 85"/>
              <a:gd name="T2" fmla="*/ 15 w 75"/>
              <a:gd name="T3" fmla="*/ 40 h 85"/>
              <a:gd name="T4" fmla="*/ 0 w 75"/>
              <a:gd name="T5" fmla="*/ 85 h 85"/>
              <a:gd name="T6" fmla="*/ 39 w 75"/>
              <a:gd name="T7" fmla="*/ 84 h 85"/>
              <a:gd name="T8" fmla="*/ 75 w 75"/>
              <a:gd name="T9" fmla="*/ 52 h 85"/>
              <a:gd name="T10" fmla="*/ 75 w 75"/>
              <a:gd name="T11" fmla="*/ 24 h 85"/>
              <a:gd name="T12" fmla="*/ 43 w 75"/>
              <a:gd name="T13" fmla="*/ 0 h 85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  <a:gd name="T21" fmla="*/ 0 w 75"/>
              <a:gd name="T22" fmla="*/ 0 h 85"/>
              <a:gd name="T23" fmla="*/ 75 w 75"/>
              <a:gd name="T24" fmla="*/ 85 h 85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T21" t="T22" r="T23" b="T24"/>
            <a:pathLst>
              <a:path w="75" h="85">
                <a:moveTo>
                  <a:pt x="43" y="0"/>
                </a:moveTo>
                <a:lnTo>
                  <a:pt x="15" y="40"/>
                </a:lnTo>
                <a:lnTo>
                  <a:pt x="0" y="85"/>
                </a:lnTo>
                <a:lnTo>
                  <a:pt x="39" y="84"/>
                </a:lnTo>
                <a:lnTo>
                  <a:pt x="75" y="52"/>
                </a:lnTo>
                <a:lnTo>
                  <a:pt x="75" y="24"/>
                </a:lnTo>
                <a:lnTo>
                  <a:pt x="43" y="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grpSp>
        <xdr:nvGrpSpPr>
          <xdr:cNvPr id="210" name="Group 209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GrpSpPr>
            <a:grpSpLocks/>
          </xdr:cNvGrpSpPr>
        </xdr:nvGrpSpPr>
        <xdr:grpSpPr bwMode="auto">
          <a:xfrm>
            <a:off x="1252881" y="4070607"/>
            <a:ext cx="367670" cy="278775"/>
            <a:chOff x="17064" y="21221"/>
            <a:chExt cx="1387" cy="1065"/>
          </a:xfrm>
          <a:grpFill/>
          <a:effectLst/>
        </xdr:grpSpPr>
        <xdr:sp macro="" textlink="">
          <xdr:nvSpPr>
            <xdr:cNvPr id="211" name="Freeform 179">
              <a:extLst>
                <a:ext uri="{FF2B5EF4-FFF2-40B4-BE49-F238E27FC236}">
                  <a16:creationId xmlns:a16="http://schemas.microsoft.com/office/drawing/2014/main" id="{00000000-0008-0000-0000-0000D3000000}"/>
                </a:ext>
              </a:extLst>
            </xdr:cNvPr>
            <xdr:cNvSpPr>
              <a:spLocks/>
            </xdr:cNvSpPr>
          </xdr:nvSpPr>
          <xdr:spPr bwMode="auto">
            <a:xfrm>
              <a:off x="17698" y="21221"/>
              <a:ext cx="484" cy="345"/>
            </a:xfrm>
            <a:custGeom>
              <a:avLst/>
              <a:gdLst>
                <a:gd name="T0" fmla="*/ 225 w 484"/>
                <a:gd name="T1" fmla="*/ 77 h 345"/>
                <a:gd name="T2" fmla="*/ 163 w 484"/>
                <a:gd name="T3" fmla="*/ 96 h 345"/>
                <a:gd name="T4" fmla="*/ 62 w 484"/>
                <a:gd name="T5" fmla="*/ 134 h 345"/>
                <a:gd name="T6" fmla="*/ 86 w 484"/>
                <a:gd name="T7" fmla="*/ 197 h 345"/>
                <a:gd name="T8" fmla="*/ 0 w 484"/>
                <a:gd name="T9" fmla="*/ 211 h 345"/>
                <a:gd name="T10" fmla="*/ 14 w 484"/>
                <a:gd name="T11" fmla="*/ 235 h 345"/>
                <a:gd name="T12" fmla="*/ 86 w 484"/>
                <a:gd name="T13" fmla="*/ 259 h 345"/>
                <a:gd name="T14" fmla="*/ 115 w 484"/>
                <a:gd name="T15" fmla="*/ 283 h 345"/>
                <a:gd name="T16" fmla="*/ 144 w 484"/>
                <a:gd name="T17" fmla="*/ 345 h 345"/>
                <a:gd name="T18" fmla="*/ 144 w 484"/>
                <a:gd name="T19" fmla="*/ 307 h 345"/>
                <a:gd name="T20" fmla="*/ 240 w 484"/>
                <a:gd name="T21" fmla="*/ 273 h 345"/>
                <a:gd name="T22" fmla="*/ 216 w 484"/>
                <a:gd name="T23" fmla="*/ 235 h 345"/>
                <a:gd name="T24" fmla="*/ 235 w 484"/>
                <a:gd name="T25" fmla="*/ 197 h 345"/>
                <a:gd name="T26" fmla="*/ 283 w 484"/>
                <a:gd name="T27" fmla="*/ 182 h 345"/>
                <a:gd name="T28" fmla="*/ 374 w 484"/>
                <a:gd name="T29" fmla="*/ 110 h 345"/>
                <a:gd name="T30" fmla="*/ 436 w 484"/>
                <a:gd name="T31" fmla="*/ 77 h 345"/>
                <a:gd name="T32" fmla="*/ 484 w 484"/>
                <a:gd name="T33" fmla="*/ 53 h 345"/>
                <a:gd name="T34" fmla="*/ 456 w 484"/>
                <a:gd name="T35" fmla="*/ 0 h 345"/>
                <a:gd name="T36" fmla="*/ 403 w 484"/>
                <a:gd name="T37" fmla="*/ 48 h 345"/>
                <a:gd name="T38" fmla="*/ 369 w 484"/>
                <a:gd name="T39" fmla="*/ 9 h 345"/>
                <a:gd name="T40" fmla="*/ 331 w 484"/>
                <a:gd name="T41" fmla="*/ 38 h 345"/>
                <a:gd name="T42" fmla="*/ 283 w 484"/>
                <a:gd name="T43" fmla="*/ 67 h 345"/>
                <a:gd name="T44" fmla="*/ 225 w 484"/>
                <a:gd name="T45" fmla="*/ 77 h 345"/>
                <a:gd name="T46" fmla="*/ 0 60000 65536"/>
                <a:gd name="T47" fmla="*/ 0 60000 65536"/>
                <a:gd name="T48" fmla="*/ 0 60000 65536"/>
                <a:gd name="T49" fmla="*/ 0 60000 65536"/>
                <a:gd name="T50" fmla="*/ 0 60000 65536"/>
                <a:gd name="T51" fmla="*/ 0 60000 65536"/>
                <a:gd name="T52" fmla="*/ 0 60000 65536"/>
                <a:gd name="T53" fmla="*/ 0 60000 65536"/>
                <a:gd name="T54" fmla="*/ 0 60000 65536"/>
                <a:gd name="T55" fmla="*/ 0 60000 65536"/>
                <a:gd name="T56" fmla="*/ 0 60000 65536"/>
                <a:gd name="T57" fmla="*/ 0 60000 65536"/>
                <a:gd name="T58" fmla="*/ 0 60000 65536"/>
                <a:gd name="T59" fmla="*/ 0 60000 65536"/>
                <a:gd name="T60" fmla="*/ 0 60000 65536"/>
                <a:gd name="T61" fmla="*/ 0 60000 65536"/>
                <a:gd name="T62" fmla="*/ 0 60000 65536"/>
                <a:gd name="T63" fmla="*/ 0 60000 65536"/>
                <a:gd name="T64" fmla="*/ 0 60000 65536"/>
                <a:gd name="T65" fmla="*/ 0 60000 65536"/>
                <a:gd name="T66" fmla="*/ 0 60000 65536"/>
                <a:gd name="T67" fmla="*/ 0 60000 65536"/>
                <a:gd name="T68" fmla="*/ 0 60000 65536"/>
                <a:gd name="T69" fmla="*/ 0 w 484"/>
                <a:gd name="T70" fmla="*/ 0 h 345"/>
                <a:gd name="T71" fmla="*/ 484 w 484"/>
                <a:gd name="T72" fmla="*/ 345 h 345"/>
              </a:gdLst>
              <a:ahLst/>
              <a:cxnLst>
                <a:cxn ang="T46">
                  <a:pos x="T0" y="T1"/>
                </a:cxn>
                <a:cxn ang="T47">
                  <a:pos x="T2" y="T3"/>
                </a:cxn>
                <a:cxn ang="T48">
                  <a:pos x="T4" y="T5"/>
                </a:cxn>
                <a:cxn ang="T49">
                  <a:pos x="T6" y="T7"/>
                </a:cxn>
                <a:cxn ang="T50">
                  <a:pos x="T8" y="T9"/>
                </a:cxn>
                <a:cxn ang="T51">
                  <a:pos x="T10" y="T11"/>
                </a:cxn>
                <a:cxn ang="T52">
                  <a:pos x="T12" y="T13"/>
                </a:cxn>
                <a:cxn ang="T53">
                  <a:pos x="T14" y="T15"/>
                </a:cxn>
                <a:cxn ang="T54">
                  <a:pos x="T16" y="T17"/>
                </a:cxn>
                <a:cxn ang="T55">
                  <a:pos x="T18" y="T19"/>
                </a:cxn>
                <a:cxn ang="T56">
                  <a:pos x="T20" y="T21"/>
                </a:cxn>
                <a:cxn ang="T57">
                  <a:pos x="T22" y="T23"/>
                </a:cxn>
                <a:cxn ang="T58">
                  <a:pos x="T24" y="T25"/>
                </a:cxn>
                <a:cxn ang="T59">
                  <a:pos x="T26" y="T27"/>
                </a:cxn>
                <a:cxn ang="T60">
                  <a:pos x="T28" y="T29"/>
                </a:cxn>
                <a:cxn ang="T61">
                  <a:pos x="T30" y="T31"/>
                </a:cxn>
                <a:cxn ang="T62">
                  <a:pos x="T32" y="T33"/>
                </a:cxn>
                <a:cxn ang="T63">
                  <a:pos x="T34" y="T35"/>
                </a:cxn>
                <a:cxn ang="T64">
                  <a:pos x="T36" y="T37"/>
                </a:cxn>
                <a:cxn ang="T65">
                  <a:pos x="T38" y="T39"/>
                </a:cxn>
                <a:cxn ang="T66">
                  <a:pos x="T40" y="T41"/>
                </a:cxn>
                <a:cxn ang="T67">
                  <a:pos x="T42" y="T43"/>
                </a:cxn>
                <a:cxn ang="T68">
                  <a:pos x="T44" y="T45"/>
                </a:cxn>
              </a:cxnLst>
              <a:rect l="T69" t="T70" r="T71" b="T72"/>
              <a:pathLst>
                <a:path w="484" h="345">
                  <a:moveTo>
                    <a:pt x="225" y="77"/>
                  </a:moveTo>
                  <a:lnTo>
                    <a:pt x="163" y="96"/>
                  </a:lnTo>
                  <a:lnTo>
                    <a:pt x="62" y="134"/>
                  </a:lnTo>
                  <a:lnTo>
                    <a:pt x="86" y="197"/>
                  </a:lnTo>
                  <a:lnTo>
                    <a:pt x="0" y="211"/>
                  </a:lnTo>
                  <a:lnTo>
                    <a:pt x="14" y="235"/>
                  </a:lnTo>
                  <a:lnTo>
                    <a:pt x="86" y="259"/>
                  </a:lnTo>
                  <a:lnTo>
                    <a:pt x="115" y="283"/>
                  </a:lnTo>
                  <a:lnTo>
                    <a:pt x="144" y="345"/>
                  </a:lnTo>
                  <a:lnTo>
                    <a:pt x="144" y="307"/>
                  </a:lnTo>
                  <a:lnTo>
                    <a:pt x="240" y="273"/>
                  </a:lnTo>
                  <a:lnTo>
                    <a:pt x="216" y="235"/>
                  </a:lnTo>
                  <a:lnTo>
                    <a:pt x="235" y="197"/>
                  </a:lnTo>
                  <a:lnTo>
                    <a:pt x="283" y="182"/>
                  </a:lnTo>
                  <a:lnTo>
                    <a:pt x="374" y="110"/>
                  </a:lnTo>
                  <a:lnTo>
                    <a:pt x="436" y="77"/>
                  </a:lnTo>
                  <a:lnTo>
                    <a:pt x="484" y="53"/>
                  </a:lnTo>
                  <a:lnTo>
                    <a:pt x="456" y="0"/>
                  </a:lnTo>
                  <a:lnTo>
                    <a:pt x="403" y="48"/>
                  </a:lnTo>
                  <a:lnTo>
                    <a:pt x="369" y="9"/>
                  </a:lnTo>
                  <a:lnTo>
                    <a:pt x="331" y="38"/>
                  </a:lnTo>
                  <a:lnTo>
                    <a:pt x="283" y="67"/>
                  </a:lnTo>
                  <a:lnTo>
                    <a:pt x="225" y="77"/>
                  </a:lnTo>
                  <a:close/>
                </a:path>
              </a:pathLst>
            </a:custGeom>
            <a:grpFill/>
            <a:ln w="3175">
              <a:solidFill>
                <a:srgbClr val="FFFFFF"/>
              </a:solidFill>
              <a:headEnd/>
              <a:tailEnd/>
            </a:ln>
          </xdr:spPr>
          <xdr:style>
            <a:lnRef idx="2">
              <a:schemeClr val="accent5"/>
            </a:lnRef>
            <a:fillRef idx="1">
              <a:schemeClr val="lt1"/>
            </a:fillRef>
            <a:effectRef idx="0">
              <a:schemeClr val="accent5"/>
            </a:effectRef>
            <a:fontRef idx="minor">
              <a:schemeClr val="dk1"/>
            </a:fontRef>
          </xdr:style>
          <xdr:txBody>
            <a:bodyPr vertOverflow="overflow" horzOverflow="overflow" wrap="square" lIns="0" tIns="0" rIns="0" bIns="0"/>
            <a:lstStyle>
              <a:defPPr>
                <a:defRPr lang="zh-CN"/>
              </a:defPPr>
              <a:lvl1pPr marL="0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144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288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432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575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5719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2863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007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150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212" name="Freeform 180">
              <a:extLst>
                <a:ext uri="{FF2B5EF4-FFF2-40B4-BE49-F238E27FC236}">
                  <a16:creationId xmlns:a16="http://schemas.microsoft.com/office/drawing/2014/main" id="{00000000-0008-0000-0000-0000D4000000}"/>
                </a:ext>
              </a:extLst>
            </xdr:cNvPr>
            <xdr:cNvSpPr>
              <a:spLocks/>
            </xdr:cNvSpPr>
          </xdr:nvSpPr>
          <xdr:spPr bwMode="auto">
            <a:xfrm>
              <a:off x="17400" y="21758"/>
              <a:ext cx="134" cy="221"/>
            </a:xfrm>
            <a:custGeom>
              <a:avLst/>
              <a:gdLst>
                <a:gd name="T0" fmla="*/ 36 w 134"/>
                <a:gd name="T1" fmla="*/ 7 h 221"/>
                <a:gd name="T2" fmla="*/ 5 w 134"/>
                <a:gd name="T3" fmla="*/ 53 h 221"/>
                <a:gd name="T4" fmla="*/ 10 w 134"/>
                <a:gd name="T5" fmla="*/ 116 h 221"/>
                <a:gd name="T6" fmla="*/ 0 w 134"/>
                <a:gd name="T7" fmla="*/ 144 h 221"/>
                <a:gd name="T8" fmla="*/ 29 w 134"/>
                <a:gd name="T9" fmla="*/ 183 h 221"/>
                <a:gd name="T10" fmla="*/ 62 w 134"/>
                <a:gd name="T11" fmla="*/ 221 h 221"/>
                <a:gd name="T12" fmla="*/ 101 w 134"/>
                <a:gd name="T13" fmla="*/ 188 h 221"/>
                <a:gd name="T14" fmla="*/ 120 w 134"/>
                <a:gd name="T15" fmla="*/ 149 h 221"/>
                <a:gd name="T16" fmla="*/ 134 w 134"/>
                <a:gd name="T17" fmla="*/ 106 h 221"/>
                <a:gd name="T18" fmla="*/ 115 w 134"/>
                <a:gd name="T19" fmla="*/ 101 h 221"/>
                <a:gd name="T20" fmla="*/ 91 w 134"/>
                <a:gd name="T21" fmla="*/ 58 h 221"/>
                <a:gd name="T22" fmla="*/ 91 w 134"/>
                <a:gd name="T23" fmla="*/ 0 h 221"/>
                <a:gd name="T24" fmla="*/ 36 w 134"/>
                <a:gd name="T25" fmla="*/ 7 h 221"/>
                <a:gd name="T26" fmla="*/ 0 60000 65536"/>
                <a:gd name="T27" fmla="*/ 0 60000 65536"/>
                <a:gd name="T28" fmla="*/ 0 60000 65536"/>
                <a:gd name="T29" fmla="*/ 0 60000 65536"/>
                <a:gd name="T30" fmla="*/ 0 60000 65536"/>
                <a:gd name="T31" fmla="*/ 0 60000 65536"/>
                <a:gd name="T32" fmla="*/ 0 60000 65536"/>
                <a:gd name="T33" fmla="*/ 0 60000 65536"/>
                <a:gd name="T34" fmla="*/ 0 60000 65536"/>
                <a:gd name="T35" fmla="*/ 0 60000 65536"/>
                <a:gd name="T36" fmla="*/ 0 60000 65536"/>
                <a:gd name="T37" fmla="*/ 0 60000 65536"/>
                <a:gd name="T38" fmla="*/ 0 60000 65536"/>
                <a:gd name="T39" fmla="*/ 0 w 134"/>
                <a:gd name="T40" fmla="*/ 0 h 221"/>
                <a:gd name="T41" fmla="*/ 134 w 134"/>
                <a:gd name="T42" fmla="*/ 221 h 221"/>
              </a:gdLst>
              <a:ahLst/>
              <a:cxnLst>
                <a:cxn ang="T26">
                  <a:pos x="T0" y="T1"/>
                </a:cxn>
                <a:cxn ang="T27">
                  <a:pos x="T2" y="T3"/>
                </a:cxn>
                <a:cxn ang="T28">
                  <a:pos x="T4" y="T5"/>
                </a:cxn>
                <a:cxn ang="T29">
                  <a:pos x="T6" y="T7"/>
                </a:cxn>
                <a:cxn ang="T30">
                  <a:pos x="T8" y="T9"/>
                </a:cxn>
                <a:cxn ang="T31">
                  <a:pos x="T10" y="T11"/>
                </a:cxn>
                <a:cxn ang="T32">
                  <a:pos x="T12" y="T13"/>
                </a:cxn>
                <a:cxn ang="T33">
                  <a:pos x="T14" y="T15"/>
                </a:cxn>
                <a:cxn ang="T34">
                  <a:pos x="T16" y="T17"/>
                </a:cxn>
                <a:cxn ang="T35">
                  <a:pos x="T18" y="T19"/>
                </a:cxn>
                <a:cxn ang="T36">
                  <a:pos x="T20" y="T21"/>
                </a:cxn>
                <a:cxn ang="T37">
                  <a:pos x="T22" y="T23"/>
                </a:cxn>
                <a:cxn ang="T38">
                  <a:pos x="T24" y="T25"/>
                </a:cxn>
              </a:cxnLst>
              <a:rect l="T39" t="T40" r="T41" b="T42"/>
              <a:pathLst>
                <a:path w="134" h="221">
                  <a:moveTo>
                    <a:pt x="36" y="7"/>
                  </a:moveTo>
                  <a:lnTo>
                    <a:pt x="5" y="53"/>
                  </a:lnTo>
                  <a:lnTo>
                    <a:pt x="10" y="116"/>
                  </a:lnTo>
                  <a:lnTo>
                    <a:pt x="0" y="144"/>
                  </a:lnTo>
                  <a:lnTo>
                    <a:pt x="29" y="183"/>
                  </a:lnTo>
                  <a:lnTo>
                    <a:pt x="62" y="221"/>
                  </a:lnTo>
                  <a:lnTo>
                    <a:pt x="101" y="188"/>
                  </a:lnTo>
                  <a:lnTo>
                    <a:pt x="120" y="149"/>
                  </a:lnTo>
                  <a:lnTo>
                    <a:pt x="134" y="106"/>
                  </a:lnTo>
                  <a:lnTo>
                    <a:pt x="115" y="101"/>
                  </a:lnTo>
                  <a:lnTo>
                    <a:pt x="91" y="58"/>
                  </a:lnTo>
                  <a:lnTo>
                    <a:pt x="91" y="0"/>
                  </a:lnTo>
                  <a:lnTo>
                    <a:pt x="36" y="7"/>
                  </a:lnTo>
                  <a:close/>
                </a:path>
              </a:pathLst>
            </a:custGeom>
            <a:grpFill/>
            <a:ln w="3175">
              <a:solidFill>
                <a:srgbClr val="FFFFFF"/>
              </a:solidFill>
              <a:headEnd/>
              <a:tailEnd/>
            </a:ln>
          </xdr:spPr>
          <xdr:style>
            <a:lnRef idx="2">
              <a:schemeClr val="accent5"/>
            </a:lnRef>
            <a:fillRef idx="1">
              <a:schemeClr val="lt1"/>
            </a:fillRef>
            <a:effectRef idx="0">
              <a:schemeClr val="accent5"/>
            </a:effectRef>
            <a:fontRef idx="minor">
              <a:schemeClr val="dk1"/>
            </a:fontRef>
          </xdr:style>
          <xdr:txBody>
            <a:bodyPr vertOverflow="overflow" horzOverflow="overflow" wrap="square" lIns="0" tIns="0" rIns="0" bIns="0"/>
            <a:lstStyle>
              <a:defPPr>
                <a:defRPr lang="zh-CN"/>
              </a:defPPr>
              <a:lvl1pPr marL="0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144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288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432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575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5719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2863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007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150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213" name="Freeform 181">
              <a:extLst>
                <a:ext uri="{FF2B5EF4-FFF2-40B4-BE49-F238E27FC236}">
                  <a16:creationId xmlns:a16="http://schemas.microsoft.com/office/drawing/2014/main" id="{00000000-0008-0000-0000-0000D5000000}"/>
                </a:ext>
              </a:extLst>
            </xdr:cNvPr>
            <xdr:cNvSpPr>
              <a:spLocks/>
            </xdr:cNvSpPr>
          </xdr:nvSpPr>
          <xdr:spPr bwMode="auto">
            <a:xfrm>
              <a:off x="17064" y="22186"/>
              <a:ext cx="144" cy="100"/>
            </a:xfrm>
            <a:custGeom>
              <a:avLst/>
              <a:gdLst>
                <a:gd name="T0" fmla="*/ 58 w 144"/>
                <a:gd name="T1" fmla="*/ 24 h 100"/>
                <a:gd name="T2" fmla="*/ 0 w 144"/>
                <a:gd name="T3" fmla="*/ 28 h 100"/>
                <a:gd name="T4" fmla="*/ 0 w 144"/>
                <a:gd name="T5" fmla="*/ 100 h 100"/>
                <a:gd name="T6" fmla="*/ 72 w 144"/>
                <a:gd name="T7" fmla="*/ 76 h 100"/>
                <a:gd name="T8" fmla="*/ 144 w 144"/>
                <a:gd name="T9" fmla="*/ 0 h 100"/>
                <a:gd name="T10" fmla="*/ 58 w 144"/>
                <a:gd name="T11" fmla="*/ 24 h 100"/>
                <a:gd name="T12" fmla="*/ 0 60000 65536"/>
                <a:gd name="T13" fmla="*/ 0 60000 65536"/>
                <a:gd name="T14" fmla="*/ 0 60000 65536"/>
                <a:gd name="T15" fmla="*/ 0 60000 65536"/>
                <a:gd name="T16" fmla="*/ 0 60000 65536"/>
                <a:gd name="T17" fmla="*/ 0 60000 65536"/>
                <a:gd name="T18" fmla="*/ 0 w 144"/>
                <a:gd name="T19" fmla="*/ 0 h 100"/>
                <a:gd name="T20" fmla="*/ 144 w 144"/>
                <a:gd name="T21" fmla="*/ 100 h 100"/>
              </a:gdLst>
              <a:ahLst/>
              <a:cxnLst>
                <a:cxn ang="T12">
                  <a:pos x="T0" y="T1"/>
                </a:cxn>
                <a:cxn ang="T13">
                  <a:pos x="T2" y="T3"/>
                </a:cxn>
                <a:cxn ang="T14">
                  <a:pos x="T4" y="T5"/>
                </a:cxn>
                <a:cxn ang="T15">
                  <a:pos x="T6" y="T7"/>
                </a:cxn>
                <a:cxn ang="T16">
                  <a:pos x="T8" y="T9"/>
                </a:cxn>
                <a:cxn ang="T17">
                  <a:pos x="T10" y="T11"/>
                </a:cxn>
              </a:cxnLst>
              <a:rect l="T18" t="T19" r="T20" b="T21"/>
              <a:pathLst>
                <a:path w="144" h="100">
                  <a:moveTo>
                    <a:pt x="58" y="24"/>
                  </a:moveTo>
                  <a:lnTo>
                    <a:pt x="0" y="28"/>
                  </a:lnTo>
                  <a:lnTo>
                    <a:pt x="0" y="100"/>
                  </a:lnTo>
                  <a:lnTo>
                    <a:pt x="72" y="76"/>
                  </a:lnTo>
                  <a:lnTo>
                    <a:pt x="144" y="0"/>
                  </a:lnTo>
                  <a:lnTo>
                    <a:pt x="58" y="24"/>
                  </a:lnTo>
                  <a:close/>
                </a:path>
              </a:pathLst>
            </a:custGeom>
            <a:grpFill/>
            <a:ln w="3175">
              <a:solidFill>
                <a:srgbClr val="FFFFFF"/>
              </a:solidFill>
              <a:headEnd/>
              <a:tailEnd/>
            </a:ln>
          </xdr:spPr>
          <xdr:style>
            <a:lnRef idx="2">
              <a:schemeClr val="accent5"/>
            </a:lnRef>
            <a:fillRef idx="1">
              <a:schemeClr val="lt1"/>
            </a:fillRef>
            <a:effectRef idx="0">
              <a:schemeClr val="accent5"/>
            </a:effectRef>
            <a:fontRef idx="minor">
              <a:schemeClr val="dk1"/>
            </a:fontRef>
          </xdr:style>
          <xdr:txBody>
            <a:bodyPr vertOverflow="overflow" horzOverflow="overflow" wrap="square" lIns="0" tIns="0" rIns="0" bIns="0"/>
            <a:lstStyle>
              <a:defPPr>
                <a:defRPr lang="zh-CN"/>
              </a:defPPr>
              <a:lvl1pPr marL="0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144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288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432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575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5719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2863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007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150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214" name="Freeform 182">
              <a:extLst>
                <a:ext uri="{FF2B5EF4-FFF2-40B4-BE49-F238E27FC236}">
                  <a16:creationId xmlns:a16="http://schemas.microsoft.com/office/drawing/2014/main" id="{00000000-0008-0000-0000-0000D6000000}"/>
                </a:ext>
              </a:extLst>
            </xdr:cNvPr>
            <xdr:cNvSpPr>
              <a:spLocks/>
            </xdr:cNvSpPr>
          </xdr:nvSpPr>
          <xdr:spPr bwMode="auto">
            <a:xfrm>
              <a:off x="18355" y="21350"/>
              <a:ext cx="96" cy="87"/>
            </a:xfrm>
            <a:custGeom>
              <a:avLst/>
              <a:gdLst>
                <a:gd name="T0" fmla="*/ 24 w 96"/>
                <a:gd name="T1" fmla="*/ 24 h 87"/>
                <a:gd name="T2" fmla="*/ 0 w 96"/>
                <a:gd name="T3" fmla="*/ 72 h 87"/>
                <a:gd name="T4" fmla="*/ 24 w 96"/>
                <a:gd name="T5" fmla="*/ 87 h 87"/>
                <a:gd name="T6" fmla="*/ 96 w 96"/>
                <a:gd name="T7" fmla="*/ 63 h 87"/>
                <a:gd name="T8" fmla="*/ 91 w 96"/>
                <a:gd name="T9" fmla="*/ 0 h 87"/>
                <a:gd name="T10" fmla="*/ 24 w 96"/>
                <a:gd name="T11" fmla="*/ 24 h 87"/>
                <a:gd name="T12" fmla="*/ 0 60000 65536"/>
                <a:gd name="T13" fmla="*/ 0 60000 65536"/>
                <a:gd name="T14" fmla="*/ 0 60000 65536"/>
                <a:gd name="T15" fmla="*/ 0 60000 65536"/>
                <a:gd name="T16" fmla="*/ 0 60000 65536"/>
                <a:gd name="T17" fmla="*/ 0 60000 65536"/>
                <a:gd name="T18" fmla="*/ 0 w 96"/>
                <a:gd name="T19" fmla="*/ 0 h 87"/>
                <a:gd name="T20" fmla="*/ 96 w 96"/>
                <a:gd name="T21" fmla="*/ 87 h 87"/>
              </a:gdLst>
              <a:ahLst/>
              <a:cxnLst>
                <a:cxn ang="T12">
                  <a:pos x="T0" y="T1"/>
                </a:cxn>
                <a:cxn ang="T13">
                  <a:pos x="T2" y="T3"/>
                </a:cxn>
                <a:cxn ang="T14">
                  <a:pos x="T4" y="T5"/>
                </a:cxn>
                <a:cxn ang="T15">
                  <a:pos x="T6" y="T7"/>
                </a:cxn>
                <a:cxn ang="T16">
                  <a:pos x="T8" y="T9"/>
                </a:cxn>
                <a:cxn ang="T17">
                  <a:pos x="T10" y="T11"/>
                </a:cxn>
              </a:cxnLst>
              <a:rect l="T18" t="T19" r="T20" b="T21"/>
              <a:pathLst>
                <a:path w="96" h="87">
                  <a:moveTo>
                    <a:pt x="24" y="24"/>
                  </a:moveTo>
                  <a:lnTo>
                    <a:pt x="0" y="72"/>
                  </a:lnTo>
                  <a:lnTo>
                    <a:pt x="24" y="87"/>
                  </a:lnTo>
                  <a:lnTo>
                    <a:pt x="96" y="63"/>
                  </a:lnTo>
                  <a:lnTo>
                    <a:pt x="91" y="0"/>
                  </a:lnTo>
                  <a:lnTo>
                    <a:pt x="24" y="24"/>
                  </a:lnTo>
                  <a:close/>
                </a:path>
              </a:pathLst>
            </a:custGeom>
            <a:grpFill/>
            <a:ln w="3175">
              <a:solidFill>
                <a:srgbClr val="FFFFFF"/>
              </a:solidFill>
              <a:headEnd/>
              <a:tailEnd/>
            </a:ln>
          </xdr:spPr>
          <xdr:style>
            <a:lnRef idx="2">
              <a:schemeClr val="accent5"/>
            </a:lnRef>
            <a:fillRef idx="1">
              <a:schemeClr val="lt1"/>
            </a:fillRef>
            <a:effectRef idx="0">
              <a:schemeClr val="accent5"/>
            </a:effectRef>
            <a:fontRef idx="minor">
              <a:schemeClr val="dk1"/>
            </a:fontRef>
          </xdr:style>
          <xdr:txBody>
            <a:bodyPr vertOverflow="overflow" horzOverflow="overflow" wrap="square" lIns="0" tIns="0" rIns="0" bIns="0"/>
            <a:lstStyle>
              <a:defPPr>
                <a:defRPr lang="zh-CN"/>
              </a:defPPr>
              <a:lvl1pPr marL="0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144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288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432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575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5719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2863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007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150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215" name="Freeform 183">
              <a:extLst>
                <a:ext uri="{FF2B5EF4-FFF2-40B4-BE49-F238E27FC236}">
                  <a16:creationId xmlns:a16="http://schemas.microsoft.com/office/drawing/2014/main" id="{00000000-0008-0000-0000-0000D7000000}"/>
                </a:ext>
              </a:extLst>
            </xdr:cNvPr>
            <xdr:cNvSpPr>
              <a:spLocks/>
            </xdr:cNvSpPr>
          </xdr:nvSpPr>
          <xdr:spPr bwMode="auto">
            <a:xfrm>
              <a:off x="17683" y="21485"/>
              <a:ext cx="154" cy="110"/>
            </a:xfrm>
            <a:custGeom>
              <a:avLst/>
              <a:gdLst>
                <a:gd name="T0" fmla="*/ 0 w 154"/>
                <a:gd name="T1" fmla="*/ 14 h 110"/>
                <a:gd name="T2" fmla="*/ 24 w 154"/>
                <a:gd name="T3" fmla="*/ 48 h 110"/>
                <a:gd name="T4" fmla="*/ 24 w 154"/>
                <a:gd name="T5" fmla="*/ 86 h 110"/>
                <a:gd name="T6" fmla="*/ 101 w 154"/>
                <a:gd name="T7" fmla="*/ 110 h 110"/>
                <a:gd name="T8" fmla="*/ 144 w 154"/>
                <a:gd name="T9" fmla="*/ 110 h 110"/>
                <a:gd name="T10" fmla="*/ 154 w 154"/>
                <a:gd name="T11" fmla="*/ 96 h 110"/>
                <a:gd name="T12" fmla="*/ 77 w 154"/>
                <a:gd name="T13" fmla="*/ 48 h 110"/>
                <a:gd name="T14" fmla="*/ 48 w 154"/>
                <a:gd name="T15" fmla="*/ 0 h 110"/>
                <a:gd name="T16" fmla="*/ 0 w 154"/>
                <a:gd name="T17" fmla="*/ 14 h 110"/>
                <a:gd name="T18" fmla="*/ 0 60000 65536"/>
                <a:gd name="T19" fmla="*/ 0 60000 65536"/>
                <a:gd name="T20" fmla="*/ 0 60000 65536"/>
                <a:gd name="T21" fmla="*/ 0 60000 65536"/>
                <a:gd name="T22" fmla="*/ 0 60000 65536"/>
                <a:gd name="T23" fmla="*/ 0 60000 65536"/>
                <a:gd name="T24" fmla="*/ 0 60000 65536"/>
                <a:gd name="T25" fmla="*/ 0 60000 65536"/>
                <a:gd name="T26" fmla="*/ 0 60000 65536"/>
                <a:gd name="T27" fmla="*/ 0 w 154"/>
                <a:gd name="T28" fmla="*/ 0 h 110"/>
                <a:gd name="T29" fmla="*/ 154 w 154"/>
                <a:gd name="T30" fmla="*/ 110 h 110"/>
              </a:gdLst>
              <a:ahLst/>
              <a:cxnLst>
                <a:cxn ang="T18">
                  <a:pos x="T0" y="T1"/>
                </a:cxn>
                <a:cxn ang="T19">
                  <a:pos x="T2" y="T3"/>
                </a:cxn>
                <a:cxn ang="T20">
                  <a:pos x="T4" y="T5"/>
                </a:cxn>
                <a:cxn ang="T21">
                  <a:pos x="T6" y="T7"/>
                </a:cxn>
                <a:cxn ang="T22">
                  <a:pos x="T8" y="T9"/>
                </a:cxn>
                <a:cxn ang="T23">
                  <a:pos x="T10" y="T11"/>
                </a:cxn>
                <a:cxn ang="T24">
                  <a:pos x="T12" y="T13"/>
                </a:cxn>
                <a:cxn ang="T25">
                  <a:pos x="T14" y="T15"/>
                </a:cxn>
                <a:cxn ang="T26">
                  <a:pos x="T16" y="T17"/>
                </a:cxn>
              </a:cxnLst>
              <a:rect l="T27" t="T28" r="T29" b="T30"/>
              <a:pathLst>
                <a:path w="154" h="110">
                  <a:moveTo>
                    <a:pt x="0" y="14"/>
                  </a:moveTo>
                  <a:lnTo>
                    <a:pt x="24" y="48"/>
                  </a:lnTo>
                  <a:lnTo>
                    <a:pt x="24" y="86"/>
                  </a:lnTo>
                  <a:lnTo>
                    <a:pt x="101" y="110"/>
                  </a:lnTo>
                  <a:lnTo>
                    <a:pt x="144" y="110"/>
                  </a:lnTo>
                  <a:lnTo>
                    <a:pt x="154" y="96"/>
                  </a:lnTo>
                  <a:lnTo>
                    <a:pt x="77" y="48"/>
                  </a:lnTo>
                  <a:lnTo>
                    <a:pt x="48" y="0"/>
                  </a:lnTo>
                  <a:lnTo>
                    <a:pt x="0" y="14"/>
                  </a:lnTo>
                  <a:close/>
                </a:path>
              </a:pathLst>
            </a:custGeom>
            <a:grpFill/>
            <a:ln w="3175">
              <a:solidFill>
                <a:srgbClr val="FFFFFF"/>
              </a:solidFill>
              <a:headEnd/>
              <a:tailEnd/>
            </a:ln>
          </xdr:spPr>
          <xdr:style>
            <a:lnRef idx="2">
              <a:schemeClr val="accent5"/>
            </a:lnRef>
            <a:fillRef idx="1">
              <a:schemeClr val="lt1"/>
            </a:fillRef>
            <a:effectRef idx="0">
              <a:schemeClr val="accent5"/>
            </a:effectRef>
            <a:fontRef idx="minor">
              <a:schemeClr val="dk1"/>
            </a:fontRef>
          </xdr:style>
          <xdr:txBody>
            <a:bodyPr vertOverflow="overflow" horzOverflow="overflow" wrap="square" lIns="0" tIns="0" rIns="0" bIns="0"/>
            <a:lstStyle>
              <a:defPPr>
                <a:defRPr lang="zh-CN"/>
              </a:defPPr>
              <a:lvl1pPr marL="0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144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288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432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575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5719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2863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007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150" algn="l" defTabSz="914288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</xdr:grpSp>
    </xdr:grpSp>
    <xdr:clientData/>
  </xdr:twoCellAnchor>
  <xdr:twoCellAnchor editAs="oneCell">
    <xdr:from>
      <xdr:col>4</xdr:col>
      <xdr:colOff>627530</xdr:colOff>
      <xdr:row>33</xdr:row>
      <xdr:rowOff>133299</xdr:rowOff>
    </xdr:from>
    <xdr:to>
      <xdr:col>5</xdr:col>
      <xdr:colOff>590673</xdr:colOff>
      <xdr:row>36</xdr:row>
      <xdr:rowOff>87670</xdr:rowOff>
    </xdr:to>
    <xdr:sp macro="" textlink="">
      <xdr:nvSpPr>
        <xdr:cNvPr id="156" name="Freeform 52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2521324" y="6464623"/>
          <a:ext cx="613084" cy="559488"/>
        </a:xfrm>
        <a:custGeom>
          <a:avLst/>
          <a:gdLst>
            <a:gd name="T0" fmla="*/ 2147483647 w 333"/>
            <a:gd name="T1" fmla="*/ 2147483647 h 474"/>
            <a:gd name="T2" fmla="*/ 2147483647 w 333"/>
            <a:gd name="T3" fmla="*/ 0 h 474"/>
            <a:gd name="T4" fmla="*/ 0 w 333"/>
            <a:gd name="T5" fmla="*/ 2147483647 h 474"/>
            <a:gd name="T6" fmla="*/ 2147483647 w 333"/>
            <a:gd name="T7" fmla="*/ 2147483647 h 474"/>
            <a:gd name="T8" fmla="*/ 0 60000 65536"/>
            <a:gd name="T9" fmla="*/ 0 60000 65536"/>
            <a:gd name="T10" fmla="*/ 0 60000 65536"/>
            <a:gd name="T11" fmla="*/ 0 60000 65536"/>
            <a:gd name="T12" fmla="*/ 0 w 333"/>
            <a:gd name="T13" fmla="*/ 0 h 474"/>
            <a:gd name="T14" fmla="*/ 333 w 333"/>
            <a:gd name="T15" fmla="*/ 474 h 474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333" h="474">
              <a:moveTo>
                <a:pt x="333" y="0"/>
              </a:moveTo>
              <a:lnTo>
                <a:pt x="182" y="3"/>
              </a:lnTo>
              <a:lnTo>
                <a:pt x="0" y="232"/>
              </a:lnTo>
              <a:lnTo>
                <a:pt x="3" y="474"/>
              </a:lnTo>
            </a:path>
          </a:pathLst>
        </a:custGeom>
        <a:noFill/>
        <a:ln w="3175" cap="flat" cmpd="sng">
          <a:solidFill>
            <a:schemeClr val="bg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/>
        </a:p>
      </xdr:txBody>
    </xdr:sp>
    <xdr:clientData/>
  </xdr:twoCellAnchor>
  <xdr:twoCellAnchor editAs="oneCell">
    <xdr:from>
      <xdr:col>10</xdr:col>
      <xdr:colOff>219675</xdr:colOff>
      <xdr:row>8</xdr:row>
      <xdr:rowOff>125086</xdr:rowOff>
    </xdr:from>
    <xdr:to>
      <xdr:col>10</xdr:col>
      <xdr:colOff>391645</xdr:colOff>
      <xdr:row>9</xdr:row>
      <xdr:rowOff>81579</xdr:rowOff>
    </xdr:to>
    <xdr:sp macro="" textlink="">
      <xdr:nvSpPr>
        <xdr:cNvPr id="157" name="japantext1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 bwMode="auto">
        <a:xfrm>
          <a:off x="6315675" y="1487161"/>
          <a:ext cx="171970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HO</a:t>
          </a:r>
        </a:p>
      </xdr:txBody>
    </xdr:sp>
    <xdr:clientData/>
  </xdr:twoCellAnchor>
  <xdr:twoCellAnchor editAs="oneCell">
    <xdr:from>
      <xdr:col>9</xdr:col>
      <xdr:colOff>767152</xdr:colOff>
      <xdr:row>13</xdr:row>
      <xdr:rowOff>199571</xdr:rowOff>
    </xdr:from>
    <xdr:to>
      <xdr:col>9</xdr:col>
      <xdr:colOff>933416</xdr:colOff>
      <xdr:row>14</xdr:row>
      <xdr:rowOff>156064</xdr:rowOff>
    </xdr:to>
    <xdr:sp macro="" textlink="">
      <xdr:nvSpPr>
        <xdr:cNvPr id="158" name="japantext2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 bwMode="auto">
        <a:xfrm>
          <a:off x="5901127" y="2561771"/>
          <a:ext cx="166264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AO</a:t>
          </a:r>
        </a:p>
      </xdr:txBody>
    </xdr:sp>
    <xdr:clientData/>
  </xdr:twoCellAnchor>
  <xdr:twoCellAnchor editAs="oneCell">
    <xdr:from>
      <xdr:col>9</xdr:col>
      <xdr:colOff>559462</xdr:colOff>
      <xdr:row>16</xdr:row>
      <xdr:rowOff>55738</xdr:rowOff>
    </xdr:from>
    <xdr:to>
      <xdr:col>9</xdr:col>
      <xdr:colOff>707452</xdr:colOff>
      <xdr:row>17</xdr:row>
      <xdr:rowOff>12231</xdr:rowOff>
    </xdr:to>
    <xdr:sp macro="" textlink="">
      <xdr:nvSpPr>
        <xdr:cNvPr id="159" name="japantext3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 bwMode="auto">
        <a:xfrm>
          <a:off x="5693437" y="3018013"/>
          <a:ext cx="147990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AK</a:t>
          </a:r>
        </a:p>
      </xdr:txBody>
    </xdr:sp>
    <xdr:clientData/>
  </xdr:twoCellAnchor>
  <xdr:twoCellAnchor editAs="oneCell">
    <xdr:from>
      <xdr:col>10</xdr:col>
      <xdr:colOff>115427</xdr:colOff>
      <xdr:row>16</xdr:row>
      <xdr:rowOff>31485</xdr:rowOff>
    </xdr:from>
    <xdr:to>
      <xdr:col>10</xdr:col>
      <xdr:colOff>268995</xdr:colOff>
      <xdr:row>16</xdr:row>
      <xdr:rowOff>188003</xdr:rowOff>
    </xdr:to>
    <xdr:sp macro="" textlink="">
      <xdr:nvSpPr>
        <xdr:cNvPr id="160" name="japantext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 bwMode="auto">
        <a:xfrm>
          <a:off x="6211427" y="2993760"/>
          <a:ext cx="153568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IW</a:t>
          </a:r>
        </a:p>
      </xdr:txBody>
    </xdr:sp>
    <xdr:clientData/>
  </xdr:twoCellAnchor>
  <xdr:twoCellAnchor editAs="oneCell">
    <xdr:from>
      <xdr:col>9</xdr:col>
      <xdr:colOff>413324</xdr:colOff>
      <xdr:row>18</xdr:row>
      <xdr:rowOff>15272</xdr:rowOff>
    </xdr:from>
    <xdr:to>
      <xdr:col>9</xdr:col>
      <xdr:colOff>557211</xdr:colOff>
      <xdr:row>18</xdr:row>
      <xdr:rowOff>171790</xdr:rowOff>
    </xdr:to>
    <xdr:sp macro="" textlink="">
      <xdr:nvSpPr>
        <xdr:cNvPr id="161" name="japantext5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 bwMode="auto">
        <a:xfrm>
          <a:off x="5547299" y="3377597"/>
          <a:ext cx="143887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YA</a:t>
          </a:r>
        </a:p>
      </xdr:txBody>
    </xdr:sp>
    <xdr:clientData/>
  </xdr:twoCellAnchor>
  <xdr:twoCellAnchor editAs="oneCell">
    <xdr:from>
      <xdr:col>10</xdr:col>
      <xdr:colOff>61588</xdr:colOff>
      <xdr:row>18</xdr:row>
      <xdr:rowOff>111202</xdr:rowOff>
    </xdr:from>
    <xdr:to>
      <xdr:col>10</xdr:col>
      <xdr:colOff>240932</xdr:colOff>
      <xdr:row>19</xdr:row>
      <xdr:rowOff>67695</xdr:rowOff>
    </xdr:to>
    <xdr:sp macro="" textlink="">
      <xdr:nvSpPr>
        <xdr:cNvPr id="162" name="japantext6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 bwMode="auto">
        <a:xfrm>
          <a:off x="6157588" y="3473527"/>
          <a:ext cx="179344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MY</a:t>
          </a:r>
        </a:p>
      </xdr:txBody>
    </xdr:sp>
    <xdr:clientData/>
  </xdr:twoCellAnchor>
  <xdr:twoCellAnchor editAs="oneCell">
    <xdr:from>
      <xdr:col>9</xdr:col>
      <xdr:colOff>271494</xdr:colOff>
      <xdr:row>20</xdr:row>
      <xdr:rowOff>22566</xdr:rowOff>
    </xdr:from>
    <xdr:to>
      <xdr:col>9</xdr:col>
      <xdr:colOff>393772</xdr:colOff>
      <xdr:row>20</xdr:row>
      <xdr:rowOff>179084</xdr:rowOff>
    </xdr:to>
    <xdr:sp macro="" textlink="">
      <xdr:nvSpPr>
        <xdr:cNvPr id="163" name="japantext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 bwMode="auto">
        <a:xfrm>
          <a:off x="5405469" y="3784941"/>
          <a:ext cx="122278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NI</a:t>
          </a:r>
        </a:p>
      </xdr:txBody>
    </xdr:sp>
    <xdr:clientData/>
  </xdr:twoCellAnchor>
  <xdr:twoCellAnchor editAs="oneCell">
    <xdr:from>
      <xdr:col>9</xdr:col>
      <xdr:colOff>920214</xdr:colOff>
      <xdr:row>20</xdr:row>
      <xdr:rowOff>83776</xdr:rowOff>
    </xdr:from>
    <xdr:to>
      <xdr:col>10</xdr:col>
      <xdr:colOff>90918</xdr:colOff>
      <xdr:row>21</xdr:row>
      <xdr:rowOff>40269</xdr:rowOff>
    </xdr:to>
    <xdr:sp macro="" textlink="">
      <xdr:nvSpPr>
        <xdr:cNvPr id="164" name="japantext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 bwMode="auto">
        <a:xfrm>
          <a:off x="6054189" y="3846151"/>
          <a:ext cx="132729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FK</a:t>
          </a:r>
        </a:p>
      </xdr:txBody>
    </xdr:sp>
    <xdr:clientData/>
  </xdr:twoCellAnchor>
  <xdr:twoCellAnchor editAs="oneCell">
    <xdr:from>
      <xdr:col>10</xdr:col>
      <xdr:colOff>60995</xdr:colOff>
      <xdr:row>22</xdr:row>
      <xdr:rowOff>136023</xdr:rowOff>
    </xdr:from>
    <xdr:to>
      <xdr:col>10</xdr:col>
      <xdr:colOff>170257</xdr:colOff>
      <xdr:row>23</xdr:row>
      <xdr:rowOff>92516</xdr:rowOff>
    </xdr:to>
    <xdr:sp macro="" textlink="">
      <xdr:nvSpPr>
        <xdr:cNvPr id="165" name="japantext9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 bwMode="auto">
        <a:xfrm>
          <a:off x="6156995" y="4298448"/>
          <a:ext cx="109262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IB</a:t>
          </a:r>
        </a:p>
      </xdr:txBody>
    </xdr:sp>
    <xdr:clientData/>
  </xdr:twoCellAnchor>
  <xdr:twoCellAnchor editAs="oneCell">
    <xdr:from>
      <xdr:col>9</xdr:col>
      <xdr:colOff>741577</xdr:colOff>
      <xdr:row>21</xdr:row>
      <xdr:rowOff>168715</xdr:rowOff>
    </xdr:from>
    <xdr:to>
      <xdr:col>9</xdr:col>
      <xdr:colOff>896171</xdr:colOff>
      <xdr:row>22</xdr:row>
      <xdr:rowOff>125208</xdr:rowOff>
    </xdr:to>
    <xdr:sp macro="" textlink="">
      <xdr:nvSpPr>
        <xdr:cNvPr id="166" name="japantext10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 bwMode="auto">
        <a:xfrm>
          <a:off x="5875552" y="4131115"/>
          <a:ext cx="154594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TO</a:t>
          </a:r>
        </a:p>
      </xdr:txBody>
    </xdr:sp>
    <xdr:clientData/>
  </xdr:twoCellAnchor>
  <xdr:twoCellAnchor editAs="oneCell">
    <xdr:from>
      <xdr:col>9</xdr:col>
      <xdr:colOff>479555</xdr:colOff>
      <xdr:row>22</xdr:row>
      <xdr:rowOff>109471</xdr:rowOff>
    </xdr:from>
    <xdr:to>
      <xdr:col>9</xdr:col>
      <xdr:colOff>649923</xdr:colOff>
      <xdr:row>23</xdr:row>
      <xdr:rowOff>65964</xdr:rowOff>
    </xdr:to>
    <xdr:sp macro="" textlink="">
      <xdr:nvSpPr>
        <xdr:cNvPr id="167" name="japantext11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 bwMode="auto">
        <a:xfrm>
          <a:off x="5613530" y="4271896"/>
          <a:ext cx="170368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GU</a:t>
          </a:r>
        </a:p>
      </xdr:txBody>
    </xdr:sp>
    <xdr:clientData/>
  </xdr:twoCellAnchor>
  <xdr:twoCellAnchor editAs="oneCell">
    <xdr:from>
      <xdr:col>9</xdr:col>
      <xdr:colOff>183107</xdr:colOff>
      <xdr:row>23</xdr:row>
      <xdr:rowOff>98665</xdr:rowOff>
    </xdr:from>
    <xdr:to>
      <xdr:col>9</xdr:col>
      <xdr:colOff>347256</xdr:colOff>
      <xdr:row>24</xdr:row>
      <xdr:rowOff>55158</xdr:rowOff>
    </xdr:to>
    <xdr:sp macro="" textlink="">
      <xdr:nvSpPr>
        <xdr:cNvPr id="168" name="japantext12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 bwMode="auto">
        <a:xfrm>
          <a:off x="5317082" y="4461115"/>
          <a:ext cx="164149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NA</a:t>
          </a:r>
        </a:p>
      </xdr:txBody>
    </xdr:sp>
    <xdr:clientData/>
  </xdr:twoCellAnchor>
  <xdr:twoCellAnchor editAs="oneCell">
    <xdr:from>
      <xdr:col>9</xdr:col>
      <xdr:colOff>10119</xdr:colOff>
      <xdr:row>22</xdr:row>
      <xdr:rowOff>114506</xdr:rowOff>
    </xdr:from>
    <xdr:to>
      <xdr:col>9</xdr:col>
      <xdr:colOff>142335</xdr:colOff>
      <xdr:row>23</xdr:row>
      <xdr:rowOff>70999</xdr:rowOff>
    </xdr:to>
    <xdr:sp macro="" textlink="">
      <xdr:nvSpPr>
        <xdr:cNvPr id="169" name="japantext13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 bwMode="auto">
        <a:xfrm>
          <a:off x="5144094" y="4276931"/>
          <a:ext cx="132216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TY</a:t>
          </a:r>
        </a:p>
      </xdr:txBody>
    </xdr:sp>
    <xdr:clientData/>
  </xdr:twoCellAnchor>
  <xdr:twoCellAnchor editAs="oneCell">
    <xdr:from>
      <xdr:col>8</xdr:col>
      <xdr:colOff>645007</xdr:colOff>
      <xdr:row>21</xdr:row>
      <xdr:rowOff>61153</xdr:rowOff>
    </xdr:from>
    <xdr:to>
      <xdr:col>8</xdr:col>
      <xdr:colOff>743432</xdr:colOff>
      <xdr:row>22</xdr:row>
      <xdr:rowOff>17646</xdr:rowOff>
    </xdr:to>
    <xdr:sp macro="" textlink="">
      <xdr:nvSpPr>
        <xdr:cNvPr id="170" name="japantext1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 bwMode="auto">
        <a:xfrm>
          <a:off x="4816957" y="4023553"/>
          <a:ext cx="98425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IS</a:t>
          </a:r>
        </a:p>
      </xdr:txBody>
    </xdr:sp>
    <xdr:clientData/>
  </xdr:twoCellAnchor>
  <xdr:twoCellAnchor editAs="oneCell">
    <xdr:from>
      <xdr:col>8</xdr:col>
      <xdr:colOff>946612</xdr:colOff>
      <xdr:row>24</xdr:row>
      <xdr:rowOff>78574</xdr:rowOff>
    </xdr:from>
    <xdr:to>
      <xdr:col>9</xdr:col>
      <xdr:colOff>105005</xdr:colOff>
      <xdr:row>25</xdr:row>
      <xdr:rowOff>35067</xdr:rowOff>
    </xdr:to>
    <xdr:sp macro="" textlink="">
      <xdr:nvSpPr>
        <xdr:cNvPr id="171" name="japantext15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 bwMode="auto">
        <a:xfrm>
          <a:off x="5118562" y="4641049"/>
          <a:ext cx="120418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GI</a:t>
          </a:r>
        </a:p>
      </xdr:txBody>
    </xdr:sp>
    <xdr:clientData/>
  </xdr:twoCellAnchor>
  <xdr:twoCellAnchor editAs="oneCell">
    <xdr:from>
      <xdr:col>10</xdr:col>
      <xdr:colOff>55121</xdr:colOff>
      <xdr:row>23</xdr:row>
      <xdr:rowOff>170402</xdr:rowOff>
    </xdr:from>
    <xdr:to>
      <xdr:col>10</xdr:col>
      <xdr:colOff>210549</xdr:colOff>
      <xdr:row>24</xdr:row>
      <xdr:rowOff>126895</xdr:rowOff>
    </xdr:to>
    <xdr:sp macro="" textlink="">
      <xdr:nvSpPr>
        <xdr:cNvPr id="172" name="japantext16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 bwMode="auto">
        <a:xfrm>
          <a:off x="6151121" y="4532852"/>
          <a:ext cx="155428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CH</a:t>
          </a:r>
        </a:p>
      </xdr:txBody>
    </xdr:sp>
    <xdr:clientData/>
  </xdr:twoCellAnchor>
  <xdr:twoCellAnchor editAs="oneCell">
    <xdr:from>
      <xdr:col>9</xdr:col>
      <xdr:colOff>617162</xdr:colOff>
      <xdr:row>23</xdr:row>
      <xdr:rowOff>61081</xdr:rowOff>
    </xdr:from>
    <xdr:to>
      <xdr:col>9</xdr:col>
      <xdr:colOff>766049</xdr:colOff>
      <xdr:row>24</xdr:row>
      <xdr:rowOff>17574</xdr:rowOff>
    </xdr:to>
    <xdr:sp macro="" textlink="">
      <xdr:nvSpPr>
        <xdr:cNvPr id="173" name="japantext17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 bwMode="auto">
        <a:xfrm>
          <a:off x="5751137" y="4423531"/>
          <a:ext cx="148887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SN</a:t>
          </a:r>
        </a:p>
      </xdr:txBody>
    </xdr:sp>
    <xdr:clientData/>
  </xdr:twoCellAnchor>
  <xdr:twoCellAnchor editAs="oneCell">
    <xdr:from>
      <xdr:col>9</xdr:col>
      <xdr:colOff>705742</xdr:colOff>
      <xdr:row>24</xdr:row>
      <xdr:rowOff>21036</xdr:rowOff>
    </xdr:from>
    <xdr:to>
      <xdr:col>9</xdr:col>
      <xdr:colOff>846551</xdr:colOff>
      <xdr:row>24</xdr:row>
      <xdr:rowOff>177554</xdr:rowOff>
    </xdr:to>
    <xdr:sp macro="" textlink="">
      <xdr:nvSpPr>
        <xdr:cNvPr id="174" name="japantext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 bwMode="auto">
        <a:xfrm>
          <a:off x="5839717" y="4583511"/>
          <a:ext cx="140809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 b="1">
              <a:solidFill>
                <a:srgbClr val="1F4E78"/>
              </a:solidFill>
              <a:latin typeface="Arial"/>
              <a:ea typeface="+mn-ea"/>
              <a:cs typeface="Arial"/>
            </a:rPr>
            <a:t>TK</a:t>
          </a:r>
        </a:p>
      </xdr:txBody>
    </xdr:sp>
    <xdr:clientData/>
  </xdr:twoCellAnchor>
  <xdr:twoCellAnchor editAs="oneCell">
    <xdr:from>
      <xdr:col>9</xdr:col>
      <xdr:colOff>777824</xdr:colOff>
      <xdr:row>24</xdr:row>
      <xdr:rowOff>177147</xdr:rowOff>
    </xdr:from>
    <xdr:to>
      <xdr:col>9</xdr:col>
      <xdr:colOff>934405</xdr:colOff>
      <xdr:row>25</xdr:row>
      <xdr:rowOff>133640</xdr:rowOff>
    </xdr:to>
    <xdr:sp macro="" textlink="">
      <xdr:nvSpPr>
        <xdr:cNvPr id="175" name="japantext19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 bwMode="auto">
        <a:xfrm>
          <a:off x="5911799" y="4739622"/>
          <a:ext cx="156581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KN</a:t>
          </a:r>
        </a:p>
      </xdr:txBody>
    </xdr:sp>
    <xdr:clientData/>
  </xdr:twoCellAnchor>
  <xdr:twoCellAnchor editAs="oneCell">
    <xdr:from>
      <xdr:col>9</xdr:col>
      <xdr:colOff>337718</xdr:colOff>
      <xdr:row>24</xdr:row>
      <xdr:rowOff>37993</xdr:rowOff>
    </xdr:from>
    <xdr:to>
      <xdr:col>9</xdr:col>
      <xdr:colOff>517062</xdr:colOff>
      <xdr:row>24</xdr:row>
      <xdr:rowOff>194511</xdr:rowOff>
    </xdr:to>
    <xdr:sp macro="" textlink="">
      <xdr:nvSpPr>
        <xdr:cNvPr id="176" name="japantext20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 bwMode="auto">
        <a:xfrm>
          <a:off x="5471693" y="4600468"/>
          <a:ext cx="179344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YM</a:t>
          </a:r>
        </a:p>
      </xdr:txBody>
    </xdr:sp>
    <xdr:clientData/>
  </xdr:twoCellAnchor>
  <xdr:twoCellAnchor editAs="oneCell">
    <xdr:from>
      <xdr:col>9</xdr:col>
      <xdr:colOff>401124</xdr:colOff>
      <xdr:row>25</xdr:row>
      <xdr:rowOff>82886</xdr:rowOff>
    </xdr:from>
    <xdr:to>
      <xdr:col>9</xdr:col>
      <xdr:colOff>527313</xdr:colOff>
      <xdr:row>26</xdr:row>
      <xdr:rowOff>39379</xdr:rowOff>
    </xdr:to>
    <xdr:sp macro="" textlink="">
      <xdr:nvSpPr>
        <xdr:cNvPr id="177" name="japantext21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 bwMode="auto">
        <a:xfrm>
          <a:off x="5535099" y="4845386"/>
          <a:ext cx="126189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SZ</a:t>
          </a:r>
        </a:p>
      </xdr:txBody>
    </xdr:sp>
    <xdr:clientData/>
  </xdr:twoCellAnchor>
  <xdr:twoCellAnchor editAs="oneCell">
    <xdr:from>
      <xdr:col>9</xdr:col>
      <xdr:colOff>79088</xdr:colOff>
      <xdr:row>25</xdr:row>
      <xdr:rowOff>124833</xdr:rowOff>
    </xdr:from>
    <xdr:to>
      <xdr:col>9</xdr:col>
      <xdr:colOff>192773</xdr:colOff>
      <xdr:row>26</xdr:row>
      <xdr:rowOff>81326</xdr:rowOff>
    </xdr:to>
    <xdr:sp macro="" textlink="">
      <xdr:nvSpPr>
        <xdr:cNvPr id="178" name="japantext22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 bwMode="auto">
        <a:xfrm>
          <a:off x="5213063" y="4887333"/>
          <a:ext cx="113685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AI</a:t>
          </a:r>
        </a:p>
      </xdr:txBody>
    </xdr:sp>
    <xdr:clientData/>
  </xdr:twoCellAnchor>
  <xdr:twoCellAnchor editAs="oneCell">
    <xdr:from>
      <xdr:col>8</xdr:col>
      <xdr:colOff>857667</xdr:colOff>
      <xdr:row>26</xdr:row>
      <xdr:rowOff>169264</xdr:rowOff>
    </xdr:from>
    <xdr:to>
      <xdr:col>9</xdr:col>
      <xdr:colOff>44785</xdr:colOff>
      <xdr:row>27</xdr:row>
      <xdr:rowOff>125757</xdr:rowOff>
    </xdr:to>
    <xdr:sp macro="" textlink="">
      <xdr:nvSpPr>
        <xdr:cNvPr id="179" name="japantext2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 bwMode="auto">
        <a:xfrm>
          <a:off x="5029617" y="5131789"/>
          <a:ext cx="149143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MI</a:t>
          </a:r>
        </a:p>
      </xdr:txBody>
    </xdr:sp>
    <xdr:clientData/>
  </xdr:twoCellAnchor>
  <xdr:twoCellAnchor editAs="oneCell">
    <xdr:from>
      <xdr:col>8</xdr:col>
      <xdr:colOff>688524</xdr:colOff>
      <xdr:row>25</xdr:row>
      <xdr:rowOff>92799</xdr:rowOff>
    </xdr:from>
    <xdr:to>
      <xdr:col>8</xdr:col>
      <xdr:colOff>834526</xdr:colOff>
      <xdr:row>26</xdr:row>
      <xdr:rowOff>49292</xdr:rowOff>
    </xdr:to>
    <xdr:sp macro="" textlink="">
      <xdr:nvSpPr>
        <xdr:cNvPr id="180" name="japantext2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 bwMode="auto">
        <a:xfrm>
          <a:off x="4860474" y="4855299"/>
          <a:ext cx="146002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SH</a:t>
          </a:r>
        </a:p>
      </xdr:txBody>
    </xdr:sp>
    <xdr:clientData/>
  </xdr:twoCellAnchor>
  <xdr:twoCellAnchor editAs="oneCell">
    <xdr:from>
      <xdr:col>8</xdr:col>
      <xdr:colOff>637225</xdr:colOff>
      <xdr:row>23</xdr:row>
      <xdr:rowOff>198679</xdr:rowOff>
    </xdr:from>
    <xdr:to>
      <xdr:col>8</xdr:col>
      <xdr:colOff>785599</xdr:colOff>
      <xdr:row>24</xdr:row>
      <xdr:rowOff>155172</xdr:rowOff>
    </xdr:to>
    <xdr:sp macro="" textlink="">
      <xdr:nvSpPr>
        <xdr:cNvPr id="181" name="japantext25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 bwMode="auto">
        <a:xfrm>
          <a:off x="4809175" y="4561129"/>
          <a:ext cx="148374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FU</a:t>
          </a:r>
        </a:p>
      </xdr:txBody>
    </xdr:sp>
    <xdr:clientData/>
  </xdr:twoCellAnchor>
  <xdr:twoCellAnchor editAs="oneCell">
    <xdr:from>
      <xdr:col>8</xdr:col>
      <xdr:colOff>447719</xdr:colOff>
      <xdr:row>24</xdr:row>
      <xdr:rowOff>187912</xdr:rowOff>
    </xdr:from>
    <xdr:to>
      <xdr:col>8</xdr:col>
      <xdr:colOff>584038</xdr:colOff>
      <xdr:row>25</xdr:row>
      <xdr:rowOff>144405</xdr:rowOff>
    </xdr:to>
    <xdr:sp macro="" textlink="">
      <xdr:nvSpPr>
        <xdr:cNvPr id="182" name="japantext26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/>
      </xdr:nvSpPr>
      <xdr:spPr bwMode="auto">
        <a:xfrm>
          <a:off x="4619669" y="4750387"/>
          <a:ext cx="136319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KY</a:t>
          </a:r>
        </a:p>
      </xdr:txBody>
    </xdr:sp>
    <xdr:clientData/>
  </xdr:twoCellAnchor>
  <xdr:twoCellAnchor editAs="oneCell">
    <xdr:from>
      <xdr:col>8</xdr:col>
      <xdr:colOff>337282</xdr:colOff>
      <xdr:row>25</xdr:row>
      <xdr:rowOff>177122</xdr:rowOff>
    </xdr:from>
    <xdr:to>
      <xdr:col>8</xdr:col>
      <xdr:colOff>486875</xdr:colOff>
      <xdr:row>26</xdr:row>
      <xdr:rowOff>133615</xdr:rowOff>
    </xdr:to>
    <xdr:sp macro="" textlink="">
      <xdr:nvSpPr>
        <xdr:cNvPr id="183" name="japantext27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/>
      </xdr:nvSpPr>
      <xdr:spPr bwMode="auto">
        <a:xfrm>
          <a:off x="4509232" y="4939622"/>
          <a:ext cx="149593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HY</a:t>
          </a:r>
        </a:p>
      </xdr:txBody>
    </xdr:sp>
    <xdr:clientData/>
  </xdr:twoCellAnchor>
  <xdr:twoCellAnchor editAs="oneCell">
    <xdr:from>
      <xdr:col>8</xdr:col>
      <xdr:colOff>28807</xdr:colOff>
      <xdr:row>25</xdr:row>
      <xdr:rowOff>27230</xdr:rowOff>
    </xdr:from>
    <xdr:to>
      <xdr:col>8</xdr:col>
      <xdr:colOff>161023</xdr:colOff>
      <xdr:row>25</xdr:row>
      <xdr:rowOff>183748</xdr:rowOff>
    </xdr:to>
    <xdr:sp macro="" textlink="">
      <xdr:nvSpPr>
        <xdr:cNvPr id="184" name="japantext28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/>
      </xdr:nvSpPr>
      <xdr:spPr bwMode="auto">
        <a:xfrm>
          <a:off x="4200757" y="4789730"/>
          <a:ext cx="132216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TT</a:t>
          </a:r>
        </a:p>
      </xdr:txBody>
    </xdr:sp>
    <xdr:clientData/>
  </xdr:twoCellAnchor>
  <xdr:twoCellAnchor editAs="oneCell">
    <xdr:from>
      <xdr:col>7</xdr:col>
      <xdr:colOff>260361</xdr:colOff>
      <xdr:row>26</xdr:row>
      <xdr:rowOff>61449</xdr:rowOff>
    </xdr:from>
    <xdr:to>
      <xdr:col>8</xdr:col>
      <xdr:colOff>152359</xdr:colOff>
      <xdr:row>27</xdr:row>
      <xdr:rowOff>17942</xdr:rowOff>
    </xdr:to>
    <xdr:sp macro="" textlink="">
      <xdr:nvSpPr>
        <xdr:cNvPr id="185" name="japantext29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/>
      </xdr:nvSpPr>
      <xdr:spPr bwMode="auto">
        <a:xfrm>
          <a:off x="4165611" y="5023974"/>
          <a:ext cx="158698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OK</a:t>
          </a:r>
        </a:p>
      </xdr:txBody>
    </xdr:sp>
    <xdr:clientData/>
  </xdr:twoCellAnchor>
  <xdr:twoCellAnchor editAs="oneCell">
    <xdr:from>
      <xdr:col>6</xdr:col>
      <xdr:colOff>458578</xdr:colOff>
      <xdr:row>25</xdr:row>
      <xdr:rowOff>167316</xdr:rowOff>
    </xdr:from>
    <xdr:to>
      <xdr:col>6</xdr:col>
      <xdr:colOff>634332</xdr:colOff>
      <xdr:row>26</xdr:row>
      <xdr:rowOff>123809</xdr:rowOff>
    </xdr:to>
    <xdr:sp macro="" textlink="">
      <xdr:nvSpPr>
        <xdr:cNvPr id="186" name="japantext30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/>
      </xdr:nvSpPr>
      <xdr:spPr bwMode="auto">
        <a:xfrm>
          <a:off x="3716128" y="4929816"/>
          <a:ext cx="175754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SM</a:t>
          </a:r>
        </a:p>
      </xdr:txBody>
    </xdr:sp>
    <xdr:clientData/>
  </xdr:twoCellAnchor>
  <xdr:twoCellAnchor editAs="oneCell">
    <xdr:from>
      <xdr:col>7</xdr:col>
      <xdr:colOff>63998</xdr:colOff>
      <xdr:row>27</xdr:row>
      <xdr:rowOff>8507</xdr:rowOff>
    </xdr:from>
    <xdr:to>
      <xdr:col>7</xdr:col>
      <xdr:colOff>183390</xdr:colOff>
      <xdr:row>27</xdr:row>
      <xdr:rowOff>165025</xdr:rowOff>
    </xdr:to>
    <xdr:sp macro="" textlink="">
      <xdr:nvSpPr>
        <xdr:cNvPr id="187" name="japantext31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/>
      </xdr:nvSpPr>
      <xdr:spPr bwMode="auto">
        <a:xfrm>
          <a:off x="3969248" y="5171057"/>
          <a:ext cx="119392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HI</a:t>
          </a:r>
        </a:p>
      </xdr:txBody>
    </xdr:sp>
    <xdr:clientData/>
  </xdr:twoCellAnchor>
  <xdr:twoCellAnchor editAs="oneCell">
    <xdr:from>
      <xdr:col>6</xdr:col>
      <xdr:colOff>262249</xdr:colOff>
      <xdr:row>27</xdr:row>
      <xdr:rowOff>162824</xdr:rowOff>
    </xdr:from>
    <xdr:to>
      <xdr:col>6</xdr:col>
      <xdr:colOff>406136</xdr:colOff>
      <xdr:row>28</xdr:row>
      <xdr:rowOff>119317</xdr:rowOff>
    </xdr:to>
    <xdr:sp macro="" textlink="">
      <xdr:nvSpPr>
        <xdr:cNvPr id="188" name="japantext32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/>
      </xdr:nvSpPr>
      <xdr:spPr bwMode="auto">
        <a:xfrm>
          <a:off x="3519799" y="5325374"/>
          <a:ext cx="143887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YA</a:t>
          </a:r>
        </a:p>
      </xdr:txBody>
    </xdr:sp>
    <xdr:clientData/>
  </xdr:twoCellAnchor>
  <xdr:twoCellAnchor editAs="oneCell">
    <xdr:from>
      <xdr:col>8</xdr:col>
      <xdr:colOff>659372</xdr:colOff>
      <xdr:row>27</xdr:row>
      <xdr:rowOff>99209</xdr:rowOff>
    </xdr:from>
    <xdr:to>
      <xdr:col>8</xdr:col>
      <xdr:colOff>818967</xdr:colOff>
      <xdr:row>28</xdr:row>
      <xdr:rowOff>55702</xdr:rowOff>
    </xdr:to>
    <xdr:sp macro="" textlink="">
      <xdr:nvSpPr>
        <xdr:cNvPr id="189" name="japantext33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/>
      </xdr:nvSpPr>
      <xdr:spPr bwMode="auto">
        <a:xfrm>
          <a:off x="4831322" y="5261759"/>
          <a:ext cx="159595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NR</a:t>
          </a:r>
        </a:p>
      </xdr:txBody>
    </xdr:sp>
    <xdr:clientData/>
  </xdr:twoCellAnchor>
  <xdr:twoCellAnchor editAs="oneCell">
    <xdr:from>
      <xdr:col>8</xdr:col>
      <xdr:colOff>625421</xdr:colOff>
      <xdr:row>26</xdr:row>
      <xdr:rowOff>123811</xdr:rowOff>
    </xdr:from>
    <xdr:to>
      <xdr:col>8</xdr:col>
      <xdr:colOff>776424</xdr:colOff>
      <xdr:row>27</xdr:row>
      <xdr:rowOff>80304</xdr:rowOff>
    </xdr:to>
    <xdr:sp macro="" textlink="">
      <xdr:nvSpPr>
        <xdr:cNvPr id="190" name="japantext34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/>
      </xdr:nvSpPr>
      <xdr:spPr bwMode="auto">
        <a:xfrm>
          <a:off x="4797371" y="5086336"/>
          <a:ext cx="151003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OS</a:t>
          </a:r>
        </a:p>
      </xdr:txBody>
    </xdr:sp>
    <xdr:clientData/>
  </xdr:twoCellAnchor>
  <xdr:twoCellAnchor editAs="oneCell">
    <xdr:from>
      <xdr:col>8</xdr:col>
      <xdr:colOff>601482</xdr:colOff>
      <xdr:row>28</xdr:row>
      <xdr:rowOff>71648</xdr:rowOff>
    </xdr:from>
    <xdr:to>
      <xdr:col>8</xdr:col>
      <xdr:colOff>796921</xdr:colOff>
      <xdr:row>29</xdr:row>
      <xdr:rowOff>28141</xdr:rowOff>
    </xdr:to>
    <xdr:sp macro="" textlink="">
      <xdr:nvSpPr>
        <xdr:cNvPr id="191" name="japantext35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/>
      </xdr:nvSpPr>
      <xdr:spPr bwMode="auto">
        <a:xfrm>
          <a:off x="4773432" y="5434223"/>
          <a:ext cx="195439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WA</a:t>
          </a:r>
        </a:p>
      </xdr:txBody>
    </xdr:sp>
    <xdr:clientData/>
  </xdr:twoCellAnchor>
  <xdr:twoCellAnchor editAs="oneCell">
    <xdr:from>
      <xdr:col>8</xdr:col>
      <xdr:colOff>226589</xdr:colOff>
      <xdr:row>28</xdr:row>
      <xdr:rowOff>8052</xdr:rowOff>
    </xdr:from>
    <xdr:to>
      <xdr:col>8</xdr:col>
      <xdr:colOff>355214</xdr:colOff>
      <xdr:row>28</xdr:row>
      <xdr:rowOff>164570</xdr:rowOff>
    </xdr:to>
    <xdr:sp macro="" textlink="">
      <xdr:nvSpPr>
        <xdr:cNvPr id="192" name="japantext36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/>
      </xdr:nvSpPr>
      <xdr:spPr bwMode="auto">
        <a:xfrm>
          <a:off x="4398539" y="5370627"/>
          <a:ext cx="128625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TS</a:t>
          </a:r>
        </a:p>
      </xdr:txBody>
    </xdr:sp>
    <xdr:clientData/>
  </xdr:twoCellAnchor>
  <xdr:twoCellAnchor editAs="oneCell">
    <xdr:from>
      <xdr:col>8</xdr:col>
      <xdr:colOff>201973</xdr:colOff>
      <xdr:row>27</xdr:row>
      <xdr:rowOff>39802</xdr:rowOff>
    </xdr:from>
    <xdr:to>
      <xdr:col>8</xdr:col>
      <xdr:colOff>349963</xdr:colOff>
      <xdr:row>27</xdr:row>
      <xdr:rowOff>196320</xdr:rowOff>
    </xdr:to>
    <xdr:sp macro="" textlink="">
      <xdr:nvSpPr>
        <xdr:cNvPr id="193" name="japantext37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/>
      </xdr:nvSpPr>
      <xdr:spPr bwMode="auto">
        <a:xfrm>
          <a:off x="4373923" y="5202352"/>
          <a:ext cx="147990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KA</a:t>
          </a:r>
        </a:p>
      </xdr:txBody>
    </xdr:sp>
    <xdr:clientData/>
  </xdr:twoCellAnchor>
  <xdr:twoCellAnchor editAs="oneCell">
    <xdr:from>
      <xdr:col>7</xdr:col>
      <xdr:colOff>59789</xdr:colOff>
      <xdr:row>28</xdr:row>
      <xdr:rowOff>74104</xdr:rowOff>
    </xdr:from>
    <xdr:to>
      <xdr:col>7</xdr:col>
      <xdr:colOff>209510</xdr:colOff>
      <xdr:row>29</xdr:row>
      <xdr:rowOff>30597</xdr:rowOff>
    </xdr:to>
    <xdr:sp macro="" textlink="">
      <xdr:nvSpPr>
        <xdr:cNvPr id="194" name="japantext38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/>
      </xdr:nvSpPr>
      <xdr:spPr bwMode="auto">
        <a:xfrm>
          <a:off x="3965039" y="5436679"/>
          <a:ext cx="149721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EH</a:t>
          </a:r>
        </a:p>
      </xdr:txBody>
    </xdr:sp>
    <xdr:clientData/>
  </xdr:twoCellAnchor>
  <xdr:twoCellAnchor editAs="oneCell">
    <xdr:from>
      <xdr:col>8</xdr:col>
      <xdr:colOff>29855</xdr:colOff>
      <xdr:row>28</xdr:row>
      <xdr:rowOff>184369</xdr:rowOff>
    </xdr:from>
    <xdr:to>
      <xdr:col>8</xdr:col>
      <xdr:colOff>188553</xdr:colOff>
      <xdr:row>29</xdr:row>
      <xdr:rowOff>140862</xdr:rowOff>
    </xdr:to>
    <xdr:sp macro="" textlink="">
      <xdr:nvSpPr>
        <xdr:cNvPr id="195" name="japantext39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/>
      </xdr:nvSpPr>
      <xdr:spPr bwMode="auto">
        <a:xfrm>
          <a:off x="4201805" y="5546944"/>
          <a:ext cx="158698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KŌ</a:t>
          </a:r>
        </a:p>
      </xdr:txBody>
    </xdr:sp>
    <xdr:clientData/>
  </xdr:twoCellAnchor>
  <xdr:twoCellAnchor editAs="oneCell">
    <xdr:from>
      <xdr:col>6</xdr:col>
      <xdr:colOff>403481</xdr:colOff>
      <xdr:row>29</xdr:row>
      <xdr:rowOff>115790</xdr:rowOff>
    </xdr:from>
    <xdr:to>
      <xdr:col>6</xdr:col>
      <xdr:colOff>527875</xdr:colOff>
      <xdr:row>30</xdr:row>
      <xdr:rowOff>72283</xdr:rowOff>
    </xdr:to>
    <xdr:sp macro="" textlink="">
      <xdr:nvSpPr>
        <xdr:cNvPr id="196" name="japantext40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/>
      </xdr:nvSpPr>
      <xdr:spPr bwMode="auto">
        <a:xfrm>
          <a:off x="3661031" y="5678390"/>
          <a:ext cx="124394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ŌI</a:t>
          </a:r>
        </a:p>
      </xdr:txBody>
    </xdr:sp>
    <xdr:clientData/>
  </xdr:twoCellAnchor>
  <xdr:twoCellAnchor editAs="oneCell">
    <xdr:from>
      <xdr:col>6</xdr:col>
      <xdr:colOff>97611</xdr:colOff>
      <xdr:row>28</xdr:row>
      <xdr:rowOff>146743</xdr:rowOff>
    </xdr:from>
    <xdr:to>
      <xdr:col>6</xdr:col>
      <xdr:colOff>248614</xdr:colOff>
      <xdr:row>29</xdr:row>
      <xdr:rowOff>103236</xdr:rowOff>
    </xdr:to>
    <xdr:sp macro="" textlink="">
      <xdr:nvSpPr>
        <xdr:cNvPr id="197" name="japantext41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/>
      </xdr:nvSpPr>
      <xdr:spPr bwMode="auto">
        <a:xfrm>
          <a:off x="3355161" y="5509318"/>
          <a:ext cx="151003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FO</a:t>
          </a:r>
        </a:p>
      </xdr:txBody>
    </xdr:sp>
    <xdr:clientData/>
  </xdr:twoCellAnchor>
  <xdr:twoCellAnchor editAs="oneCell">
    <xdr:from>
      <xdr:col>5</xdr:col>
      <xdr:colOff>589444</xdr:colOff>
      <xdr:row>29</xdr:row>
      <xdr:rowOff>129535</xdr:rowOff>
    </xdr:from>
    <xdr:to>
      <xdr:col>6</xdr:col>
      <xdr:colOff>82040</xdr:colOff>
      <xdr:row>30</xdr:row>
      <xdr:rowOff>86028</xdr:rowOff>
    </xdr:to>
    <xdr:sp macro="" textlink="">
      <xdr:nvSpPr>
        <xdr:cNvPr id="198" name="japantext42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/>
      </xdr:nvSpPr>
      <xdr:spPr bwMode="auto">
        <a:xfrm>
          <a:off x="3199294" y="5692135"/>
          <a:ext cx="140296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SA</a:t>
          </a:r>
        </a:p>
      </xdr:txBody>
    </xdr:sp>
    <xdr:clientData/>
  </xdr:twoCellAnchor>
  <xdr:twoCellAnchor editAs="oneCell">
    <xdr:from>
      <xdr:col>5</xdr:col>
      <xdr:colOff>368088</xdr:colOff>
      <xdr:row>30</xdr:row>
      <xdr:rowOff>124549</xdr:rowOff>
    </xdr:from>
    <xdr:to>
      <xdr:col>5</xdr:col>
      <xdr:colOff>538969</xdr:colOff>
      <xdr:row>31</xdr:row>
      <xdr:rowOff>81042</xdr:rowOff>
    </xdr:to>
    <xdr:sp macro="" textlink="">
      <xdr:nvSpPr>
        <xdr:cNvPr id="199" name="japantext43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/>
      </xdr:nvSpPr>
      <xdr:spPr bwMode="auto">
        <a:xfrm>
          <a:off x="2977938" y="5887174"/>
          <a:ext cx="170881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NG</a:t>
          </a:r>
        </a:p>
      </xdr:txBody>
    </xdr:sp>
    <xdr:clientData/>
  </xdr:twoCellAnchor>
  <xdr:twoCellAnchor editAs="oneCell">
    <xdr:from>
      <xdr:col>6</xdr:col>
      <xdr:colOff>221710</xdr:colOff>
      <xdr:row>30</xdr:row>
      <xdr:rowOff>108694</xdr:rowOff>
    </xdr:from>
    <xdr:to>
      <xdr:col>6</xdr:col>
      <xdr:colOff>377778</xdr:colOff>
      <xdr:row>31</xdr:row>
      <xdr:rowOff>65187</xdr:rowOff>
    </xdr:to>
    <xdr:sp macro="" textlink="">
      <xdr:nvSpPr>
        <xdr:cNvPr id="200" name="japantext44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/>
      </xdr:nvSpPr>
      <xdr:spPr bwMode="auto">
        <a:xfrm>
          <a:off x="3479260" y="5871319"/>
          <a:ext cx="156068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KU</a:t>
          </a:r>
        </a:p>
      </xdr:txBody>
    </xdr:sp>
    <xdr:clientData/>
  </xdr:twoCellAnchor>
  <xdr:twoCellAnchor editAs="oneCell">
    <xdr:from>
      <xdr:col>6</xdr:col>
      <xdr:colOff>454179</xdr:colOff>
      <xdr:row>31</xdr:row>
      <xdr:rowOff>93389</xdr:rowOff>
    </xdr:from>
    <xdr:to>
      <xdr:col>6</xdr:col>
      <xdr:colOff>631087</xdr:colOff>
      <xdr:row>32</xdr:row>
      <xdr:rowOff>49882</xdr:rowOff>
    </xdr:to>
    <xdr:sp macro="" textlink="">
      <xdr:nvSpPr>
        <xdr:cNvPr id="201" name="japantext45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/>
      </xdr:nvSpPr>
      <xdr:spPr bwMode="auto">
        <a:xfrm>
          <a:off x="3711729" y="6056039"/>
          <a:ext cx="176908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MZ</a:t>
          </a:r>
        </a:p>
      </xdr:txBody>
    </xdr:sp>
    <xdr:clientData/>
  </xdr:twoCellAnchor>
  <xdr:twoCellAnchor editAs="oneCell">
    <xdr:from>
      <xdr:col>6</xdr:col>
      <xdr:colOff>57013</xdr:colOff>
      <xdr:row>33</xdr:row>
      <xdr:rowOff>728</xdr:rowOff>
    </xdr:from>
    <xdr:to>
      <xdr:col>6</xdr:col>
      <xdr:colOff>211735</xdr:colOff>
      <xdr:row>33</xdr:row>
      <xdr:rowOff>157246</xdr:rowOff>
    </xdr:to>
    <xdr:sp macro="" textlink="">
      <xdr:nvSpPr>
        <xdr:cNvPr id="202" name="japantext46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/>
      </xdr:nvSpPr>
      <xdr:spPr bwMode="auto">
        <a:xfrm>
          <a:off x="3314563" y="6363428"/>
          <a:ext cx="154722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KG</a:t>
          </a:r>
        </a:p>
      </xdr:txBody>
    </xdr:sp>
    <xdr:clientData/>
  </xdr:twoCellAnchor>
  <xdr:twoCellAnchor editAs="oneCell">
    <xdr:from>
      <xdr:col>10</xdr:col>
      <xdr:colOff>237243</xdr:colOff>
      <xdr:row>29</xdr:row>
      <xdr:rowOff>188493</xdr:rowOff>
    </xdr:from>
    <xdr:to>
      <xdr:col>10</xdr:col>
      <xdr:colOff>443390</xdr:colOff>
      <xdr:row>30</xdr:row>
      <xdr:rowOff>144986</xdr:rowOff>
    </xdr:to>
    <xdr:sp macro="" textlink="">
      <xdr:nvSpPr>
        <xdr:cNvPr id="203" name="japantext47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/>
      </xdr:nvSpPr>
      <xdr:spPr bwMode="auto">
        <a:xfrm>
          <a:off x="6333243" y="5751093"/>
          <a:ext cx="206147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OW</a:t>
          </a:r>
        </a:p>
      </xdr:txBody>
    </xdr:sp>
    <xdr:clientData/>
  </xdr:twoCellAnchor>
  <xdr:twoCellAnchor editAs="oneCell">
    <xdr:from>
      <xdr:col>1</xdr:col>
      <xdr:colOff>139513</xdr:colOff>
      <xdr:row>1</xdr:row>
      <xdr:rowOff>43144</xdr:rowOff>
    </xdr:from>
    <xdr:to>
      <xdr:col>2</xdr:col>
      <xdr:colOff>156895</xdr:colOff>
      <xdr:row>2</xdr:row>
      <xdr:rowOff>245877</xdr:rowOff>
    </xdr:to>
    <xdr:pic>
      <xdr:nvPicPr>
        <xdr:cNvPr id="232" name="mainicon" descr="http://img.freeflagicons.com/thumb/square_icon_with_iso_code/japan/japan_640.png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22874" t="8667" r="23251" b="19166"/>
        <a:stretch/>
      </xdr:blipFill>
      <xdr:spPr bwMode="auto">
        <a:xfrm>
          <a:off x="387163" y="128869"/>
          <a:ext cx="436482" cy="450383"/>
        </a:xfrm>
        <a:prstGeom prst="rect">
          <a:avLst/>
        </a:prstGeom>
        <a:noFill/>
        <a:effectLst>
          <a:outerShdw blurRad="50800" dist="38100" dir="13500000" algn="br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200025</xdr:colOff>
      <xdr:row>42</xdr:row>
      <xdr:rowOff>190500</xdr:rowOff>
    </xdr:from>
    <xdr:to>
      <xdr:col>15</xdr:col>
      <xdr:colOff>132510</xdr:colOff>
      <xdr:row>63</xdr:row>
      <xdr:rowOff>62595</xdr:rowOff>
    </xdr:to>
    <xdr:grpSp>
      <xdr:nvGrpSpPr>
        <xdr:cNvPr id="4" name="arrows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2162175" y="8353425"/>
          <a:ext cx="6847635" cy="4072620"/>
          <a:chOff x="2145165" y="8353425"/>
          <a:chExt cx="6847635" cy="4072620"/>
        </a:xfrm>
      </xdr:grpSpPr>
      <xdr:sp macro="" textlink="">
        <xdr:nvSpPr>
          <xdr:cNvPr id="239" name="Left Arrow 1">
            <a:extLst>
              <a:ext uri="{FF2B5EF4-FFF2-40B4-BE49-F238E27FC236}">
                <a16:creationId xmlns:a16="http://schemas.microsoft.com/office/drawing/2014/main" id="{00000000-0008-0000-0000-0000EF000000}"/>
              </a:ext>
            </a:extLst>
          </xdr:cNvPr>
          <xdr:cNvSpPr/>
        </xdr:nvSpPr>
        <xdr:spPr>
          <a:xfrm>
            <a:off x="2628900" y="12163425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40" name="Left Arrow 1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SpPr/>
        </xdr:nvSpPr>
        <xdr:spPr>
          <a:xfrm>
            <a:off x="8686800" y="11163300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41" name="Left Arrow 1">
            <a:extLst>
              <a:ext uri="{FF2B5EF4-FFF2-40B4-BE49-F238E27FC236}">
                <a16:creationId xmlns:a16="http://schemas.microsoft.com/office/drawing/2014/main" id="{00000000-0008-0000-0000-0000F1000000}"/>
              </a:ext>
            </a:extLst>
          </xdr:cNvPr>
          <xdr:cNvSpPr/>
        </xdr:nvSpPr>
        <xdr:spPr>
          <a:xfrm>
            <a:off x="2628900" y="10963275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42" name="Left Arrow 1">
            <a:extLst>
              <a:ext uri="{FF2B5EF4-FFF2-40B4-BE49-F238E27FC236}">
                <a16:creationId xmlns:a16="http://schemas.microsoft.com/office/drawing/2014/main" id="{00000000-0008-0000-0000-0000F2000000}"/>
              </a:ext>
            </a:extLst>
          </xdr:cNvPr>
          <xdr:cNvSpPr/>
        </xdr:nvSpPr>
        <xdr:spPr>
          <a:xfrm rot="5400000">
            <a:off x="2132475" y="943291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43" name="Left Arrow 1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SpPr/>
        </xdr:nvSpPr>
        <xdr:spPr>
          <a:xfrm rot="5400000">
            <a:off x="4818525" y="907300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44" name="Left Arrow 1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SpPr/>
        </xdr:nvSpPr>
        <xdr:spPr>
          <a:xfrm rot="5400000">
            <a:off x="7535190" y="836611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  <xdr:oneCellAnchor>
    <xdr:from>
      <xdr:col>16</xdr:col>
      <xdr:colOff>1104900</xdr:colOff>
      <xdr:row>1</xdr:row>
      <xdr:rowOff>47625</xdr:rowOff>
    </xdr:from>
    <xdr:ext cx="1325166" cy="381000"/>
    <xdr:pic>
      <xdr:nvPicPr>
        <xdr:cNvPr id="3060" name="mpkLogo">
          <a:hlinkClick xmlns:a="http://schemas.openxmlformats.org/drawingml/2006/main" xmlns:r="http://schemas.openxmlformats.org/officeDocument/2006/relationships" r:id="rId13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2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T66"/>
  <sheetViews>
    <sheetView showGridLines="0" showRowColHeaders="0" tabSelected="1" zoomScaleNormal="100" zoomScaleSheetLayoutView="85" workbookViewId="0">
      <pane ySplit="4" topLeftCell="A5" activePane="bottomLeft" state="frozen"/>
      <selection pane="bottomLeft" activeCell="A5" sqref="A5"/>
    </sheetView>
  </sheetViews>
  <sheetFormatPr defaultColWidth="9.140625" defaultRowHeight="15" x14ac:dyDescent="0.25"/>
  <cols>
    <col min="1" max="1" width="3.7109375" style="100" customWidth="1"/>
    <col min="2" max="2" width="6.28515625" style="100" customWidth="1"/>
    <col min="3" max="7" width="9.7109375" style="100" customWidth="1"/>
    <col min="8" max="8" width="4" style="100" customWidth="1"/>
    <col min="9" max="10" width="14.42578125" style="100" customWidth="1"/>
    <col min="11" max="14" width="9.7109375" style="100" customWidth="1"/>
    <col min="15" max="15" width="2.85546875" style="100" customWidth="1"/>
    <col min="16" max="16" width="23.85546875" style="100" customWidth="1"/>
    <col min="17" max="18" width="19.42578125" style="100" customWidth="1"/>
    <col min="19" max="19" width="2.7109375" style="100" customWidth="1"/>
    <col min="20" max="20" width="27.42578125" style="100" customWidth="1"/>
    <col min="21" max="25" width="7.140625" style="100" customWidth="1"/>
    <col min="26" max="26" width="7.42578125" style="100" customWidth="1"/>
    <col min="27" max="16384" width="9.140625" style="100"/>
  </cols>
  <sheetData>
    <row r="1" spans="1:18" s="65" customFormat="1" ht="6.75" customHeight="1" x14ac:dyDescent="0.25">
      <c r="B1" s="66"/>
      <c r="E1" s="67"/>
      <c r="F1" s="67"/>
      <c r="G1" s="67"/>
    </row>
    <row r="2" spans="1:18" s="68" customFormat="1" ht="20.100000000000001" customHeight="1" x14ac:dyDescent="0.25">
      <c r="B2" s="69"/>
      <c r="C2" s="138" t="s">
        <v>232</v>
      </c>
      <c r="D2" s="70"/>
      <c r="E2" s="70"/>
      <c r="F2" s="70"/>
      <c r="G2" s="70"/>
      <c r="H2" s="70"/>
      <c r="I2" s="70"/>
      <c r="J2" s="70"/>
      <c r="K2" s="71"/>
      <c r="L2" s="71"/>
      <c r="M2" s="70"/>
      <c r="N2" s="70"/>
      <c r="O2" s="70"/>
      <c r="P2" s="70"/>
      <c r="Q2" s="70"/>
      <c r="R2" s="70"/>
    </row>
    <row r="3" spans="1:18" s="72" customFormat="1" ht="24" customHeight="1" x14ac:dyDescent="0.25">
      <c r="B3" s="73"/>
      <c r="C3" s="139" t="s">
        <v>227</v>
      </c>
      <c r="D3" s="74"/>
      <c r="E3" s="74"/>
      <c r="F3" s="74"/>
      <c r="G3" s="74"/>
      <c r="H3" s="74"/>
      <c r="I3" s="74"/>
      <c r="J3" s="74"/>
      <c r="K3" s="75"/>
      <c r="L3" s="75"/>
      <c r="M3" s="74"/>
      <c r="N3" s="74"/>
      <c r="O3" s="74"/>
      <c r="P3" s="74"/>
      <c r="Q3" s="74"/>
      <c r="R3" s="74"/>
    </row>
    <row r="4" spans="1:18" s="72" customFormat="1" ht="5.0999999999999996" customHeight="1" x14ac:dyDescent="0.25"/>
    <row r="5" spans="1:18" s="77" customFormat="1" ht="5.0999999999999996" customHeight="1" x14ac:dyDescent="0.25">
      <c r="A5" s="76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</row>
    <row r="6" spans="1:18" ht="16.899999999999999" customHeight="1" x14ac:dyDescent="0.25">
      <c r="A6" s="99"/>
      <c r="B6" s="53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5"/>
      <c r="O6" s="103"/>
      <c r="P6" s="22" t="s">
        <v>5</v>
      </c>
      <c r="Q6" s="12"/>
      <c r="R6" s="13"/>
    </row>
    <row r="7" spans="1:18" ht="16.149999999999999" customHeight="1" x14ac:dyDescent="0.25">
      <c r="A7" s="99"/>
      <c r="B7" s="56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8"/>
      <c r="O7" s="104"/>
      <c r="P7" s="14" t="s">
        <v>43</v>
      </c>
      <c r="Q7" s="44" t="s">
        <v>22</v>
      </c>
      <c r="R7" s="45" t="s">
        <v>23</v>
      </c>
    </row>
    <row r="8" spans="1:18" ht="16.149999999999999" customHeight="1" x14ac:dyDescent="0.25">
      <c r="A8" s="99"/>
      <c r="B8" s="56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8"/>
      <c r="O8" s="104"/>
      <c r="P8" s="15" t="s">
        <v>66</v>
      </c>
      <c r="Q8" s="61" t="s">
        <v>205</v>
      </c>
      <c r="R8" s="62">
        <v>7484094</v>
      </c>
    </row>
    <row r="9" spans="1:18" ht="16.149999999999999" customHeight="1" x14ac:dyDescent="0.25">
      <c r="A9" s="99"/>
      <c r="B9" s="56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  <c r="O9" s="104"/>
      <c r="P9" s="16" t="s">
        <v>47</v>
      </c>
      <c r="Q9" s="63" t="s">
        <v>186</v>
      </c>
      <c r="R9" s="64">
        <v>1022839</v>
      </c>
    </row>
    <row r="10" spans="1:18" ht="16.149999999999999" customHeight="1" x14ac:dyDescent="0.25">
      <c r="A10" s="99"/>
      <c r="B10" s="56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  <c r="O10" s="104"/>
      <c r="P10" s="16" t="s">
        <v>46</v>
      </c>
      <c r="Q10" s="63" t="s">
        <v>187</v>
      </c>
      <c r="R10" s="64">
        <v>1308649</v>
      </c>
    </row>
    <row r="11" spans="1:18" ht="16.149999999999999" customHeight="1" x14ac:dyDescent="0.25">
      <c r="A11" s="99"/>
      <c r="B11" s="56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8"/>
      <c r="O11" s="104"/>
      <c r="P11" s="16" t="s">
        <v>60</v>
      </c>
      <c r="Q11" s="63" t="s">
        <v>39</v>
      </c>
      <c r="R11" s="64">
        <v>6224027</v>
      </c>
    </row>
    <row r="12" spans="1:18" ht="16.149999999999999" customHeight="1" x14ac:dyDescent="0.25">
      <c r="A12" s="99"/>
      <c r="B12" s="56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8"/>
      <c r="O12" s="104"/>
      <c r="P12" s="16" t="s">
        <v>82</v>
      </c>
      <c r="Q12" s="63" t="s">
        <v>188</v>
      </c>
      <c r="R12" s="64">
        <v>1385840</v>
      </c>
    </row>
    <row r="13" spans="1:18" ht="16.149999999999999" customHeight="1" x14ac:dyDescent="0.25">
      <c r="A13" s="99"/>
      <c r="B13" s="56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8"/>
      <c r="O13" s="104"/>
      <c r="P13" s="16" t="s">
        <v>69</v>
      </c>
      <c r="Q13" s="63" t="s">
        <v>41</v>
      </c>
      <c r="R13" s="64">
        <v>787099</v>
      </c>
    </row>
    <row r="14" spans="1:18" ht="16.149999999999999" customHeight="1" x14ac:dyDescent="0.25">
      <c r="A14" s="99"/>
      <c r="B14" s="56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8"/>
      <c r="O14" s="104"/>
      <c r="P14" s="16" t="s">
        <v>85</v>
      </c>
      <c r="Q14" s="63" t="s">
        <v>210</v>
      </c>
      <c r="R14" s="64">
        <v>5102871</v>
      </c>
    </row>
    <row r="15" spans="1:18" ht="16.149999999999999" customHeight="1" x14ac:dyDescent="0.25">
      <c r="A15" s="99"/>
      <c r="B15" s="56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8"/>
      <c r="O15" s="104"/>
      <c r="P15" s="16" t="s">
        <v>52</v>
      </c>
      <c r="Q15" s="63" t="s">
        <v>211</v>
      </c>
      <c r="R15" s="64">
        <v>1913606</v>
      </c>
    </row>
    <row r="16" spans="1:18" ht="16.149999999999999" customHeight="1" x14ac:dyDescent="0.25">
      <c r="A16" s="99"/>
      <c r="B16" s="56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8"/>
      <c r="O16" s="104"/>
      <c r="P16" s="16" t="s">
        <v>59</v>
      </c>
      <c r="Q16" s="63" t="s">
        <v>206</v>
      </c>
      <c r="R16" s="64">
        <v>2032533</v>
      </c>
    </row>
    <row r="17" spans="1:20" ht="16.149999999999999" customHeight="1" x14ac:dyDescent="0.25">
      <c r="A17" s="99"/>
      <c r="B17" s="56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8"/>
      <c r="O17" s="104"/>
      <c r="P17" s="16" t="s">
        <v>55</v>
      </c>
      <c r="Q17" s="63" t="s">
        <v>40</v>
      </c>
      <c r="R17" s="64">
        <v>1973476</v>
      </c>
    </row>
    <row r="18" spans="1:20" ht="16.149999999999999" customHeight="1" x14ac:dyDescent="0.25">
      <c r="A18" s="99"/>
      <c r="B18" s="56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8"/>
      <c r="O18" s="104"/>
      <c r="P18" s="16" t="s">
        <v>75</v>
      </c>
      <c r="Q18" s="63" t="s">
        <v>207</v>
      </c>
      <c r="R18" s="64">
        <v>2844963</v>
      </c>
    </row>
    <row r="19" spans="1:20" ht="16.149999999999999" customHeight="1" x14ac:dyDescent="0.25">
      <c r="A19" s="99"/>
      <c r="B19" s="56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8"/>
      <c r="O19" s="104"/>
      <c r="P19" s="16" t="s">
        <v>45</v>
      </c>
      <c r="Q19" s="63" t="s">
        <v>189</v>
      </c>
      <c r="R19" s="64">
        <v>5383579</v>
      </c>
    </row>
    <row r="20" spans="1:20" ht="16.149999999999999" customHeight="1" x14ac:dyDescent="0.25">
      <c r="A20" s="99"/>
      <c r="B20" s="56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8"/>
      <c r="O20" s="104"/>
      <c r="P20" s="16" t="s">
        <v>71</v>
      </c>
      <c r="Q20" s="63" t="s">
        <v>190</v>
      </c>
      <c r="R20" s="64">
        <v>5536989</v>
      </c>
    </row>
    <row r="21" spans="1:20" ht="16.149999999999999" customHeight="1" x14ac:dyDescent="0.25">
      <c r="A21" s="99"/>
      <c r="B21" s="56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8"/>
      <c r="O21" s="104"/>
      <c r="P21" s="16" t="s">
        <v>53</v>
      </c>
      <c r="Q21" s="63" t="s">
        <v>191</v>
      </c>
      <c r="R21" s="64">
        <v>2917857</v>
      </c>
    </row>
    <row r="22" spans="1:20" ht="16.149999999999999" customHeight="1" x14ac:dyDescent="0.25">
      <c r="A22" s="99"/>
      <c r="B22" s="56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8"/>
      <c r="O22" s="104"/>
      <c r="P22" s="16" t="s">
        <v>58</v>
      </c>
      <c r="Q22" s="63" t="s">
        <v>192</v>
      </c>
      <c r="R22" s="64">
        <v>1154343</v>
      </c>
    </row>
    <row r="23" spans="1:20" ht="16.149999999999999" customHeight="1" x14ac:dyDescent="0.25">
      <c r="A23" s="99"/>
      <c r="B23" s="56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8"/>
      <c r="O23" s="104"/>
      <c r="P23" s="16" t="s">
        <v>48</v>
      </c>
      <c r="Q23" s="156" t="s">
        <v>193</v>
      </c>
      <c r="R23" s="157">
        <v>1279814</v>
      </c>
    </row>
    <row r="24" spans="1:20" ht="16.149999999999999" customHeight="1" x14ac:dyDescent="0.25">
      <c r="A24" s="99"/>
      <c r="B24" s="56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8"/>
      <c r="O24" s="104"/>
      <c r="P24" s="16" t="s">
        <v>81</v>
      </c>
      <c r="Q24" s="158" t="s">
        <v>194</v>
      </c>
      <c r="R24" s="159">
        <v>976756</v>
      </c>
    </row>
    <row r="25" spans="1:20" ht="16.149999999999999" customHeight="1" x14ac:dyDescent="0.25">
      <c r="A25" s="99"/>
      <c r="B25" s="56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  <c r="O25" s="104"/>
      <c r="P25" s="16" t="s">
        <v>90</v>
      </c>
      <c r="Q25" s="158" t="s">
        <v>212</v>
      </c>
      <c r="R25" s="159">
        <v>1648752</v>
      </c>
      <c r="T25" s="101"/>
    </row>
    <row r="26" spans="1:20" ht="16.149999999999999" customHeight="1" x14ac:dyDescent="0.25">
      <c r="A26" s="99"/>
      <c r="B26" s="56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8"/>
      <c r="O26" s="104"/>
      <c r="P26" s="16" t="s">
        <v>63</v>
      </c>
      <c r="Q26" s="158" t="s">
        <v>213</v>
      </c>
      <c r="R26" s="159">
        <v>9127323</v>
      </c>
    </row>
    <row r="27" spans="1:20" ht="16.149999999999999" customHeight="1" x14ac:dyDescent="0.25">
      <c r="A27" s="99"/>
      <c r="B27" s="56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8"/>
      <c r="O27" s="104"/>
      <c r="P27" s="16" t="s">
        <v>83</v>
      </c>
      <c r="Q27" s="158" t="s">
        <v>195</v>
      </c>
      <c r="R27" s="159">
        <v>728461</v>
      </c>
    </row>
    <row r="28" spans="1:20" ht="16.149999999999999" customHeight="1" x14ac:dyDescent="0.25">
      <c r="A28" s="99"/>
      <c r="B28" s="56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8"/>
      <c r="O28" s="104"/>
      <c r="P28" s="16" t="s">
        <v>88</v>
      </c>
      <c r="Q28" s="158" t="s">
        <v>196</v>
      </c>
      <c r="R28" s="159">
        <v>1786969</v>
      </c>
    </row>
    <row r="29" spans="1:20" ht="16.149999999999999" customHeight="1" x14ac:dyDescent="0.25">
      <c r="A29" s="99"/>
      <c r="B29" s="56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8"/>
      <c r="O29" s="104"/>
      <c r="P29" s="16" t="s">
        <v>70</v>
      </c>
      <c r="Q29" s="158" t="s">
        <v>197</v>
      </c>
      <c r="R29" s="159">
        <v>2610140</v>
      </c>
    </row>
    <row r="30" spans="1:20" ht="16.149999999999999" customHeight="1" x14ac:dyDescent="0.25">
      <c r="A30" s="99"/>
      <c r="B30" s="56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8"/>
      <c r="O30" s="104"/>
      <c r="P30" s="16" t="s">
        <v>67</v>
      </c>
      <c r="Q30" s="158" t="s">
        <v>208</v>
      </c>
      <c r="R30" s="159">
        <v>1815827</v>
      </c>
    </row>
    <row r="31" spans="1:20" ht="16.149999999999999" customHeight="1" x14ac:dyDescent="0.25">
      <c r="A31" s="99"/>
      <c r="B31" s="168" t="s">
        <v>31</v>
      </c>
      <c r="C31" s="169"/>
      <c r="D31" s="170"/>
      <c r="E31" s="57"/>
      <c r="F31" s="57"/>
      <c r="G31" s="57"/>
      <c r="H31" s="57"/>
      <c r="I31" s="57"/>
      <c r="J31" s="57"/>
      <c r="K31" s="57"/>
      <c r="L31" s="57"/>
      <c r="M31" s="57"/>
      <c r="N31" s="58"/>
      <c r="O31" s="104"/>
      <c r="P31" s="16" t="s">
        <v>50</v>
      </c>
      <c r="Q31" s="158" t="s">
        <v>214</v>
      </c>
      <c r="R31" s="159">
        <v>2334215</v>
      </c>
    </row>
    <row r="32" spans="1:20" ht="16.149999999999999" customHeight="1" x14ac:dyDescent="0.25">
      <c r="A32" s="99"/>
      <c r="B32" s="171" t="s">
        <v>32</v>
      </c>
      <c r="C32" s="172" t="s">
        <v>10</v>
      </c>
      <c r="D32" s="173" t="s">
        <v>11</v>
      </c>
      <c r="E32" s="57"/>
      <c r="F32" s="57"/>
      <c r="G32" s="57"/>
      <c r="H32" s="57"/>
      <c r="I32" s="57"/>
      <c r="J32" s="57"/>
      <c r="K32" s="57"/>
      <c r="L32" s="57"/>
      <c r="M32" s="57"/>
      <c r="N32" s="58"/>
      <c r="O32" s="104"/>
      <c r="P32" s="16" t="s">
        <v>89</v>
      </c>
      <c r="Q32" s="158" t="s">
        <v>215</v>
      </c>
      <c r="R32" s="159">
        <v>1104377</v>
      </c>
    </row>
    <row r="33" spans="1:18" ht="16.149999999999999" customHeight="1" x14ac:dyDescent="0.25">
      <c r="A33" s="99"/>
      <c r="B33" s="145"/>
      <c r="C33" s="35">
        <v>0</v>
      </c>
      <c r="D33" s="36">
        <v>1000000</v>
      </c>
      <c r="E33" s="57"/>
      <c r="F33" s="57"/>
      <c r="G33" s="57"/>
      <c r="H33" s="57"/>
      <c r="I33" s="57"/>
      <c r="J33" s="57"/>
      <c r="K33" s="57"/>
      <c r="L33" s="57"/>
      <c r="M33" s="57"/>
      <c r="N33" s="58"/>
      <c r="O33" s="104"/>
      <c r="P33" s="16" t="s">
        <v>56</v>
      </c>
      <c r="Q33" s="158" t="s">
        <v>198</v>
      </c>
      <c r="R33" s="159">
        <v>2099759</v>
      </c>
    </row>
    <row r="34" spans="1:18" ht="16.149999999999999" customHeight="1" x14ac:dyDescent="0.25">
      <c r="A34" s="99"/>
      <c r="B34" s="146"/>
      <c r="C34" s="37">
        <v>1000000</v>
      </c>
      <c r="D34" s="38">
        <v>2000000</v>
      </c>
      <c r="E34" s="57"/>
      <c r="F34" s="57"/>
      <c r="G34" s="57"/>
      <c r="H34" s="57"/>
      <c r="I34" s="57"/>
      <c r="J34" s="57"/>
      <c r="K34" s="57"/>
      <c r="L34" s="57"/>
      <c r="M34" s="57"/>
      <c r="N34" s="58"/>
      <c r="O34" s="104"/>
      <c r="P34" s="16" t="s">
        <v>87</v>
      </c>
      <c r="Q34" s="158" t="s">
        <v>216</v>
      </c>
      <c r="R34" s="159">
        <v>1377780</v>
      </c>
    </row>
    <row r="35" spans="1:18" ht="16.149999999999999" customHeight="1" x14ac:dyDescent="0.25">
      <c r="A35" s="99"/>
      <c r="B35" s="147"/>
      <c r="C35" s="37">
        <v>2000000</v>
      </c>
      <c r="D35" s="38">
        <v>3000000</v>
      </c>
      <c r="E35" s="57"/>
      <c r="F35" s="57"/>
      <c r="G35" s="57"/>
      <c r="H35" s="57"/>
      <c r="I35" s="57"/>
      <c r="J35" s="57"/>
      <c r="K35" s="57"/>
      <c r="L35" s="57"/>
      <c r="M35" s="57"/>
      <c r="N35" s="58"/>
      <c r="O35" s="104"/>
      <c r="P35" s="16" t="s">
        <v>77</v>
      </c>
      <c r="Q35" s="158" t="s">
        <v>217</v>
      </c>
      <c r="R35" s="159">
        <v>1365008</v>
      </c>
    </row>
    <row r="36" spans="1:18" ht="16.149999999999999" customHeight="1" x14ac:dyDescent="0.25">
      <c r="A36" s="99"/>
      <c r="B36" s="148"/>
      <c r="C36" s="37">
        <v>3000000</v>
      </c>
      <c r="D36" s="38">
        <v>7000000</v>
      </c>
      <c r="E36" s="57"/>
      <c r="F36" s="57"/>
      <c r="G36" s="57"/>
      <c r="H36" s="57"/>
      <c r="I36" s="57"/>
      <c r="J36" s="57"/>
      <c r="K36" s="57"/>
      <c r="L36" s="57"/>
      <c r="M36" s="57"/>
      <c r="N36" s="58"/>
      <c r="O36" s="104"/>
      <c r="P36" s="16" t="s">
        <v>51</v>
      </c>
      <c r="Q36" s="158" t="s">
        <v>42</v>
      </c>
      <c r="R36" s="159">
        <v>2305098</v>
      </c>
    </row>
    <row r="37" spans="1:18" ht="16.149999999999999" customHeight="1" x14ac:dyDescent="0.25">
      <c r="A37" s="99"/>
      <c r="B37" s="149"/>
      <c r="C37" s="39">
        <v>7000000</v>
      </c>
      <c r="D37" s="40">
        <v>999000000</v>
      </c>
      <c r="E37" s="59"/>
      <c r="F37" s="59"/>
      <c r="G37" s="59"/>
      <c r="H37" s="59"/>
      <c r="I37" s="59"/>
      <c r="J37" s="59"/>
      <c r="K37" s="59"/>
      <c r="L37" s="59"/>
      <c r="M37" s="59"/>
      <c r="N37" s="60"/>
      <c r="O37" s="104"/>
      <c r="P37" s="16" t="s">
        <v>84</v>
      </c>
      <c r="Q37" s="158" t="s">
        <v>209</v>
      </c>
      <c r="R37" s="159">
        <v>1166729</v>
      </c>
    </row>
    <row r="38" spans="1:18" ht="16.149999999999999" customHeight="1" x14ac:dyDescent="0.25"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2"/>
      <c r="P38" s="16" t="s">
        <v>73</v>
      </c>
      <c r="Q38" s="158" t="s">
        <v>199</v>
      </c>
      <c r="R38" s="159">
        <v>1922181</v>
      </c>
    </row>
    <row r="39" spans="1:18" ht="16.149999999999999" customHeight="1" x14ac:dyDescent="0.25">
      <c r="B39" s="22" t="s">
        <v>18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3"/>
      <c r="O39" s="105"/>
      <c r="P39" s="16" t="s">
        <v>91</v>
      </c>
      <c r="Q39" s="158" t="s">
        <v>218</v>
      </c>
      <c r="R39" s="159">
        <v>1434138</v>
      </c>
    </row>
    <row r="40" spans="1:18" ht="16.149999999999999" customHeight="1" x14ac:dyDescent="0.25">
      <c r="B40" s="1"/>
      <c r="C40" s="2"/>
      <c r="D40" s="2"/>
      <c r="E40" s="2"/>
      <c r="F40" s="2"/>
      <c r="G40" s="2"/>
      <c r="H40" s="2"/>
      <c r="I40" s="10"/>
      <c r="J40" s="10"/>
      <c r="K40" s="2"/>
      <c r="L40" s="2"/>
      <c r="M40" s="2"/>
      <c r="N40" s="6"/>
      <c r="O40" s="105"/>
      <c r="P40" s="16" t="s">
        <v>78</v>
      </c>
      <c r="Q40" s="158" t="s">
        <v>200</v>
      </c>
      <c r="R40" s="159">
        <v>8838908</v>
      </c>
    </row>
    <row r="41" spans="1:18" ht="16.149999999999999" customHeight="1" thickBot="1" x14ac:dyDescent="0.3">
      <c r="B41" s="1"/>
      <c r="C41" s="7" t="s">
        <v>20</v>
      </c>
      <c r="D41" s="8"/>
      <c r="E41" s="8"/>
      <c r="F41" s="8"/>
      <c r="G41" s="9"/>
      <c r="H41" s="2"/>
      <c r="I41" s="19" t="s">
        <v>10</v>
      </c>
      <c r="J41" s="20" t="s">
        <v>11</v>
      </c>
      <c r="K41" s="2"/>
      <c r="L41" s="2"/>
      <c r="M41" s="2"/>
      <c r="N41" s="6"/>
      <c r="O41" s="105"/>
      <c r="P41" s="16" t="s">
        <v>86</v>
      </c>
      <c r="Q41" s="158" t="s">
        <v>201</v>
      </c>
      <c r="R41" s="159">
        <v>833245</v>
      </c>
    </row>
    <row r="42" spans="1:18" ht="16.149999999999999" customHeight="1" x14ac:dyDescent="0.25">
      <c r="B42" s="1"/>
      <c r="C42" s="150"/>
      <c r="D42" s="140"/>
      <c r="E42" s="48"/>
      <c r="F42" s="26"/>
      <c r="G42" s="131"/>
      <c r="H42" s="2"/>
      <c r="I42" s="162">
        <v>0</v>
      </c>
      <c r="J42" s="163">
        <v>1000000</v>
      </c>
      <c r="K42" s="2"/>
      <c r="L42" s="2"/>
      <c r="M42" s="2"/>
      <c r="N42" s="6"/>
      <c r="O42" s="105"/>
      <c r="P42" s="16" t="s">
        <v>61</v>
      </c>
      <c r="Q42" s="158" t="s">
        <v>37</v>
      </c>
      <c r="R42" s="159">
        <v>7261271</v>
      </c>
    </row>
    <row r="43" spans="1:18" ht="16.149999999999999" customHeight="1" x14ac:dyDescent="0.25">
      <c r="B43" s="1"/>
      <c r="C43" s="151"/>
      <c r="D43" s="141"/>
      <c r="E43" s="49"/>
      <c r="F43" s="27"/>
      <c r="G43" s="132"/>
      <c r="H43" s="2"/>
      <c r="I43" s="164">
        <v>1000000</v>
      </c>
      <c r="J43" s="165">
        <v>2000000</v>
      </c>
      <c r="K43" s="2"/>
      <c r="L43" s="2"/>
      <c r="M43" s="2"/>
      <c r="N43" s="6"/>
      <c r="O43" s="105"/>
      <c r="P43" s="16" t="s">
        <v>68</v>
      </c>
      <c r="Q43" s="158" t="s">
        <v>38</v>
      </c>
      <c r="R43" s="159">
        <v>1413184</v>
      </c>
    </row>
    <row r="44" spans="1:18" ht="16.149999999999999" customHeight="1" x14ac:dyDescent="0.25">
      <c r="B44" s="1"/>
      <c r="C44" s="152"/>
      <c r="D44" s="142"/>
      <c r="E44" s="50"/>
      <c r="F44" s="28"/>
      <c r="G44" s="133"/>
      <c r="H44" s="2"/>
      <c r="I44" s="164">
        <v>2000000</v>
      </c>
      <c r="J44" s="165">
        <v>3000000</v>
      </c>
      <c r="K44" s="2"/>
      <c r="L44" s="2"/>
      <c r="M44" s="2"/>
      <c r="N44" s="6"/>
      <c r="O44" s="105"/>
      <c r="P44" s="16" t="s">
        <v>74</v>
      </c>
      <c r="Q44" s="158" t="s">
        <v>219</v>
      </c>
      <c r="R44" s="159">
        <v>694188</v>
      </c>
    </row>
    <row r="45" spans="1:18" ht="16.149999999999999" customHeight="1" x14ac:dyDescent="0.25">
      <c r="B45" s="1"/>
      <c r="C45" s="153"/>
      <c r="D45" s="143"/>
      <c r="E45" s="51"/>
      <c r="F45" s="29"/>
      <c r="G45" s="134"/>
      <c r="H45" s="2"/>
      <c r="I45" s="164">
        <v>3000000</v>
      </c>
      <c r="J45" s="165">
        <v>7000000</v>
      </c>
      <c r="K45" s="2"/>
      <c r="L45" s="2"/>
      <c r="M45" s="2"/>
      <c r="N45" s="6"/>
      <c r="O45" s="105"/>
      <c r="P45" s="16" t="s">
        <v>65</v>
      </c>
      <c r="Q45" s="158" t="s">
        <v>220</v>
      </c>
      <c r="R45" s="159">
        <v>3701181</v>
      </c>
    </row>
    <row r="46" spans="1:18" ht="16.149999999999999" customHeight="1" x14ac:dyDescent="0.25">
      <c r="B46" s="1"/>
      <c r="C46" s="154"/>
      <c r="D46" s="144"/>
      <c r="E46" s="52"/>
      <c r="F46" s="30"/>
      <c r="G46" s="135"/>
      <c r="H46" s="2"/>
      <c r="I46" s="166">
        <v>7000000</v>
      </c>
      <c r="J46" s="167">
        <v>999000000</v>
      </c>
      <c r="K46" s="2"/>
      <c r="L46" s="2"/>
      <c r="M46" s="2"/>
      <c r="N46" s="6"/>
      <c r="O46" s="105"/>
      <c r="P46" s="16" t="s">
        <v>54</v>
      </c>
      <c r="Q46" s="158" t="s">
        <v>202</v>
      </c>
      <c r="R46" s="159">
        <v>1974671</v>
      </c>
    </row>
    <row r="47" spans="1:18" ht="16.149999999999999" customHeight="1" x14ac:dyDescent="0.25">
      <c r="B47" s="1"/>
      <c r="C47" s="33"/>
      <c r="D47" s="31"/>
      <c r="E47" s="31"/>
      <c r="F47" s="31"/>
      <c r="G47" s="136"/>
      <c r="H47" s="2"/>
      <c r="I47" s="2"/>
      <c r="J47" s="2"/>
      <c r="K47" s="2"/>
      <c r="L47" s="2"/>
      <c r="M47" s="2"/>
      <c r="N47" s="6"/>
      <c r="O47" s="105"/>
      <c r="P47" s="16" t="s">
        <v>80</v>
      </c>
      <c r="Q47" s="158" t="s">
        <v>222</v>
      </c>
      <c r="R47" s="159">
        <v>756063</v>
      </c>
    </row>
    <row r="48" spans="1:18" ht="16.149999999999999" customHeight="1" thickBot="1" x14ac:dyDescent="0.3">
      <c r="B48" s="1"/>
      <c r="C48" s="23"/>
      <c r="D48" s="32"/>
      <c r="E48" s="32"/>
      <c r="F48" s="32"/>
      <c r="G48" s="137"/>
      <c r="H48" s="2"/>
      <c r="I48" s="2"/>
      <c r="J48" s="2"/>
      <c r="K48" s="2"/>
      <c r="L48" s="2"/>
      <c r="M48" s="2"/>
      <c r="N48" s="6"/>
      <c r="O48" s="105"/>
      <c r="P48" s="16" t="s">
        <v>62</v>
      </c>
      <c r="Q48" s="158" t="s">
        <v>221</v>
      </c>
      <c r="R48" s="159">
        <v>13513734</v>
      </c>
    </row>
    <row r="49" spans="2:18" ht="16.149999999999999" customHeight="1" x14ac:dyDescent="0.25"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/>
      <c r="O49" s="105"/>
      <c r="P49" s="16" t="s">
        <v>72</v>
      </c>
      <c r="Q49" s="158" t="s">
        <v>223</v>
      </c>
      <c r="R49" s="159">
        <v>573648</v>
      </c>
    </row>
    <row r="50" spans="2:18" ht="16.149999999999999" customHeight="1" x14ac:dyDescent="0.25">
      <c r="B50" s="1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/>
      <c r="P50" s="16" t="s">
        <v>57</v>
      </c>
      <c r="Q50" s="158" t="s">
        <v>224</v>
      </c>
      <c r="R50" s="159">
        <v>1066883</v>
      </c>
    </row>
    <row r="51" spans="2:18" ht="16.149999999999999" customHeight="1" x14ac:dyDescent="0.25">
      <c r="B51" s="1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/>
      <c r="P51" s="16" t="s">
        <v>79</v>
      </c>
      <c r="Q51" s="158" t="s">
        <v>203</v>
      </c>
      <c r="R51" s="159">
        <v>96385</v>
      </c>
    </row>
    <row r="52" spans="2:18" ht="16.149999999999999" customHeight="1" x14ac:dyDescent="0.25">
      <c r="B52" s="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/>
      <c r="P52" s="16" t="s">
        <v>49</v>
      </c>
      <c r="Q52" s="158" t="s">
        <v>204</v>
      </c>
      <c r="R52" s="159">
        <v>1122957</v>
      </c>
    </row>
    <row r="53" spans="2:18" ht="16.149999999999999" customHeight="1" x14ac:dyDescent="0.25">
      <c r="B53" s="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/>
      <c r="P53" s="16" t="s">
        <v>76</v>
      </c>
      <c r="Q53" s="158" t="s">
        <v>204</v>
      </c>
      <c r="R53" s="159">
        <v>1405007</v>
      </c>
    </row>
    <row r="54" spans="2:18" ht="16.149999999999999" customHeight="1" x14ac:dyDescent="0.25">
      <c r="B54" s="1"/>
      <c r="C54" s="47"/>
      <c r="D54" s="47"/>
      <c r="E54" s="47"/>
      <c r="F54" s="2"/>
      <c r="G54" s="2"/>
      <c r="H54" s="2"/>
      <c r="I54" s="2"/>
      <c r="J54" s="2"/>
      <c r="K54" s="2"/>
      <c r="L54" s="2"/>
      <c r="M54" s="2"/>
      <c r="N54" s="6"/>
      <c r="P54" s="17" t="s">
        <v>64</v>
      </c>
      <c r="Q54" s="160" t="s">
        <v>225</v>
      </c>
      <c r="R54" s="161">
        <v>835165</v>
      </c>
    </row>
    <row r="55" spans="2:18" ht="16.149999999999999" customHeight="1" x14ac:dyDescent="0.25">
      <c r="B55" s="1"/>
      <c r="C55" s="47"/>
      <c r="D55" s="47"/>
      <c r="E55" s="47"/>
      <c r="F55" s="2"/>
      <c r="G55" s="2"/>
      <c r="H55" s="2"/>
      <c r="I55" s="2"/>
      <c r="J55" s="2"/>
      <c r="K55" s="2"/>
      <c r="L55" s="2"/>
      <c r="M55" s="2"/>
      <c r="N55" s="6"/>
      <c r="P55" s="102"/>
      <c r="Q55" s="102"/>
      <c r="R55" s="102"/>
    </row>
    <row r="56" spans="2:18" ht="16.149999999999999" customHeight="1" x14ac:dyDescent="0.25">
      <c r="B56" s="1"/>
      <c r="C56" s="41" t="s">
        <v>35</v>
      </c>
      <c r="D56" s="42"/>
      <c r="E56" s="43"/>
      <c r="F56" s="2"/>
      <c r="G56" s="2"/>
      <c r="H56" s="2"/>
      <c r="I56" s="2"/>
      <c r="J56" s="2"/>
      <c r="K56" s="2"/>
      <c r="L56" s="2"/>
      <c r="M56" s="2"/>
      <c r="N56" s="6"/>
    </row>
    <row r="57" spans="2:18" ht="16.149999999999999" customHeight="1" x14ac:dyDescent="0.25">
      <c r="B57" s="1"/>
      <c r="C57" s="24" t="s">
        <v>28</v>
      </c>
      <c r="D57" s="11"/>
      <c r="E57" s="155"/>
      <c r="F57" s="2"/>
      <c r="G57" s="2"/>
      <c r="H57" s="2"/>
      <c r="I57" s="2"/>
      <c r="J57" s="2"/>
      <c r="K57" s="2"/>
      <c r="L57" s="2"/>
      <c r="M57" s="2"/>
      <c r="N57" s="6"/>
    </row>
    <row r="58" spans="2:18" ht="16.149999999999999" customHeight="1" x14ac:dyDescent="0.25">
      <c r="B58" s="1"/>
      <c r="C58" s="24" t="s">
        <v>44</v>
      </c>
      <c r="D58" s="11"/>
      <c r="E58" s="25" t="s">
        <v>226</v>
      </c>
      <c r="F58" s="2"/>
      <c r="G58" s="2"/>
      <c r="H58" s="2"/>
      <c r="I58" s="2"/>
      <c r="J58" s="2"/>
      <c r="K58" s="2"/>
      <c r="L58" s="2"/>
      <c r="M58" s="2"/>
      <c r="N58" s="6"/>
    </row>
    <row r="59" spans="2:18" ht="16.149999999999999" customHeight="1" x14ac:dyDescent="0.25">
      <c r="B59" s="1"/>
      <c r="C59" s="24" t="s">
        <v>36</v>
      </c>
      <c r="D59" s="11"/>
      <c r="E59" s="34"/>
      <c r="F59" s="2"/>
      <c r="G59" s="2"/>
      <c r="H59" s="2"/>
      <c r="I59" s="2"/>
      <c r="J59" s="2"/>
      <c r="K59" s="2"/>
      <c r="L59" s="2"/>
      <c r="M59" s="2"/>
      <c r="N59" s="6"/>
    </row>
    <row r="60" spans="2:18" ht="16.149999999999999" customHeight="1" x14ac:dyDescent="0.25">
      <c r="B60" s="1"/>
      <c r="C60" s="24" t="s">
        <v>33</v>
      </c>
      <c r="D60" s="11"/>
      <c r="E60" s="25" t="s">
        <v>34</v>
      </c>
      <c r="F60" s="2"/>
      <c r="G60" s="2"/>
      <c r="H60" s="2"/>
      <c r="I60" s="2"/>
      <c r="J60" s="2"/>
      <c r="K60" s="2"/>
      <c r="L60" s="2"/>
      <c r="M60" s="2"/>
      <c r="N60" s="6"/>
    </row>
    <row r="61" spans="2:18" ht="16.149999999999999" customHeight="1" x14ac:dyDescent="0.25">
      <c r="B61" s="1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/>
    </row>
    <row r="62" spans="2:18" ht="16.149999999999999" customHeight="1" x14ac:dyDescent="0.25">
      <c r="B62" s="1"/>
      <c r="C62" s="2"/>
      <c r="D62" s="2"/>
      <c r="E62" s="2"/>
      <c r="F62" s="2"/>
      <c r="G62" s="2"/>
      <c r="H62" s="2"/>
      <c r="I62" s="2"/>
      <c r="J62" s="2"/>
      <c r="K62" s="2"/>
      <c r="L62" s="46" t="s">
        <v>21</v>
      </c>
      <c r="M62" s="21">
        <v>10</v>
      </c>
      <c r="N62" s="6"/>
    </row>
    <row r="63" spans="2:18" ht="16.149999999999999" customHeight="1" x14ac:dyDescent="0.25">
      <c r="B63" s="1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/>
    </row>
    <row r="64" spans="2:18" ht="16.149999999999999" customHeight="1" x14ac:dyDescent="0.25">
      <c r="B64" s="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/>
    </row>
    <row r="65" spans="2:14" ht="16.149999999999999" customHeight="1" x14ac:dyDescent="0.25"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</row>
    <row r="66" spans="2:14" ht="16.149999999999999" customHeight="1" x14ac:dyDescent="0.25"/>
  </sheetData>
  <sheetProtection algorithmName="SHA-512" hashValue="DGlxHARvNKfQRIf2oKM0YQXg0WuwsNw9boIywEUTiXSsnKYnXDQmdkt9iTuJy6+uFLszUKw8OEZjiJSjCMO6QQ==" saltValue="YIX4SIzs26hAuB8oNsxf6w==" spinCount="100000" sheet="1" objects="1" scenarios="1" formatCells="0"/>
  <sortState xmlns:xlrd2="http://schemas.microsoft.com/office/spreadsheetml/2017/richdata2" ref="P8:Z54">
    <sortCondition ref="P8:P54"/>
  </sortState>
  <dataValidations disablePrompts="1" count="3">
    <dataValidation type="whole" allowBlank="1" showInputMessage="1" showErrorMessage="1" errorTitle="Font Size Error" error="Please input whole number between 1 and 50." sqref="M62" xr:uid="{65DFCDC2-8FED-4CC4-9863-73D14479EA19}">
      <formula1>1</formula1>
      <formula2>50</formula2>
    </dataValidation>
    <dataValidation type="list" allowBlank="1" showInputMessage="1" showErrorMessage="1" sqref="E58" xr:uid="{0A400146-1F7A-43DB-B388-C827A53ECE81}">
      <formula1>"White, Gray, Black"</formula1>
    </dataValidation>
    <dataValidation type="list" allowBlank="1" showInputMessage="1" showErrorMessage="1" sqref="E60" xr:uid="{E062CECB-64A6-4FCD-A5C6-7D98DB67108B}">
      <formula1>"Show,Hide"</formula1>
    </dataValidation>
  </dataValidations>
  <printOptions horizontalCentered="1" verticalCentered="1"/>
  <pageMargins left="0.31496062992125984" right="0.31496062992125984" top="0.31496062992125984" bottom="0.31496062992125984" header="0.31496062992125984" footer="0.31496062992125984"/>
  <pageSetup paperSize="9" scale="9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altText="No Text">
                <anchor moveWithCells="1">
                  <from>
                    <xdr:col>11</xdr:col>
                    <xdr:colOff>180975</xdr:colOff>
                    <xdr:row>56</xdr:row>
                    <xdr:rowOff>47625</xdr:rowOff>
                  </from>
                  <to>
                    <xdr:col>13</xdr:col>
                    <xdr:colOff>323850</xdr:colOff>
                    <xdr:row>57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Group Box 4">
              <controlPr defaultSize="0" autoFill="0" autoPict="0">
                <anchor moveWithCells="1">
                  <from>
                    <xdr:col>11</xdr:col>
                    <xdr:colOff>66675</xdr:colOff>
                    <xdr:row>55</xdr:row>
                    <xdr:rowOff>66675</xdr:rowOff>
                  </from>
                  <to>
                    <xdr:col>13</xdr:col>
                    <xdr:colOff>495300</xdr:colOff>
                    <xdr:row>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Option Button 7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57</xdr:row>
                    <xdr:rowOff>114300</xdr:rowOff>
                  </from>
                  <to>
                    <xdr:col>13</xdr:col>
                    <xdr:colOff>323850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Option Button 8">
              <controlPr defaultSize="0" autoFill="0" autoLine="0" autoPict="0" macro="[0]!InstructionsOnOff">
                <anchor moveWithCells="1">
                  <from>
                    <xdr:col>19</xdr:col>
                    <xdr:colOff>104775</xdr:colOff>
                    <xdr:row>1</xdr:row>
                    <xdr:rowOff>152400</xdr:rowOff>
                  </from>
                  <to>
                    <xdr:col>19</xdr:col>
                    <xdr:colOff>504825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Option Button 9">
              <controlPr defaultSize="0" autoFill="0" autoLine="0" autoPict="0" macro="[0]!InstructionsOnOff">
                <anchor moveWithCells="1">
                  <from>
                    <xdr:col>19</xdr:col>
                    <xdr:colOff>552450</xdr:colOff>
                    <xdr:row>1</xdr:row>
                    <xdr:rowOff>152400</xdr:rowOff>
                  </from>
                  <to>
                    <xdr:col>19</xdr:col>
                    <xdr:colOff>962025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Group Box 10">
              <controlPr defaultSize="0" autoFill="0" autoPict="0">
                <anchor moveWithCells="1">
                  <from>
                    <xdr:col>19</xdr:col>
                    <xdr:colOff>0</xdr:colOff>
                    <xdr:row>1</xdr:row>
                    <xdr:rowOff>28575</xdr:rowOff>
                  </from>
                  <to>
                    <xdr:col>19</xdr:col>
                    <xdr:colOff>1152525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Option Button 12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59</xdr:row>
                    <xdr:rowOff>0</xdr:rowOff>
                  </from>
                  <to>
                    <xdr:col>13</xdr:col>
                    <xdr:colOff>323850</xdr:colOff>
                    <xdr:row>60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B3114-9937-43E4-B339-C434D725196B}">
  <sheetPr codeName="Sheet1">
    <pageSetUpPr fitToPage="1"/>
  </sheetPr>
  <dimension ref="A1:U54"/>
  <sheetViews>
    <sheetView showGridLines="0" showRowColHeaders="0" workbookViewId="0">
      <pane ySplit="2" topLeftCell="A3" activePane="bottomLeft" state="frozen"/>
      <selection pane="bottomLeft" activeCell="O13" sqref="O13:P17"/>
    </sheetView>
  </sheetViews>
  <sheetFormatPr defaultRowHeight="15" x14ac:dyDescent="0.25"/>
  <cols>
    <col min="1" max="1" width="3.7109375" style="115" customWidth="1"/>
    <col min="2" max="2" width="6.140625" style="115" bestFit="1" customWidth="1"/>
    <col min="3" max="3" width="12.140625" style="115" bestFit="1" customWidth="1"/>
    <col min="4" max="4" width="14" style="115" bestFit="1" customWidth="1"/>
    <col min="5" max="5" width="11.28515625" style="115" bestFit="1" customWidth="1"/>
    <col min="6" max="6" width="9.42578125" style="115" bestFit="1" customWidth="1"/>
    <col min="7" max="7" width="10.140625" style="115" bestFit="1" customWidth="1"/>
    <col min="8" max="8" width="15.5703125" style="115" bestFit="1" customWidth="1"/>
    <col min="9" max="9" width="9.140625" style="115"/>
    <col min="10" max="10" width="17.5703125" style="115" bestFit="1" customWidth="1"/>
    <col min="11" max="11" width="11.7109375" style="115" bestFit="1" customWidth="1"/>
    <col min="12" max="13" width="4.7109375" style="115" customWidth="1"/>
    <col min="14" max="14" width="4.5703125" style="115" bestFit="1" customWidth="1"/>
    <col min="15" max="15" width="14.85546875" style="115" bestFit="1" customWidth="1"/>
    <col min="16" max="16" width="17.7109375" style="115" bestFit="1" customWidth="1"/>
    <col min="17" max="17" width="4.7109375" style="115" customWidth="1"/>
    <col min="18" max="18" width="12.42578125" style="115" bestFit="1" customWidth="1"/>
    <col min="19" max="19" width="5.85546875" style="115" customWidth="1"/>
    <col min="20" max="20" width="11.42578125" style="115" bestFit="1" customWidth="1"/>
    <col min="21" max="16384" width="9.140625" style="115"/>
  </cols>
  <sheetData>
    <row r="1" spans="1:21" ht="17.25" x14ac:dyDescent="0.25">
      <c r="A1" s="120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</row>
    <row r="2" spans="1:21" x14ac:dyDescent="0.25">
      <c r="A2" s="107"/>
      <c r="B2" s="122" t="s">
        <v>6</v>
      </c>
      <c r="C2" s="123" t="s">
        <v>24</v>
      </c>
      <c r="D2" s="123" t="s">
        <v>25</v>
      </c>
      <c r="E2" s="124" t="s">
        <v>30</v>
      </c>
      <c r="F2" s="122" t="s">
        <v>26</v>
      </c>
      <c r="G2" s="122" t="s">
        <v>9</v>
      </c>
      <c r="H2" s="125" t="s">
        <v>27</v>
      </c>
      <c r="I2" s="107"/>
      <c r="J2" s="116" t="s">
        <v>6</v>
      </c>
      <c r="K2" s="108">
        <v>47</v>
      </c>
      <c r="L2" s="107">
        <f>MATCH(actorder,B3:B49,0)</f>
        <v>47</v>
      </c>
      <c r="M2" s="107"/>
      <c r="N2" s="107"/>
      <c r="O2" s="117" t="s">
        <v>12</v>
      </c>
      <c r="P2" s="117" t="s">
        <v>13</v>
      </c>
      <c r="Q2" s="107"/>
      <c r="R2" s="121" t="s">
        <v>15</v>
      </c>
      <c r="S2" s="107"/>
      <c r="T2" s="117" t="s">
        <v>19</v>
      </c>
      <c r="U2" s="107"/>
    </row>
    <row r="3" spans="1:21" x14ac:dyDescent="0.25">
      <c r="A3" s="107"/>
      <c r="B3" s="126">
        <v>1</v>
      </c>
      <c r="C3" s="127" t="s">
        <v>134</v>
      </c>
      <c r="D3" s="127" t="s">
        <v>135</v>
      </c>
      <c r="E3" s="128" t="str">
        <f>""&amp;INDEX(Dashboard!$P$8:$P$54,Calculations!B3,1)</f>
        <v>Aichi</v>
      </c>
      <c r="F3" s="126" t="str">
        <f>""&amp;INDEX(Dashboard!$Q$8:$Q$54,Calculations!B3,1)</f>
        <v>AI</v>
      </c>
      <c r="G3" s="129">
        <f>IF(LEN(INDEX(Dashboard!$R$8:$R$54,Calculations!B3,1))&gt;0,INDEX(Dashboard!$R$8:$R$54,Calculations!B3,1),"")</f>
        <v>7484094</v>
      </c>
      <c r="H3" s="130" t="str">
        <f t="shared" ref="H3:H49" si="0">IF($R$3=1,"",IF($R$3=3,F3,E3))</f>
        <v>AI</v>
      </c>
      <c r="I3" s="107"/>
      <c r="J3" s="116" t="s">
        <v>14</v>
      </c>
      <c r="K3" s="108" t="str">
        <f>INDEX(C3:C49,L2,1)</f>
        <v>japanmap20</v>
      </c>
      <c r="L3" s="107"/>
      <c r="M3" s="107"/>
      <c r="N3" s="118"/>
      <c r="O3" s="145"/>
      <c r="P3" s="34"/>
      <c r="Q3" s="107"/>
      <c r="R3" s="113">
        <v>3</v>
      </c>
      <c r="S3" s="107"/>
      <c r="T3" s="113">
        <v>1</v>
      </c>
      <c r="U3" s="107"/>
    </row>
    <row r="4" spans="1:21" x14ac:dyDescent="0.25">
      <c r="A4" s="107"/>
      <c r="B4" s="126">
        <v>2</v>
      </c>
      <c r="C4" s="127" t="s">
        <v>96</v>
      </c>
      <c r="D4" s="127" t="s">
        <v>97</v>
      </c>
      <c r="E4" s="128" t="str">
        <f>""&amp;INDEX(Dashboard!$P$8:$P$54,Calculations!B4,1)</f>
        <v>Akita</v>
      </c>
      <c r="F4" s="126" t="str">
        <f>""&amp;INDEX(Dashboard!$Q$8:$Q$54,Calculations!B4,1)</f>
        <v>AK</v>
      </c>
      <c r="G4" s="129">
        <f>IF(LEN(INDEX(Dashboard!$R$8:$R$54,Calculations!B4,1))&gt;0,INDEX(Dashboard!$R$8:$R$54,Calculations!B4,1),"")</f>
        <v>1022839</v>
      </c>
      <c r="H4" s="130" t="str">
        <f t="shared" si="0"/>
        <v>AK</v>
      </c>
      <c r="I4" s="107"/>
      <c r="J4" s="116" t="s">
        <v>8</v>
      </c>
      <c r="K4" s="119">
        <f>INDEX(G3:G49,L2,1)</f>
        <v>835165</v>
      </c>
      <c r="L4" s="107"/>
      <c r="M4" s="107"/>
      <c r="N4" s="118"/>
      <c r="O4" s="146"/>
      <c r="P4" s="107"/>
      <c r="Q4" s="107"/>
      <c r="R4" s="107"/>
      <c r="S4" s="107"/>
      <c r="T4" s="113"/>
      <c r="U4" s="107"/>
    </row>
    <row r="5" spans="1:21" x14ac:dyDescent="0.25">
      <c r="A5" s="107"/>
      <c r="B5" s="126">
        <v>3</v>
      </c>
      <c r="C5" s="127" t="s">
        <v>94</v>
      </c>
      <c r="D5" s="127" t="s">
        <v>95</v>
      </c>
      <c r="E5" s="128" t="str">
        <f>""&amp;INDEX(Dashboard!$P$8:$P$54,Calculations!B5,1)</f>
        <v>Aomori</v>
      </c>
      <c r="F5" s="126" t="str">
        <f>""&amp;INDEX(Dashboard!$Q$8:$Q$54,Calculations!B5,1)</f>
        <v>AO</v>
      </c>
      <c r="G5" s="129">
        <f>IF(LEN(INDEX(Dashboard!$R$8:$R$54,Calculations!B5,1))&gt;0,INDEX(Dashboard!$R$8:$R$54,Calculations!B5,1),"")</f>
        <v>1308649</v>
      </c>
      <c r="H5" s="130" t="str">
        <f t="shared" si="0"/>
        <v>AO</v>
      </c>
      <c r="I5" s="107"/>
      <c r="J5" s="116" t="s">
        <v>7</v>
      </c>
      <c r="K5" s="108" t="str">
        <f>IFERROR(IF(AND(K4&gt;=Dashboard!I42,K4&lt;=Dashboard!J42),"color1",IF(AND(K4&gt;=Dashboard!I43,K4&lt;=Dashboard!J43),"color2",IF(AND(K4&gt;=Dashboard!I44,K4&lt;=Dashboard!J44),"color3",IF(AND(K4&gt;=Dashboard!I45,K4&lt;=Dashboard!J45),"color4",IF(AND(K4&gt;=Dashboard!I46,K4&lt;=Dashboard!J46),"color5","color99"))))),"color99")</f>
        <v>color1</v>
      </c>
      <c r="L5" s="107"/>
      <c r="M5" s="107"/>
      <c r="N5" s="118"/>
      <c r="O5" s="147"/>
      <c r="P5" s="107"/>
      <c r="Q5" s="107"/>
      <c r="R5" s="113"/>
      <c r="S5" s="107"/>
      <c r="T5" s="113"/>
      <c r="U5" s="107"/>
    </row>
    <row r="6" spans="1:21" x14ac:dyDescent="0.25">
      <c r="A6" s="107"/>
      <c r="B6" s="126">
        <v>4</v>
      </c>
      <c r="C6" s="127" t="s">
        <v>122</v>
      </c>
      <c r="D6" s="127" t="s">
        <v>123</v>
      </c>
      <c r="E6" s="128" t="str">
        <f>""&amp;INDEX(Dashboard!$P$8:$P$54,Calculations!B6,1)</f>
        <v>Chiba</v>
      </c>
      <c r="F6" s="126" t="str">
        <f>""&amp;INDEX(Dashboard!$Q$8:$Q$54,Calculations!B6,1)</f>
        <v>CH</v>
      </c>
      <c r="G6" s="129">
        <f>IF(LEN(INDEX(Dashboard!$R$8:$R$54,Calculations!B6,1))&gt;0,INDEX(Dashboard!$R$8:$R$54,Calculations!B6,1),"")</f>
        <v>6224027</v>
      </c>
      <c r="H6" s="130" t="str">
        <f t="shared" si="0"/>
        <v>CH</v>
      </c>
      <c r="I6" s="107"/>
      <c r="J6" s="116" t="s">
        <v>16</v>
      </c>
      <c r="K6" s="108" t="str">
        <f>INDEX(D3:D49,L2,1)</f>
        <v>japantext20</v>
      </c>
      <c r="L6" s="107"/>
      <c r="M6" s="107"/>
      <c r="N6" s="118"/>
      <c r="O6" s="148"/>
      <c r="P6" s="107"/>
      <c r="Q6" s="107"/>
      <c r="R6" s="107"/>
      <c r="S6" s="107"/>
      <c r="T6" s="107"/>
      <c r="U6" s="107"/>
    </row>
    <row r="7" spans="1:21" x14ac:dyDescent="0.25">
      <c r="A7" s="107"/>
      <c r="B7" s="126">
        <v>5</v>
      </c>
      <c r="C7" s="127" t="s">
        <v>166</v>
      </c>
      <c r="D7" s="127" t="s">
        <v>167</v>
      </c>
      <c r="E7" s="128" t="str">
        <f>""&amp;INDEX(Dashboard!$P$8:$P$54,Calculations!B7,1)</f>
        <v>Ehime</v>
      </c>
      <c r="F7" s="126" t="str">
        <f>""&amp;INDEX(Dashboard!$Q$8:$Q$54,Calculations!B7,1)</f>
        <v>EH</v>
      </c>
      <c r="G7" s="129">
        <f>IF(LEN(INDEX(Dashboard!$R$8:$R$54,Calculations!B7,1))&gt;0,INDEX(Dashboard!$R$8:$R$54,Calculations!B7,1),"")</f>
        <v>1385840</v>
      </c>
      <c r="H7" s="130" t="str">
        <f t="shared" si="0"/>
        <v>EH</v>
      </c>
      <c r="I7" s="107"/>
      <c r="J7" s="116" t="s">
        <v>17</v>
      </c>
      <c r="K7" s="108" t="str">
        <f>INDEX(H3:H49,L2,1)</f>
        <v>YM</v>
      </c>
      <c r="L7" s="107"/>
      <c r="M7" s="107"/>
      <c r="N7" s="118"/>
      <c r="O7" s="149"/>
      <c r="P7" s="107"/>
      <c r="Q7" s="107"/>
      <c r="R7" s="107"/>
      <c r="S7" s="107"/>
      <c r="T7" s="107"/>
      <c r="U7" s="107"/>
    </row>
    <row r="8" spans="1:21" x14ac:dyDescent="0.25">
      <c r="A8" s="107"/>
      <c r="B8" s="126">
        <v>6</v>
      </c>
      <c r="C8" s="127" t="s">
        <v>140</v>
      </c>
      <c r="D8" s="127" t="s">
        <v>141</v>
      </c>
      <c r="E8" s="128" t="str">
        <f>""&amp;INDEX(Dashboard!$P$8:$P$54,Calculations!B8,1)</f>
        <v>Fukui</v>
      </c>
      <c r="F8" s="126" t="str">
        <f>""&amp;INDEX(Dashboard!$Q$8:$Q$54,Calculations!B8,1)</f>
        <v>FU</v>
      </c>
      <c r="G8" s="129">
        <f>IF(LEN(INDEX(Dashboard!$R$8:$R$54,Calculations!B8,1))&gt;0,INDEX(Dashboard!$R$8:$R$54,Calculations!B8,1),"")</f>
        <v>787099</v>
      </c>
      <c r="H8" s="130" t="str">
        <f t="shared" si="0"/>
        <v>FU</v>
      </c>
      <c r="I8" s="107"/>
      <c r="J8" s="107"/>
      <c r="K8" s="113"/>
      <c r="L8" s="107"/>
      <c r="M8" s="107"/>
      <c r="N8" s="107"/>
      <c r="O8" s="107"/>
      <c r="P8" s="107"/>
      <c r="Q8" s="107"/>
      <c r="R8" s="107"/>
      <c r="S8" s="107"/>
      <c r="T8" s="107"/>
      <c r="U8" s="107"/>
    </row>
    <row r="9" spans="1:21" x14ac:dyDescent="0.25">
      <c r="A9" s="107"/>
      <c r="B9" s="126">
        <v>7</v>
      </c>
      <c r="C9" s="127" t="s">
        <v>172</v>
      </c>
      <c r="D9" s="127" t="s">
        <v>173</v>
      </c>
      <c r="E9" s="128" t="str">
        <f>""&amp;INDEX(Dashboard!$P$8:$P$54,Calculations!B9,1)</f>
        <v>Fukuoka</v>
      </c>
      <c r="F9" s="126" t="str">
        <f>""&amp;INDEX(Dashboard!$Q$8:$Q$54,Calculations!B9,1)</f>
        <v>FO</v>
      </c>
      <c r="G9" s="129">
        <f>IF(LEN(INDEX(Dashboard!$R$8:$R$54,Calculations!B9,1))&gt;0,INDEX(Dashboard!$R$8:$R$54,Calculations!B9,1),"")</f>
        <v>5102871</v>
      </c>
      <c r="H9" s="130" t="str">
        <f t="shared" si="0"/>
        <v>FO</v>
      </c>
      <c r="I9" s="107"/>
      <c r="J9" s="116" t="s">
        <v>29</v>
      </c>
      <c r="K9" s="108">
        <f>MAX(B$1:B$53)</f>
        <v>47</v>
      </c>
      <c r="L9" s="107"/>
      <c r="M9" s="107"/>
      <c r="N9" s="107"/>
      <c r="O9" s="107"/>
      <c r="P9" s="107"/>
      <c r="Q9" s="107"/>
      <c r="R9" s="107"/>
      <c r="S9" s="107"/>
      <c r="T9" s="107"/>
      <c r="U9" s="107"/>
    </row>
    <row r="10" spans="1:21" x14ac:dyDescent="0.25">
      <c r="A10" s="107"/>
      <c r="B10" s="126">
        <v>8</v>
      </c>
      <c r="C10" s="127" t="s">
        <v>106</v>
      </c>
      <c r="D10" s="127" t="s">
        <v>107</v>
      </c>
      <c r="E10" s="128" t="str">
        <f>""&amp;INDEX(Dashboard!$P$8:$P$54,Calculations!B10,1)</f>
        <v>Fukushima</v>
      </c>
      <c r="F10" s="126" t="str">
        <f>""&amp;INDEX(Dashboard!$Q$8:$Q$54,Calculations!B10,1)</f>
        <v>FK</v>
      </c>
      <c r="G10" s="129">
        <f>IF(LEN(INDEX(Dashboard!$R$8:$R$54,Calculations!B10,1))&gt;0,INDEX(Dashboard!$R$8:$R$54,Calculations!B10,1),"")</f>
        <v>1913606</v>
      </c>
      <c r="H10" s="130" t="str">
        <f t="shared" si="0"/>
        <v>FK</v>
      </c>
      <c r="I10" s="107"/>
      <c r="J10" s="107"/>
      <c r="K10" s="113"/>
      <c r="L10" s="107"/>
      <c r="M10" s="107"/>
      <c r="N10" s="107"/>
      <c r="O10" s="107"/>
      <c r="P10" s="107"/>
      <c r="Q10" s="107"/>
      <c r="R10" s="107"/>
      <c r="S10" s="107"/>
      <c r="T10" s="107"/>
      <c r="U10" s="107"/>
    </row>
    <row r="11" spans="1:21" x14ac:dyDescent="0.25">
      <c r="A11" s="107"/>
      <c r="B11" s="126">
        <v>9</v>
      </c>
      <c r="C11" s="127" t="s">
        <v>120</v>
      </c>
      <c r="D11" s="127" t="s">
        <v>121</v>
      </c>
      <c r="E11" s="128" t="str">
        <f>""&amp;INDEX(Dashboard!$P$8:$P$54,Calculations!B11,1)</f>
        <v>Gifu</v>
      </c>
      <c r="F11" s="126" t="str">
        <f>""&amp;INDEX(Dashboard!$Q$8:$Q$54,Calculations!B11,1)</f>
        <v>GI</v>
      </c>
      <c r="G11" s="129">
        <f>IF(LEN(INDEX(Dashboard!$R$8:$R$54,Calculations!B11,1))&gt;0,INDEX(Dashboard!$R$8:$R$54,Calculations!B11,1),"")</f>
        <v>2032533</v>
      </c>
      <c r="H11" s="130" t="str">
        <f t="shared" si="0"/>
        <v>GI</v>
      </c>
      <c r="I11" s="107"/>
      <c r="J11" s="107"/>
      <c r="K11" s="113"/>
      <c r="L11" s="107"/>
      <c r="M11" s="107"/>
      <c r="N11" s="168" t="s">
        <v>31</v>
      </c>
      <c r="O11" s="169"/>
      <c r="P11" s="170"/>
      <c r="Q11" s="107"/>
      <c r="R11" s="107"/>
      <c r="S11" s="107"/>
      <c r="T11" s="107"/>
      <c r="U11" s="107"/>
    </row>
    <row r="12" spans="1:21" x14ac:dyDescent="0.25">
      <c r="A12" s="107"/>
      <c r="B12" s="126">
        <v>10</v>
      </c>
      <c r="C12" s="127" t="s">
        <v>112</v>
      </c>
      <c r="D12" s="127" t="s">
        <v>113</v>
      </c>
      <c r="E12" s="128" t="str">
        <f>""&amp;INDEX(Dashboard!$P$8:$P$54,Calculations!B12,1)</f>
        <v>Gunma</v>
      </c>
      <c r="F12" s="126" t="str">
        <f>""&amp;INDEX(Dashboard!$Q$8:$Q$54,Calculations!B12,1)</f>
        <v>GU</v>
      </c>
      <c r="G12" s="129">
        <f>IF(LEN(INDEX(Dashboard!$R$8:$R$54,Calculations!B12,1))&gt;0,INDEX(Dashboard!$R$8:$R$54,Calculations!B12,1),"")</f>
        <v>1973476</v>
      </c>
      <c r="H12" s="130" t="str">
        <f t="shared" si="0"/>
        <v>GU</v>
      </c>
      <c r="I12" s="107"/>
      <c r="J12" s="107"/>
      <c r="K12" s="113"/>
      <c r="L12" s="107"/>
      <c r="M12" s="107"/>
      <c r="N12" s="171" t="s">
        <v>32</v>
      </c>
      <c r="O12" s="172" t="s">
        <v>10</v>
      </c>
      <c r="P12" s="173" t="s">
        <v>11</v>
      </c>
      <c r="Q12" s="107"/>
      <c r="R12" s="107"/>
      <c r="S12" s="107"/>
      <c r="T12" s="107"/>
      <c r="U12" s="107"/>
    </row>
    <row r="13" spans="1:21" x14ac:dyDescent="0.25">
      <c r="A13" s="107"/>
      <c r="B13" s="126">
        <v>11</v>
      </c>
      <c r="C13" s="127" t="s">
        <v>152</v>
      </c>
      <c r="D13" s="127" t="s">
        <v>153</v>
      </c>
      <c r="E13" s="128" t="str">
        <f>""&amp;INDEX(Dashboard!$P$8:$P$54,Calculations!B13,1)</f>
        <v>Hiroshima</v>
      </c>
      <c r="F13" s="126" t="str">
        <f>""&amp;INDEX(Dashboard!$Q$8:$Q$54,Calculations!B13,1)</f>
        <v>HI</v>
      </c>
      <c r="G13" s="129">
        <f>IF(LEN(INDEX(Dashboard!$R$8:$R$54,Calculations!B13,1))&gt;0,INDEX(Dashboard!$R$8:$R$54,Calculations!B13,1),"")</f>
        <v>2844963</v>
      </c>
      <c r="H13" s="130" t="str">
        <f t="shared" si="0"/>
        <v>HI</v>
      </c>
      <c r="I13" s="107"/>
      <c r="J13" s="107"/>
      <c r="K13" s="113"/>
      <c r="L13" s="107"/>
      <c r="M13" s="114"/>
      <c r="N13" s="145"/>
      <c r="O13" s="35">
        <v>0</v>
      </c>
      <c r="P13" s="36">
        <v>1000000</v>
      </c>
      <c r="Q13" s="107"/>
      <c r="R13" s="107"/>
      <c r="S13" s="107"/>
      <c r="T13" s="107"/>
      <c r="U13" s="107"/>
    </row>
    <row r="14" spans="1:21" x14ac:dyDescent="0.25">
      <c r="A14" s="107"/>
      <c r="B14" s="126">
        <v>12</v>
      </c>
      <c r="C14" s="127" t="s">
        <v>92</v>
      </c>
      <c r="D14" s="127" t="s">
        <v>93</v>
      </c>
      <c r="E14" s="128" t="str">
        <f>""&amp;INDEX(Dashboard!$P$8:$P$54,Calculations!B14,1)</f>
        <v>Hokkaido</v>
      </c>
      <c r="F14" s="126" t="str">
        <f>""&amp;INDEX(Dashboard!$Q$8:$Q$54,Calculations!B14,1)</f>
        <v>HO</v>
      </c>
      <c r="G14" s="129">
        <f>IF(LEN(INDEX(Dashboard!$R$8:$R$54,Calculations!B14,1))&gt;0,INDEX(Dashboard!$R$8:$R$54,Calculations!B14,1),"")</f>
        <v>5383579</v>
      </c>
      <c r="H14" s="130" t="str">
        <f t="shared" si="0"/>
        <v>HO</v>
      </c>
      <c r="I14" s="107"/>
      <c r="J14" s="107"/>
      <c r="K14" s="113"/>
      <c r="L14" s="107"/>
      <c r="M14" s="114"/>
      <c r="N14" s="146"/>
      <c r="O14" s="37">
        <v>1000000</v>
      </c>
      <c r="P14" s="38">
        <v>2000000</v>
      </c>
      <c r="Q14" s="107"/>
      <c r="R14" s="107"/>
      <c r="S14" s="107"/>
      <c r="T14" s="107"/>
      <c r="U14" s="107"/>
    </row>
    <row r="15" spans="1:21" x14ac:dyDescent="0.25">
      <c r="A15" s="107"/>
      <c r="B15" s="126">
        <v>13</v>
      </c>
      <c r="C15" s="127" t="s">
        <v>144</v>
      </c>
      <c r="D15" s="127" t="s">
        <v>145</v>
      </c>
      <c r="E15" s="128" t="str">
        <f>""&amp;INDEX(Dashboard!$P$8:$P$54,Calculations!B15,1)</f>
        <v>Hyōgo</v>
      </c>
      <c r="F15" s="126" t="str">
        <f>""&amp;INDEX(Dashboard!$Q$8:$Q$54,Calculations!B15,1)</f>
        <v>HY</v>
      </c>
      <c r="G15" s="129">
        <f>IF(LEN(INDEX(Dashboard!$R$8:$R$54,Calculations!B15,1))&gt;0,INDEX(Dashboard!$R$8:$R$54,Calculations!B15,1),"")</f>
        <v>5536989</v>
      </c>
      <c r="H15" s="130" t="str">
        <f t="shared" si="0"/>
        <v>HY</v>
      </c>
      <c r="I15" s="107"/>
      <c r="J15" s="107"/>
      <c r="K15" s="113"/>
      <c r="L15" s="107"/>
      <c r="M15" s="114"/>
      <c r="N15" s="147"/>
      <c r="O15" s="37">
        <v>2000000</v>
      </c>
      <c r="P15" s="38">
        <v>3000000</v>
      </c>
      <c r="Q15" s="107"/>
      <c r="R15" s="107"/>
      <c r="S15" s="107"/>
      <c r="T15" s="107"/>
      <c r="U15" s="107"/>
    </row>
    <row r="16" spans="1:21" x14ac:dyDescent="0.25">
      <c r="A16" s="107"/>
      <c r="B16" s="126">
        <v>14</v>
      </c>
      <c r="C16" s="127" t="s">
        <v>108</v>
      </c>
      <c r="D16" s="127" t="s">
        <v>109</v>
      </c>
      <c r="E16" s="128" t="str">
        <f>""&amp;INDEX(Dashboard!$P$8:$P$54,Calculations!B16,1)</f>
        <v>Ibaraki</v>
      </c>
      <c r="F16" s="126" t="str">
        <f>""&amp;INDEX(Dashboard!$Q$8:$Q$54,Calculations!B16,1)</f>
        <v>IB</v>
      </c>
      <c r="G16" s="129">
        <f>IF(LEN(INDEX(Dashboard!$R$8:$R$54,Calculations!B16,1))&gt;0,INDEX(Dashboard!$R$8:$R$54,Calculations!B16,1),"")</f>
        <v>2917857</v>
      </c>
      <c r="H16" s="130" t="str">
        <f t="shared" si="0"/>
        <v>IB</v>
      </c>
      <c r="I16" s="107"/>
      <c r="J16" s="107"/>
      <c r="K16" s="113"/>
      <c r="L16" s="107"/>
      <c r="M16" s="114"/>
      <c r="N16" s="148"/>
      <c r="O16" s="37">
        <v>3000000</v>
      </c>
      <c r="P16" s="38">
        <v>7000000</v>
      </c>
      <c r="Q16" s="107"/>
      <c r="R16" s="107"/>
      <c r="S16" s="107"/>
      <c r="T16" s="107"/>
      <c r="U16" s="107"/>
    </row>
    <row r="17" spans="1:21" x14ac:dyDescent="0.25">
      <c r="A17" s="107"/>
      <c r="B17" s="126">
        <v>15</v>
      </c>
      <c r="C17" s="127" t="s">
        <v>118</v>
      </c>
      <c r="D17" s="127" t="s">
        <v>119</v>
      </c>
      <c r="E17" s="128" t="str">
        <f>""&amp;INDEX(Dashboard!$P$8:$P$54,Calculations!B17,1)</f>
        <v>Ishikawa</v>
      </c>
      <c r="F17" s="126" t="str">
        <f>""&amp;INDEX(Dashboard!$Q$8:$Q$54,Calculations!B17,1)</f>
        <v>IS</v>
      </c>
      <c r="G17" s="129">
        <f>IF(LEN(INDEX(Dashboard!$R$8:$R$54,Calculations!B17,1))&gt;0,INDEX(Dashboard!$R$8:$R$54,Calculations!B17,1),"")</f>
        <v>1154343</v>
      </c>
      <c r="H17" s="130" t="str">
        <f t="shared" si="0"/>
        <v>IS</v>
      </c>
      <c r="I17" s="107"/>
      <c r="J17" s="107"/>
      <c r="K17" s="113"/>
      <c r="L17" s="107"/>
      <c r="M17" s="114"/>
      <c r="N17" s="149"/>
      <c r="O17" s="39">
        <v>7000000</v>
      </c>
      <c r="P17" s="40">
        <v>999000000</v>
      </c>
      <c r="Q17" s="107"/>
      <c r="R17" s="107"/>
      <c r="S17" s="107"/>
      <c r="T17" s="107"/>
      <c r="U17" s="107"/>
    </row>
    <row r="18" spans="1:21" x14ac:dyDescent="0.25">
      <c r="A18" s="107"/>
      <c r="B18" s="126">
        <v>16</v>
      </c>
      <c r="C18" s="127" t="s">
        <v>98</v>
      </c>
      <c r="D18" s="127" t="s">
        <v>99</v>
      </c>
      <c r="E18" s="128" t="str">
        <f>""&amp;INDEX(Dashboard!$P$8:$P$54,Calculations!B18,1)</f>
        <v>Iwate</v>
      </c>
      <c r="F18" s="126" t="str">
        <f>""&amp;INDEX(Dashboard!$Q$8:$Q$54,Calculations!B18,1)</f>
        <v>IW</v>
      </c>
      <c r="G18" s="129">
        <f>IF(LEN(INDEX(Dashboard!$R$8:$R$54,Calculations!B18,1))&gt;0,INDEX(Dashboard!$R$8:$R$54,Calculations!B18,1),"")</f>
        <v>1279814</v>
      </c>
      <c r="H18" s="130" t="str">
        <f t="shared" si="0"/>
        <v>IW</v>
      </c>
      <c r="I18" s="107"/>
      <c r="J18" s="107"/>
      <c r="K18" s="113"/>
      <c r="L18" s="107"/>
      <c r="M18" s="107"/>
      <c r="N18" s="114"/>
      <c r="O18" s="107"/>
      <c r="P18" s="107"/>
      <c r="Q18" s="107"/>
      <c r="R18" s="107"/>
      <c r="S18" s="107"/>
      <c r="T18" s="107"/>
      <c r="U18" s="107"/>
    </row>
    <row r="19" spans="1:21" x14ac:dyDescent="0.25">
      <c r="A19" s="107"/>
      <c r="B19" s="126">
        <v>17</v>
      </c>
      <c r="C19" s="127" t="s">
        <v>164</v>
      </c>
      <c r="D19" s="127" t="s">
        <v>165</v>
      </c>
      <c r="E19" s="128" t="str">
        <f>""&amp;INDEX(Dashboard!$P$8:$P$54,Calculations!B19,1)</f>
        <v>Kagawa</v>
      </c>
      <c r="F19" s="126" t="str">
        <f>""&amp;INDEX(Dashboard!$Q$8:$Q$54,Calculations!B19,1)</f>
        <v>KA</v>
      </c>
      <c r="G19" s="129">
        <f>IF(LEN(INDEX(Dashboard!$R$8:$R$54,Calculations!B19,1))&gt;0,INDEX(Dashboard!$R$8:$R$54,Calculations!B19,1),"")</f>
        <v>976756</v>
      </c>
      <c r="H19" s="130" t="str">
        <f t="shared" si="0"/>
        <v>KA</v>
      </c>
      <c r="I19" s="107"/>
      <c r="J19" s="107"/>
      <c r="K19" s="113"/>
      <c r="L19" s="107"/>
      <c r="M19" s="107"/>
      <c r="N19" s="107"/>
      <c r="O19" s="107"/>
      <c r="P19" s="107"/>
      <c r="Q19" s="107"/>
      <c r="R19" s="107"/>
      <c r="S19" s="107"/>
      <c r="T19" s="107"/>
      <c r="U19" s="107"/>
    </row>
    <row r="20" spans="1:21" x14ac:dyDescent="0.25">
      <c r="A20" s="107"/>
      <c r="B20" s="126">
        <v>18</v>
      </c>
      <c r="C20" s="127" t="s">
        <v>182</v>
      </c>
      <c r="D20" s="127" t="s">
        <v>183</v>
      </c>
      <c r="E20" s="128" t="str">
        <f>""&amp;INDEX(Dashboard!$P$8:$P$54,Calculations!B20,1)</f>
        <v>Kagoshima</v>
      </c>
      <c r="F20" s="126" t="str">
        <f>""&amp;INDEX(Dashboard!$Q$8:$Q$54,Calculations!B20,1)</f>
        <v>KG</v>
      </c>
      <c r="G20" s="129">
        <f>IF(LEN(INDEX(Dashboard!$R$8:$R$54,Calculations!B20,1))&gt;0,INDEX(Dashboard!$R$8:$R$54,Calculations!B20,1),"")</f>
        <v>1648752</v>
      </c>
      <c r="H20" s="130" t="str">
        <f t="shared" si="0"/>
        <v>KG</v>
      </c>
      <c r="I20" s="107"/>
      <c r="J20" s="107"/>
      <c r="K20" s="113"/>
      <c r="L20" s="107"/>
      <c r="M20" s="107"/>
      <c r="N20" s="107"/>
      <c r="O20" s="107"/>
      <c r="P20" s="107"/>
      <c r="Q20" s="107"/>
      <c r="R20" s="107"/>
      <c r="S20" s="107"/>
      <c r="T20" s="107"/>
      <c r="U20" s="107"/>
    </row>
    <row r="21" spans="1:21" x14ac:dyDescent="0.25">
      <c r="A21" s="107"/>
      <c r="B21" s="126">
        <v>19</v>
      </c>
      <c r="C21" s="127" t="s">
        <v>128</v>
      </c>
      <c r="D21" s="127" t="s">
        <v>129</v>
      </c>
      <c r="E21" s="128" t="str">
        <f>""&amp;INDEX(Dashboard!$P$8:$P$54,Calculations!B21,1)</f>
        <v>Kanagawa</v>
      </c>
      <c r="F21" s="126" t="str">
        <f>""&amp;INDEX(Dashboard!$Q$8:$Q$54,Calculations!B21,1)</f>
        <v>KN</v>
      </c>
      <c r="G21" s="129">
        <f>IF(LEN(INDEX(Dashboard!$R$8:$R$54,Calculations!B21,1))&gt;0,INDEX(Dashboard!$R$8:$R$54,Calculations!B21,1),"")</f>
        <v>9127323</v>
      </c>
      <c r="H21" s="130" t="str">
        <f t="shared" si="0"/>
        <v>KN</v>
      </c>
      <c r="I21" s="107"/>
      <c r="J21" s="107"/>
      <c r="K21" s="113"/>
      <c r="L21" s="107"/>
      <c r="M21" s="107"/>
      <c r="N21" s="107"/>
      <c r="O21" s="107"/>
      <c r="P21" s="107"/>
      <c r="Q21" s="107"/>
      <c r="R21" s="107"/>
      <c r="S21" s="107"/>
      <c r="T21" s="107"/>
      <c r="U21" s="107"/>
    </row>
    <row r="22" spans="1:21" x14ac:dyDescent="0.25">
      <c r="A22" s="107"/>
      <c r="B22" s="126">
        <v>20</v>
      </c>
      <c r="C22" s="127" t="s">
        <v>168</v>
      </c>
      <c r="D22" s="127" t="s">
        <v>169</v>
      </c>
      <c r="E22" s="128" t="str">
        <f>""&amp;INDEX(Dashboard!$P$8:$P$54,Calculations!B22,1)</f>
        <v>Kōchi</v>
      </c>
      <c r="F22" s="126" t="str">
        <f>""&amp;INDEX(Dashboard!$Q$8:$Q$54,Calculations!B22,1)</f>
        <v>KŌ</v>
      </c>
      <c r="G22" s="129">
        <f>IF(LEN(INDEX(Dashboard!$R$8:$R$54,Calculations!B22,1))&gt;0,INDEX(Dashboard!$R$8:$R$54,Calculations!B22,1),"")</f>
        <v>728461</v>
      </c>
      <c r="H22" s="130" t="str">
        <f t="shared" si="0"/>
        <v>KŌ</v>
      </c>
      <c r="I22" s="107"/>
      <c r="J22" s="107"/>
      <c r="K22" s="113"/>
      <c r="L22" s="107"/>
      <c r="M22" s="107"/>
      <c r="N22" s="107"/>
      <c r="O22" s="107"/>
      <c r="P22" s="107"/>
      <c r="Q22" s="107"/>
      <c r="R22" s="107"/>
      <c r="S22" s="107"/>
      <c r="T22" s="107"/>
      <c r="U22" s="107"/>
    </row>
    <row r="23" spans="1:21" x14ac:dyDescent="0.25">
      <c r="A23" s="107"/>
      <c r="B23" s="126">
        <v>21</v>
      </c>
      <c r="C23" s="127" t="s">
        <v>178</v>
      </c>
      <c r="D23" s="127" t="s">
        <v>179</v>
      </c>
      <c r="E23" s="128" t="str">
        <f>""&amp;INDEX(Dashboard!$P$8:$P$54,Calculations!B23,1)</f>
        <v>Kumamoto</v>
      </c>
      <c r="F23" s="126" t="str">
        <f>""&amp;INDEX(Dashboard!$Q$8:$Q$54,Calculations!B23,1)</f>
        <v>KU</v>
      </c>
      <c r="G23" s="129">
        <f>IF(LEN(INDEX(Dashboard!$R$8:$R$54,Calculations!B23,1))&gt;0,INDEX(Dashboard!$R$8:$R$54,Calculations!B23,1),"")</f>
        <v>1786969</v>
      </c>
      <c r="H23" s="130" t="str">
        <f t="shared" si="0"/>
        <v>KU</v>
      </c>
      <c r="I23" s="107"/>
      <c r="J23" s="107"/>
      <c r="K23" s="113"/>
      <c r="L23" s="107"/>
      <c r="M23" s="107"/>
      <c r="N23" s="107"/>
      <c r="O23" s="107"/>
      <c r="P23" s="107"/>
      <c r="Q23" s="107"/>
      <c r="R23" s="107"/>
      <c r="S23" s="107"/>
      <c r="T23" s="107"/>
      <c r="U23" s="107"/>
    </row>
    <row r="24" spans="1:21" x14ac:dyDescent="0.25">
      <c r="A24" s="107"/>
      <c r="B24" s="126">
        <v>22</v>
      </c>
      <c r="C24" s="127" t="s">
        <v>142</v>
      </c>
      <c r="D24" s="127" t="s">
        <v>143</v>
      </c>
      <c r="E24" s="128" t="str">
        <f>""&amp;INDEX(Dashboard!$P$8:$P$54,Calculations!B24,1)</f>
        <v>Kyoto</v>
      </c>
      <c r="F24" s="126" t="str">
        <f>""&amp;INDEX(Dashboard!$Q$8:$Q$54,Calculations!B24,1)</f>
        <v>KY</v>
      </c>
      <c r="G24" s="129">
        <f>IF(LEN(INDEX(Dashboard!$R$8:$R$54,Calculations!B24,1))&gt;0,INDEX(Dashboard!$R$8:$R$54,Calculations!B24,1),"")</f>
        <v>2610140</v>
      </c>
      <c r="H24" s="130" t="str">
        <f t="shared" si="0"/>
        <v>KY</v>
      </c>
      <c r="I24" s="107"/>
      <c r="J24" s="107"/>
      <c r="K24" s="113"/>
      <c r="L24" s="107"/>
      <c r="M24" s="107"/>
      <c r="N24" s="107"/>
      <c r="O24" s="107"/>
      <c r="P24" s="107"/>
      <c r="Q24" s="107"/>
      <c r="R24" s="107"/>
      <c r="S24" s="107"/>
      <c r="T24" s="107"/>
      <c r="U24" s="107"/>
    </row>
    <row r="25" spans="1:21" x14ac:dyDescent="0.25">
      <c r="A25" s="107"/>
      <c r="B25" s="126">
        <v>23</v>
      </c>
      <c r="C25" s="127" t="s">
        <v>136</v>
      </c>
      <c r="D25" s="127" t="s">
        <v>137</v>
      </c>
      <c r="E25" s="128" t="str">
        <f>""&amp;INDEX(Dashboard!$P$8:$P$54,Calculations!B25,1)</f>
        <v>Mie</v>
      </c>
      <c r="F25" s="126" t="str">
        <f>""&amp;INDEX(Dashboard!$Q$8:$Q$54,Calculations!B25,1)</f>
        <v>MI</v>
      </c>
      <c r="G25" s="129">
        <f>IF(LEN(INDEX(Dashboard!$R$8:$R$54,Calculations!B25,1))&gt;0,INDEX(Dashboard!$R$8:$R$54,Calculations!B25,1),"")</f>
        <v>1815827</v>
      </c>
      <c r="H25" s="130" t="str">
        <f t="shared" si="0"/>
        <v>MI</v>
      </c>
      <c r="I25" s="107"/>
      <c r="J25" s="107"/>
      <c r="K25" s="113"/>
      <c r="L25" s="107"/>
      <c r="M25" s="107"/>
      <c r="N25" s="107"/>
      <c r="O25" s="107"/>
      <c r="P25" s="107"/>
      <c r="Q25" s="107"/>
      <c r="R25" s="107"/>
      <c r="S25" s="107"/>
      <c r="T25" s="107"/>
      <c r="U25" s="107"/>
    </row>
    <row r="26" spans="1:21" x14ac:dyDescent="0.25">
      <c r="A26" s="107"/>
      <c r="B26" s="126">
        <v>24</v>
      </c>
      <c r="C26" s="127" t="s">
        <v>102</v>
      </c>
      <c r="D26" s="127" t="s">
        <v>103</v>
      </c>
      <c r="E26" s="128" t="str">
        <f>""&amp;INDEX(Dashboard!$P$8:$P$54,Calculations!B26,1)</f>
        <v>Miyagi</v>
      </c>
      <c r="F26" s="126" t="str">
        <f>""&amp;INDEX(Dashboard!$Q$8:$Q$54,Calculations!B26,1)</f>
        <v>MY</v>
      </c>
      <c r="G26" s="129">
        <f>IF(LEN(INDEX(Dashboard!$R$8:$R$54,Calculations!B26,1))&gt;0,INDEX(Dashboard!$R$8:$R$54,Calculations!B26,1),"")</f>
        <v>2334215</v>
      </c>
      <c r="H26" s="130" t="str">
        <f t="shared" si="0"/>
        <v>MY</v>
      </c>
      <c r="I26" s="107"/>
      <c r="J26" s="107"/>
      <c r="K26" s="113"/>
      <c r="L26" s="107"/>
      <c r="M26" s="107"/>
      <c r="N26" s="107"/>
      <c r="O26" s="107"/>
      <c r="P26" s="107"/>
      <c r="Q26" s="107"/>
      <c r="R26" s="107"/>
      <c r="S26" s="107"/>
      <c r="T26" s="107"/>
      <c r="U26" s="107"/>
    </row>
    <row r="27" spans="1:21" x14ac:dyDescent="0.25">
      <c r="A27" s="107"/>
      <c r="B27" s="126">
        <v>25</v>
      </c>
      <c r="C27" s="127" t="s">
        <v>180</v>
      </c>
      <c r="D27" s="127" t="s">
        <v>181</v>
      </c>
      <c r="E27" s="128" t="str">
        <f>""&amp;INDEX(Dashboard!$P$8:$P$54,Calculations!B27,1)</f>
        <v>Miyazaki</v>
      </c>
      <c r="F27" s="126" t="str">
        <f>""&amp;INDEX(Dashboard!$Q$8:$Q$54,Calculations!B27,1)</f>
        <v>MZ</v>
      </c>
      <c r="G27" s="129">
        <f>IF(LEN(INDEX(Dashboard!$R$8:$R$54,Calculations!B27,1))&gt;0,INDEX(Dashboard!$R$8:$R$54,Calculations!B27,1),"")</f>
        <v>1104377</v>
      </c>
      <c r="H27" s="130" t="str">
        <f t="shared" si="0"/>
        <v>MZ</v>
      </c>
      <c r="I27" s="107"/>
      <c r="J27" s="107"/>
      <c r="K27" s="113"/>
      <c r="L27" s="107"/>
      <c r="M27" s="107"/>
      <c r="N27" s="107"/>
      <c r="O27" s="107"/>
      <c r="P27" s="107"/>
      <c r="Q27" s="107"/>
      <c r="R27" s="107"/>
      <c r="S27" s="107"/>
      <c r="T27" s="107"/>
      <c r="U27" s="107"/>
    </row>
    <row r="28" spans="1:21" x14ac:dyDescent="0.25">
      <c r="A28" s="107"/>
      <c r="B28" s="126">
        <v>26</v>
      </c>
      <c r="C28" s="127" t="s">
        <v>114</v>
      </c>
      <c r="D28" s="127" t="s">
        <v>115</v>
      </c>
      <c r="E28" s="128" t="str">
        <f>""&amp;INDEX(Dashboard!$P$8:$P$54,Calculations!B28,1)</f>
        <v>Nagano</v>
      </c>
      <c r="F28" s="126" t="str">
        <f>""&amp;INDEX(Dashboard!$Q$8:$Q$54,Calculations!B28,1)</f>
        <v>NA</v>
      </c>
      <c r="G28" s="129">
        <f>IF(LEN(INDEX(Dashboard!$R$8:$R$54,Calculations!B28,1))&gt;0,INDEX(Dashboard!$R$8:$R$54,Calculations!B28,1),"")</f>
        <v>2099759</v>
      </c>
      <c r="H28" s="130" t="str">
        <f t="shared" si="0"/>
        <v>NA</v>
      </c>
      <c r="I28" s="107"/>
      <c r="J28" s="107"/>
      <c r="K28" s="113"/>
      <c r="L28" s="107"/>
      <c r="M28" s="107"/>
      <c r="N28" s="107"/>
      <c r="O28" s="107"/>
      <c r="P28" s="107"/>
      <c r="Q28" s="107"/>
      <c r="R28" s="107"/>
      <c r="S28" s="107"/>
      <c r="T28" s="107"/>
      <c r="U28" s="107"/>
    </row>
    <row r="29" spans="1:21" x14ac:dyDescent="0.25">
      <c r="A29" s="107"/>
      <c r="B29" s="126">
        <v>27</v>
      </c>
      <c r="C29" s="127" t="s">
        <v>176</v>
      </c>
      <c r="D29" s="127" t="s">
        <v>177</v>
      </c>
      <c r="E29" s="128" t="str">
        <f>""&amp;INDEX(Dashboard!$P$8:$P$54,Calculations!B29,1)</f>
        <v>Nagasaki</v>
      </c>
      <c r="F29" s="126" t="str">
        <f>""&amp;INDEX(Dashboard!$Q$8:$Q$54,Calculations!B29,1)</f>
        <v>NG</v>
      </c>
      <c r="G29" s="129">
        <f>IF(LEN(INDEX(Dashboard!$R$8:$R$54,Calculations!B29,1))&gt;0,INDEX(Dashboard!$R$8:$R$54,Calculations!B29,1),"")</f>
        <v>1377780</v>
      </c>
      <c r="H29" s="130" t="str">
        <f t="shared" si="0"/>
        <v>NG</v>
      </c>
      <c r="I29" s="107"/>
      <c r="J29" s="107"/>
      <c r="K29" s="113"/>
      <c r="L29" s="107"/>
      <c r="M29" s="107"/>
      <c r="N29" s="107"/>
      <c r="O29" s="107"/>
      <c r="P29" s="107"/>
      <c r="Q29" s="107"/>
      <c r="R29" s="107"/>
      <c r="S29" s="107"/>
      <c r="T29" s="107"/>
      <c r="U29" s="107"/>
    </row>
    <row r="30" spans="1:21" x14ac:dyDescent="0.25">
      <c r="A30" s="107"/>
      <c r="B30" s="126">
        <v>28</v>
      </c>
      <c r="C30" s="127" t="s">
        <v>156</v>
      </c>
      <c r="D30" s="127" t="s">
        <v>157</v>
      </c>
      <c r="E30" s="128" t="str">
        <f>""&amp;INDEX(Dashboard!$P$8:$P$54,Calculations!B30,1)</f>
        <v>Nara</v>
      </c>
      <c r="F30" s="126" t="str">
        <f>""&amp;INDEX(Dashboard!$Q$8:$Q$54,Calculations!B30,1)</f>
        <v>NR</v>
      </c>
      <c r="G30" s="129">
        <f>IF(LEN(INDEX(Dashboard!$R$8:$R$54,Calculations!B30,1))&gt;0,INDEX(Dashboard!$R$8:$R$54,Calculations!B30,1),"")</f>
        <v>1365008</v>
      </c>
      <c r="H30" s="130" t="str">
        <f t="shared" si="0"/>
        <v>NR</v>
      </c>
      <c r="I30" s="107"/>
      <c r="J30" s="107"/>
      <c r="K30" s="113"/>
      <c r="L30" s="107"/>
      <c r="M30" s="107"/>
      <c r="N30" s="107"/>
      <c r="O30" s="107"/>
      <c r="P30" s="107"/>
      <c r="Q30" s="107"/>
      <c r="R30" s="107"/>
      <c r="S30" s="107"/>
      <c r="T30" s="107"/>
      <c r="U30" s="107"/>
    </row>
    <row r="31" spans="1:21" x14ac:dyDescent="0.25">
      <c r="A31" s="107"/>
      <c r="B31" s="126">
        <v>29</v>
      </c>
      <c r="C31" s="127" t="s">
        <v>104</v>
      </c>
      <c r="D31" s="127" t="s">
        <v>105</v>
      </c>
      <c r="E31" s="128" t="str">
        <f>""&amp;INDEX(Dashboard!$P$8:$P$54,Calculations!B31,1)</f>
        <v>Niigata</v>
      </c>
      <c r="F31" s="126" t="str">
        <f>""&amp;INDEX(Dashboard!$Q$8:$Q$54,Calculations!B31,1)</f>
        <v>NI</v>
      </c>
      <c r="G31" s="129">
        <f>IF(LEN(INDEX(Dashboard!$R$8:$R$54,Calculations!B31,1))&gt;0,INDEX(Dashboard!$R$8:$R$54,Calculations!B31,1),"")</f>
        <v>2305098</v>
      </c>
      <c r="H31" s="130" t="str">
        <f t="shared" si="0"/>
        <v>NI</v>
      </c>
      <c r="I31" s="107"/>
      <c r="J31" s="107"/>
      <c r="K31" s="113"/>
      <c r="L31" s="107"/>
      <c r="M31" s="107"/>
      <c r="N31" s="107"/>
      <c r="O31" s="107"/>
      <c r="P31" s="107"/>
      <c r="Q31" s="107"/>
      <c r="R31" s="107"/>
      <c r="S31" s="107"/>
      <c r="T31" s="107"/>
      <c r="U31" s="107"/>
    </row>
    <row r="32" spans="1:21" x14ac:dyDescent="0.25">
      <c r="A32" s="107"/>
      <c r="B32" s="126">
        <v>30</v>
      </c>
      <c r="C32" s="127" t="s">
        <v>170</v>
      </c>
      <c r="D32" s="127" t="s">
        <v>171</v>
      </c>
      <c r="E32" s="128" t="str">
        <f>""&amp;INDEX(Dashboard!$P$8:$P$54,Calculations!B32,1)</f>
        <v>Ōita</v>
      </c>
      <c r="F32" s="126" t="str">
        <f>""&amp;INDEX(Dashboard!$Q$8:$Q$54,Calculations!B32,1)</f>
        <v>ŌI</v>
      </c>
      <c r="G32" s="129">
        <f>IF(LEN(INDEX(Dashboard!$R$8:$R$54,Calculations!B32,1))&gt;0,INDEX(Dashboard!$R$8:$R$54,Calculations!B32,1),"")</f>
        <v>1166729</v>
      </c>
      <c r="H32" s="130" t="str">
        <f t="shared" si="0"/>
        <v>ŌI</v>
      </c>
      <c r="I32" s="107"/>
      <c r="J32" s="107"/>
      <c r="K32" s="113"/>
      <c r="L32" s="107"/>
      <c r="M32" s="107"/>
      <c r="N32" s="107"/>
      <c r="O32" s="107"/>
      <c r="P32" s="107"/>
      <c r="Q32" s="107"/>
      <c r="R32" s="107"/>
      <c r="S32" s="107"/>
      <c r="T32" s="107"/>
      <c r="U32" s="107"/>
    </row>
    <row r="33" spans="1:21" x14ac:dyDescent="0.25">
      <c r="A33" s="107"/>
      <c r="B33" s="126">
        <v>31</v>
      </c>
      <c r="C33" s="127" t="s">
        <v>148</v>
      </c>
      <c r="D33" s="127" t="s">
        <v>149</v>
      </c>
      <c r="E33" s="128" t="str">
        <f>""&amp;INDEX(Dashboard!$P$8:$P$54,Calculations!B33,1)</f>
        <v>Okayama</v>
      </c>
      <c r="F33" s="126" t="str">
        <f>""&amp;INDEX(Dashboard!$Q$8:$Q$54,Calculations!B33,1)</f>
        <v>OK</v>
      </c>
      <c r="G33" s="129">
        <f>IF(LEN(INDEX(Dashboard!$R$8:$R$54,Calculations!B33,1))&gt;0,INDEX(Dashboard!$R$8:$R$54,Calculations!B33,1),"")</f>
        <v>1922181</v>
      </c>
      <c r="H33" s="130" t="str">
        <f t="shared" si="0"/>
        <v>OK</v>
      </c>
      <c r="I33" s="107"/>
      <c r="J33" s="107"/>
      <c r="K33" s="113"/>
      <c r="L33" s="107"/>
      <c r="M33" s="107"/>
      <c r="N33" s="107"/>
      <c r="O33" s="107"/>
      <c r="P33" s="107"/>
      <c r="Q33" s="107"/>
      <c r="R33" s="107"/>
      <c r="S33" s="107"/>
      <c r="T33" s="107"/>
      <c r="U33" s="107"/>
    </row>
    <row r="34" spans="1:21" x14ac:dyDescent="0.25">
      <c r="A34" s="107"/>
      <c r="B34" s="126">
        <v>32</v>
      </c>
      <c r="C34" s="127" t="s">
        <v>184</v>
      </c>
      <c r="D34" s="127" t="s">
        <v>185</v>
      </c>
      <c r="E34" s="128" t="str">
        <f>""&amp;INDEX(Dashboard!$P$8:$P$54,Calculations!B34,1)</f>
        <v>Okinawa</v>
      </c>
      <c r="F34" s="126" t="str">
        <f>""&amp;INDEX(Dashboard!$Q$8:$Q$54,Calculations!B34,1)</f>
        <v>OW</v>
      </c>
      <c r="G34" s="129">
        <f>IF(LEN(INDEX(Dashboard!$R$8:$R$54,Calculations!B34,1))&gt;0,INDEX(Dashboard!$R$8:$R$54,Calculations!B34,1),"")</f>
        <v>1434138</v>
      </c>
      <c r="H34" s="130" t="str">
        <f t="shared" si="0"/>
        <v>OW</v>
      </c>
      <c r="I34" s="107"/>
      <c r="J34" s="107"/>
      <c r="K34" s="113"/>
      <c r="L34" s="107"/>
      <c r="M34" s="107"/>
      <c r="N34" s="107"/>
      <c r="O34" s="107"/>
      <c r="P34" s="107"/>
      <c r="Q34" s="107"/>
      <c r="R34" s="107"/>
      <c r="S34" s="107"/>
      <c r="T34" s="107"/>
      <c r="U34" s="107"/>
    </row>
    <row r="35" spans="1:21" x14ac:dyDescent="0.25">
      <c r="A35" s="107"/>
      <c r="B35" s="126">
        <v>33</v>
      </c>
      <c r="C35" s="127" t="s">
        <v>158</v>
      </c>
      <c r="D35" s="127" t="s">
        <v>159</v>
      </c>
      <c r="E35" s="128" t="str">
        <f>""&amp;INDEX(Dashboard!$P$8:$P$54,Calculations!B35,1)</f>
        <v>Osaka</v>
      </c>
      <c r="F35" s="126" t="str">
        <f>""&amp;INDEX(Dashboard!$Q$8:$Q$54,Calculations!B35,1)</f>
        <v>OS</v>
      </c>
      <c r="G35" s="129">
        <f>IF(LEN(INDEX(Dashboard!$R$8:$R$54,Calculations!B35,1))&gt;0,INDEX(Dashboard!$R$8:$R$54,Calculations!B35,1),"")</f>
        <v>8838908</v>
      </c>
      <c r="H35" s="130" t="str">
        <f t="shared" si="0"/>
        <v>OS</v>
      </c>
      <c r="I35" s="107"/>
      <c r="J35" s="107"/>
      <c r="K35" s="113"/>
      <c r="L35" s="107"/>
      <c r="M35" s="107"/>
      <c r="N35" s="107"/>
      <c r="O35" s="107"/>
      <c r="P35" s="107"/>
      <c r="Q35" s="107"/>
      <c r="R35" s="107"/>
      <c r="S35" s="107"/>
      <c r="T35" s="107"/>
      <c r="U35" s="107"/>
    </row>
    <row r="36" spans="1:21" x14ac:dyDescent="0.25">
      <c r="A36" s="107"/>
      <c r="B36" s="126">
        <v>34</v>
      </c>
      <c r="C36" s="127" t="s">
        <v>174</v>
      </c>
      <c r="D36" s="127" t="s">
        <v>175</v>
      </c>
      <c r="E36" s="128" t="str">
        <f>""&amp;INDEX(Dashboard!$P$8:$P$54,Calculations!B36,1)</f>
        <v>Saga</v>
      </c>
      <c r="F36" s="126" t="str">
        <f>""&amp;INDEX(Dashboard!$Q$8:$Q$54,Calculations!B36,1)</f>
        <v>SA</v>
      </c>
      <c r="G36" s="129">
        <f>IF(LEN(INDEX(Dashboard!$R$8:$R$54,Calculations!B36,1))&gt;0,INDEX(Dashboard!$R$8:$R$54,Calculations!B36,1),"")</f>
        <v>833245</v>
      </c>
      <c r="H36" s="130" t="str">
        <f t="shared" si="0"/>
        <v>SA</v>
      </c>
      <c r="I36" s="107"/>
      <c r="J36" s="107"/>
      <c r="K36" s="113"/>
      <c r="L36" s="107"/>
      <c r="M36" s="107"/>
      <c r="N36" s="107"/>
      <c r="O36" s="107"/>
      <c r="P36" s="107"/>
      <c r="Q36" s="107"/>
      <c r="R36" s="107"/>
      <c r="S36" s="107"/>
      <c r="T36" s="107"/>
      <c r="U36" s="107"/>
    </row>
    <row r="37" spans="1:21" x14ac:dyDescent="0.25">
      <c r="A37" s="107"/>
      <c r="B37" s="126">
        <v>35</v>
      </c>
      <c r="C37" s="127" t="s">
        <v>124</v>
      </c>
      <c r="D37" s="127" t="s">
        <v>125</v>
      </c>
      <c r="E37" s="128" t="str">
        <f>""&amp;INDEX(Dashboard!$P$8:$P$54,Calculations!B37,1)</f>
        <v>Saitama</v>
      </c>
      <c r="F37" s="126" t="str">
        <f>""&amp;INDEX(Dashboard!$Q$8:$Q$54,Calculations!B37,1)</f>
        <v>SN</v>
      </c>
      <c r="G37" s="129">
        <f>IF(LEN(INDEX(Dashboard!$R$8:$R$54,Calculations!B37,1))&gt;0,INDEX(Dashboard!$R$8:$R$54,Calculations!B37,1),"")</f>
        <v>7261271</v>
      </c>
      <c r="H37" s="130" t="str">
        <f t="shared" si="0"/>
        <v>SN</v>
      </c>
      <c r="I37" s="107"/>
      <c r="J37" s="107"/>
      <c r="K37" s="113"/>
      <c r="L37" s="107"/>
      <c r="M37" s="107"/>
      <c r="N37" s="107"/>
      <c r="O37" s="107"/>
      <c r="P37" s="107"/>
      <c r="Q37" s="107"/>
      <c r="R37" s="107"/>
      <c r="S37" s="107"/>
      <c r="T37" s="107"/>
      <c r="U37" s="107"/>
    </row>
    <row r="38" spans="1:21" x14ac:dyDescent="0.25">
      <c r="A38" s="107"/>
      <c r="B38" s="126">
        <v>36</v>
      </c>
      <c r="C38" s="127" t="s">
        <v>138</v>
      </c>
      <c r="D38" s="127" t="s">
        <v>139</v>
      </c>
      <c r="E38" s="128" t="str">
        <f>""&amp;INDEX(Dashboard!$P$8:$P$54,Calculations!B38,1)</f>
        <v>Shiga</v>
      </c>
      <c r="F38" s="126" t="str">
        <f>""&amp;INDEX(Dashboard!$Q$8:$Q$54,Calculations!B38,1)</f>
        <v>SH</v>
      </c>
      <c r="G38" s="129">
        <f>IF(LEN(INDEX(Dashboard!$R$8:$R$54,Calculations!B38,1))&gt;0,INDEX(Dashboard!$R$8:$R$54,Calculations!B38,1),"")</f>
        <v>1413184</v>
      </c>
      <c r="H38" s="130" t="str">
        <f t="shared" si="0"/>
        <v>SH</v>
      </c>
      <c r="I38" s="107"/>
      <c r="J38" s="107"/>
      <c r="K38" s="113"/>
      <c r="L38" s="107"/>
      <c r="M38" s="107"/>
      <c r="N38" s="107"/>
      <c r="O38" s="107"/>
      <c r="P38" s="107"/>
      <c r="Q38" s="107"/>
      <c r="R38" s="107"/>
      <c r="S38" s="107"/>
      <c r="T38" s="107"/>
      <c r="U38" s="107"/>
    </row>
    <row r="39" spans="1:21" x14ac:dyDescent="0.25">
      <c r="A39" s="107"/>
      <c r="B39" s="126">
        <v>37</v>
      </c>
      <c r="C39" s="127" t="s">
        <v>150</v>
      </c>
      <c r="D39" s="127" t="s">
        <v>151</v>
      </c>
      <c r="E39" s="128" t="str">
        <f>""&amp;INDEX(Dashboard!$P$8:$P$54,Calculations!B39,1)</f>
        <v>Shimane</v>
      </c>
      <c r="F39" s="126" t="str">
        <f>""&amp;INDEX(Dashboard!$Q$8:$Q$54,Calculations!B39,1)</f>
        <v>SM</v>
      </c>
      <c r="G39" s="129">
        <f>IF(LEN(INDEX(Dashboard!$R$8:$R$54,Calculations!B39,1))&gt;0,INDEX(Dashboard!$R$8:$R$54,Calculations!B39,1),"")</f>
        <v>694188</v>
      </c>
      <c r="H39" s="130" t="str">
        <f t="shared" si="0"/>
        <v>SM</v>
      </c>
      <c r="I39" s="107"/>
      <c r="J39" s="107"/>
      <c r="K39" s="113"/>
      <c r="L39" s="107"/>
      <c r="M39" s="107"/>
      <c r="N39" s="107"/>
      <c r="O39" s="107"/>
      <c r="P39" s="107"/>
      <c r="Q39" s="107"/>
      <c r="R39" s="107"/>
      <c r="S39" s="107"/>
      <c r="T39" s="107"/>
      <c r="U39" s="107"/>
    </row>
    <row r="40" spans="1:21" x14ac:dyDescent="0.25">
      <c r="A40" s="107"/>
      <c r="B40" s="126">
        <v>38</v>
      </c>
      <c r="C40" s="127" t="s">
        <v>132</v>
      </c>
      <c r="D40" s="127" t="s">
        <v>133</v>
      </c>
      <c r="E40" s="128" t="str">
        <f>""&amp;INDEX(Dashboard!$P$8:$P$54,Calculations!B40,1)</f>
        <v>Shizuoka</v>
      </c>
      <c r="F40" s="126" t="str">
        <f>""&amp;INDEX(Dashboard!$Q$8:$Q$54,Calculations!B40,1)</f>
        <v>SZ</v>
      </c>
      <c r="G40" s="129">
        <f>IF(LEN(INDEX(Dashboard!$R$8:$R$54,Calculations!B40,1))&gt;0,INDEX(Dashboard!$R$8:$R$54,Calculations!B40,1),"")</f>
        <v>3701181</v>
      </c>
      <c r="H40" s="130" t="str">
        <f t="shared" si="0"/>
        <v>SZ</v>
      </c>
      <c r="I40" s="107"/>
      <c r="J40" s="107"/>
      <c r="K40" s="113"/>
      <c r="L40" s="107"/>
      <c r="M40" s="107"/>
      <c r="N40" s="107"/>
      <c r="O40" s="107"/>
      <c r="P40" s="107"/>
      <c r="Q40" s="107"/>
      <c r="R40" s="107"/>
      <c r="S40" s="107"/>
      <c r="T40" s="107"/>
      <c r="U40" s="107"/>
    </row>
    <row r="41" spans="1:21" x14ac:dyDescent="0.25">
      <c r="A41" s="107"/>
      <c r="B41" s="126">
        <v>39</v>
      </c>
      <c r="C41" s="127" t="s">
        <v>110</v>
      </c>
      <c r="D41" s="127" t="s">
        <v>111</v>
      </c>
      <c r="E41" s="128" t="str">
        <f>""&amp;INDEX(Dashboard!$P$8:$P$54,Calculations!B41,1)</f>
        <v>Tochigi</v>
      </c>
      <c r="F41" s="126" t="str">
        <f>""&amp;INDEX(Dashboard!$Q$8:$Q$54,Calculations!B41,1)</f>
        <v>TO</v>
      </c>
      <c r="G41" s="129">
        <f>IF(LEN(INDEX(Dashboard!$R$8:$R$54,Calculations!B41,1))&gt;0,INDEX(Dashboard!$R$8:$R$54,Calculations!B41,1),"")</f>
        <v>1974671</v>
      </c>
      <c r="H41" s="130" t="str">
        <f t="shared" si="0"/>
        <v>TO</v>
      </c>
      <c r="I41" s="107"/>
      <c r="J41" s="107"/>
      <c r="K41" s="113"/>
      <c r="L41" s="107"/>
      <c r="M41" s="107"/>
      <c r="N41" s="107"/>
      <c r="O41" s="107"/>
      <c r="P41" s="107"/>
      <c r="Q41" s="107"/>
      <c r="R41" s="107"/>
      <c r="S41" s="107"/>
      <c r="T41" s="107"/>
      <c r="U41" s="107"/>
    </row>
    <row r="42" spans="1:21" x14ac:dyDescent="0.25">
      <c r="A42" s="107"/>
      <c r="B42" s="126">
        <v>40</v>
      </c>
      <c r="C42" s="127" t="s">
        <v>162</v>
      </c>
      <c r="D42" s="127" t="s">
        <v>163</v>
      </c>
      <c r="E42" s="128" t="str">
        <f>""&amp;INDEX(Dashboard!$P$8:$P$54,Calculations!B42,1)</f>
        <v>Tokushima</v>
      </c>
      <c r="F42" s="126" t="str">
        <f>""&amp;INDEX(Dashboard!$Q$8:$Q$54,Calculations!B42,1)</f>
        <v>TS</v>
      </c>
      <c r="G42" s="129">
        <f>IF(LEN(INDEX(Dashboard!$R$8:$R$54,Calculations!B42,1))&gt;0,INDEX(Dashboard!$R$8:$R$54,Calculations!B42,1),"")</f>
        <v>756063</v>
      </c>
      <c r="H42" s="130" t="str">
        <f t="shared" si="0"/>
        <v>TS</v>
      </c>
      <c r="I42" s="107"/>
      <c r="J42" s="107"/>
      <c r="K42" s="113"/>
      <c r="L42" s="107"/>
      <c r="M42" s="107"/>
      <c r="N42" s="107"/>
      <c r="O42" s="107"/>
      <c r="P42" s="107"/>
      <c r="Q42" s="107"/>
      <c r="R42" s="107"/>
      <c r="S42" s="107"/>
      <c r="T42" s="107"/>
      <c r="U42" s="107"/>
    </row>
    <row r="43" spans="1:21" x14ac:dyDescent="0.25">
      <c r="A43" s="107"/>
      <c r="B43" s="126">
        <v>41</v>
      </c>
      <c r="C43" s="127" t="s">
        <v>126</v>
      </c>
      <c r="D43" s="127" t="s">
        <v>127</v>
      </c>
      <c r="E43" s="128" t="str">
        <f>""&amp;INDEX(Dashboard!$P$8:$P$54,Calculations!B43,1)</f>
        <v>Tokyo</v>
      </c>
      <c r="F43" s="126" t="str">
        <f>""&amp;INDEX(Dashboard!$Q$8:$Q$54,Calculations!B43,1)</f>
        <v>TK</v>
      </c>
      <c r="G43" s="129">
        <f>IF(LEN(INDEX(Dashboard!$R$8:$R$54,Calculations!B43,1))&gt;0,INDEX(Dashboard!$R$8:$R$54,Calculations!B43,1),"")</f>
        <v>13513734</v>
      </c>
      <c r="H43" s="130" t="str">
        <f t="shared" si="0"/>
        <v>TK</v>
      </c>
      <c r="I43" s="107"/>
      <c r="J43" s="107"/>
      <c r="K43" s="113"/>
      <c r="L43" s="107"/>
      <c r="M43" s="107"/>
      <c r="N43" s="107"/>
      <c r="O43" s="107"/>
      <c r="P43" s="107"/>
      <c r="Q43" s="107"/>
      <c r="R43" s="107"/>
      <c r="S43" s="107"/>
      <c r="T43" s="107"/>
      <c r="U43" s="107"/>
    </row>
    <row r="44" spans="1:21" x14ac:dyDescent="0.25">
      <c r="A44" s="107"/>
      <c r="B44" s="126">
        <v>42</v>
      </c>
      <c r="C44" s="127" t="s">
        <v>146</v>
      </c>
      <c r="D44" s="127" t="s">
        <v>147</v>
      </c>
      <c r="E44" s="128" t="str">
        <f>""&amp;INDEX(Dashboard!$P$8:$P$54,Calculations!B44,1)</f>
        <v>Tottori</v>
      </c>
      <c r="F44" s="126" t="str">
        <f>""&amp;INDEX(Dashboard!$Q$8:$Q$54,Calculations!B44,1)</f>
        <v>TT</v>
      </c>
      <c r="G44" s="129">
        <f>IF(LEN(INDEX(Dashboard!$R$8:$R$54,Calculations!B44,1))&gt;0,INDEX(Dashboard!$R$8:$R$54,Calculations!B44,1),"")</f>
        <v>573648</v>
      </c>
      <c r="H44" s="130" t="str">
        <f t="shared" si="0"/>
        <v>TT</v>
      </c>
      <c r="I44" s="107"/>
      <c r="J44" s="107"/>
      <c r="K44" s="113"/>
      <c r="L44" s="107"/>
      <c r="M44" s="107"/>
      <c r="N44" s="107"/>
      <c r="O44" s="107"/>
      <c r="P44" s="107"/>
      <c r="Q44" s="107"/>
      <c r="R44" s="107"/>
      <c r="S44" s="107"/>
      <c r="T44" s="107"/>
      <c r="U44" s="107"/>
    </row>
    <row r="45" spans="1:21" x14ac:dyDescent="0.25">
      <c r="A45" s="107"/>
      <c r="B45" s="126">
        <v>43</v>
      </c>
      <c r="C45" s="127" t="s">
        <v>116</v>
      </c>
      <c r="D45" s="127" t="s">
        <v>117</v>
      </c>
      <c r="E45" s="128" t="str">
        <f>""&amp;INDEX(Dashboard!$P$8:$P$54,Calculations!B45,1)</f>
        <v>Toyama</v>
      </c>
      <c r="F45" s="126" t="str">
        <f>""&amp;INDEX(Dashboard!$Q$8:$Q$54,Calculations!B45,1)</f>
        <v>TY</v>
      </c>
      <c r="G45" s="129">
        <f>IF(LEN(INDEX(Dashboard!$R$8:$R$54,Calculations!B45,1))&gt;0,INDEX(Dashboard!$R$8:$R$54,Calculations!B45,1),"")</f>
        <v>1066883</v>
      </c>
      <c r="H45" s="130" t="str">
        <f t="shared" si="0"/>
        <v>TY</v>
      </c>
      <c r="I45" s="107"/>
      <c r="J45" s="107"/>
      <c r="K45" s="113"/>
      <c r="L45" s="107"/>
      <c r="M45" s="107"/>
      <c r="N45" s="107"/>
      <c r="O45" s="107"/>
      <c r="P45" s="107"/>
      <c r="Q45" s="107"/>
      <c r="R45" s="107"/>
      <c r="S45" s="107"/>
      <c r="T45" s="107"/>
      <c r="U45" s="107"/>
    </row>
    <row r="46" spans="1:21" x14ac:dyDescent="0.25">
      <c r="A46" s="107"/>
      <c r="B46" s="126">
        <v>44</v>
      </c>
      <c r="C46" s="127" t="s">
        <v>160</v>
      </c>
      <c r="D46" s="127" t="s">
        <v>161</v>
      </c>
      <c r="E46" s="128" t="str">
        <f>""&amp;INDEX(Dashboard!$P$8:$P$54,Calculations!B46,1)</f>
        <v>Wakayama</v>
      </c>
      <c r="F46" s="126" t="str">
        <f>""&amp;INDEX(Dashboard!$Q$8:$Q$54,Calculations!B46,1)</f>
        <v>WA</v>
      </c>
      <c r="G46" s="129">
        <f>IF(LEN(INDEX(Dashboard!$R$8:$R$54,Calculations!B46,1))&gt;0,INDEX(Dashboard!$R$8:$R$54,Calculations!B46,1),"")</f>
        <v>96385</v>
      </c>
      <c r="H46" s="130" t="str">
        <f t="shared" si="0"/>
        <v>WA</v>
      </c>
      <c r="I46" s="107"/>
      <c r="J46" s="107"/>
      <c r="K46" s="113"/>
      <c r="L46" s="107"/>
      <c r="M46" s="107"/>
      <c r="N46" s="107"/>
      <c r="O46" s="107"/>
      <c r="P46" s="107"/>
      <c r="Q46" s="107"/>
      <c r="R46" s="107"/>
      <c r="S46" s="107"/>
      <c r="T46" s="107"/>
      <c r="U46" s="107"/>
    </row>
    <row r="47" spans="1:21" x14ac:dyDescent="0.25">
      <c r="A47" s="107"/>
      <c r="B47" s="126">
        <v>45</v>
      </c>
      <c r="C47" s="127" t="s">
        <v>100</v>
      </c>
      <c r="D47" s="127" t="s">
        <v>101</v>
      </c>
      <c r="E47" s="128" t="str">
        <f>""&amp;INDEX(Dashboard!$P$8:$P$54,Calculations!B47,1)</f>
        <v>Yamagata</v>
      </c>
      <c r="F47" s="126" t="str">
        <f>""&amp;INDEX(Dashboard!$Q$8:$Q$54,Calculations!B47,1)</f>
        <v>YA</v>
      </c>
      <c r="G47" s="129">
        <f>IF(LEN(INDEX(Dashboard!$R$8:$R$54,Calculations!B47,1))&gt;0,INDEX(Dashboard!$R$8:$R$54,Calculations!B47,1),"")</f>
        <v>1122957</v>
      </c>
      <c r="H47" s="130" t="str">
        <f t="shared" si="0"/>
        <v>YA</v>
      </c>
      <c r="I47" s="107"/>
      <c r="J47" s="107"/>
      <c r="K47" s="113"/>
      <c r="L47" s="107"/>
      <c r="M47" s="107"/>
      <c r="N47" s="107"/>
      <c r="O47" s="107"/>
      <c r="P47" s="107"/>
      <c r="Q47" s="107"/>
      <c r="R47" s="107"/>
      <c r="S47" s="107"/>
      <c r="T47" s="107"/>
      <c r="U47" s="107"/>
    </row>
    <row r="48" spans="1:21" x14ac:dyDescent="0.25">
      <c r="A48" s="107"/>
      <c r="B48" s="126">
        <v>46</v>
      </c>
      <c r="C48" s="127" t="s">
        <v>154</v>
      </c>
      <c r="D48" s="127" t="s">
        <v>155</v>
      </c>
      <c r="E48" s="128" t="str">
        <f>""&amp;INDEX(Dashboard!$P$8:$P$54,Calculations!B48,1)</f>
        <v>Yamaguchi</v>
      </c>
      <c r="F48" s="126" t="str">
        <f>""&amp;INDEX(Dashboard!$Q$8:$Q$54,Calculations!B48,1)</f>
        <v>YA</v>
      </c>
      <c r="G48" s="129">
        <f>IF(LEN(INDEX(Dashboard!$R$8:$R$54,Calculations!B48,1))&gt;0,INDEX(Dashboard!$R$8:$R$54,Calculations!B48,1),"")</f>
        <v>1405007</v>
      </c>
      <c r="H48" s="130" t="str">
        <f t="shared" si="0"/>
        <v>YA</v>
      </c>
      <c r="I48" s="107"/>
      <c r="J48" s="107"/>
      <c r="K48" s="113"/>
      <c r="L48" s="107"/>
      <c r="M48" s="107"/>
      <c r="N48" s="107"/>
      <c r="O48" s="107"/>
      <c r="P48" s="107"/>
      <c r="Q48" s="107"/>
      <c r="R48" s="107"/>
      <c r="S48" s="107"/>
      <c r="T48" s="107"/>
      <c r="U48" s="107"/>
    </row>
    <row r="49" spans="1:21" x14ac:dyDescent="0.25">
      <c r="A49" s="107"/>
      <c r="B49" s="126">
        <v>47</v>
      </c>
      <c r="C49" s="127" t="s">
        <v>130</v>
      </c>
      <c r="D49" s="127" t="s">
        <v>131</v>
      </c>
      <c r="E49" s="128" t="str">
        <f>""&amp;INDEX(Dashboard!$P$8:$P$54,Calculations!B49,1)</f>
        <v>Yamanashi</v>
      </c>
      <c r="F49" s="126" t="str">
        <f>""&amp;INDEX(Dashboard!$Q$8:$Q$54,Calculations!B49,1)</f>
        <v>YM</v>
      </c>
      <c r="G49" s="129">
        <f>IF(LEN(INDEX(Dashboard!$R$8:$R$54,Calculations!B49,1))&gt;0,INDEX(Dashboard!$R$8:$R$54,Calculations!B49,1),"")</f>
        <v>835165</v>
      </c>
      <c r="H49" s="130" t="str">
        <f t="shared" si="0"/>
        <v>YM</v>
      </c>
      <c r="I49" s="107"/>
      <c r="J49" s="107"/>
      <c r="K49" s="113"/>
      <c r="L49" s="107"/>
      <c r="M49" s="107"/>
      <c r="N49" s="107"/>
      <c r="O49" s="107"/>
      <c r="P49" s="107"/>
      <c r="Q49" s="107"/>
      <c r="R49" s="107"/>
      <c r="S49" s="107"/>
      <c r="T49" s="107"/>
      <c r="U49" s="107"/>
    </row>
    <row r="50" spans="1:21" x14ac:dyDescent="0.25">
      <c r="A50" s="107"/>
      <c r="B50" s="108"/>
      <c r="C50" s="109"/>
      <c r="D50" s="109"/>
      <c r="E50" s="110"/>
      <c r="F50" s="108"/>
      <c r="G50" s="111"/>
      <c r="H50" s="112"/>
      <c r="I50" s="107"/>
      <c r="J50" s="107"/>
      <c r="K50" s="113"/>
      <c r="L50" s="107"/>
      <c r="M50" s="107"/>
      <c r="N50" s="107"/>
      <c r="O50" s="107"/>
      <c r="P50" s="107"/>
      <c r="Q50" s="107"/>
      <c r="R50" s="107"/>
      <c r="S50" s="107"/>
      <c r="T50" s="107"/>
      <c r="U50" s="107"/>
    </row>
    <row r="51" spans="1:21" x14ac:dyDescent="0.25">
      <c r="A51" s="107"/>
      <c r="B51" s="108"/>
      <c r="C51" s="109"/>
      <c r="D51" s="109"/>
      <c r="E51" s="110"/>
      <c r="F51" s="108"/>
      <c r="G51" s="111"/>
      <c r="H51" s="112"/>
      <c r="I51" s="107"/>
      <c r="J51" s="107"/>
      <c r="K51" s="113"/>
      <c r="L51" s="107"/>
      <c r="M51" s="107"/>
      <c r="N51" s="107"/>
      <c r="O51" s="107"/>
      <c r="P51" s="107"/>
      <c r="Q51" s="107"/>
      <c r="R51" s="107"/>
      <c r="S51" s="107"/>
      <c r="T51" s="107"/>
      <c r="U51" s="107"/>
    </row>
    <row r="52" spans="1:21" x14ac:dyDescent="0.25">
      <c r="A52" s="107"/>
      <c r="B52" s="108"/>
      <c r="C52" s="109"/>
      <c r="D52" s="109"/>
      <c r="E52" s="110"/>
      <c r="F52" s="108"/>
      <c r="G52" s="111"/>
      <c r="H52" s="112"/>
      <c r="I52" s="107"/>
      <c r="J52" s="107"/>
      <c r="K52" s="113"/>
      <c r="L52" s="107"/>
      <c r="M52" s="107"/>
      <c r="N52" s="107"/>
      <c r="O52" s="107"/>
      <c r="P52" s="107"/>
      <c r="Q52" s="107"/>
      <c r="R52" s="107"/>
      <c r="S52" s="107"/>
      <c r="T52" s="107"/>
      <c r="U52" s="107"/>
    </row>
    <row r="53" spans="1:21" x14ac:dyDescent="0.25">
      <c r="A53" s="107"/>
      <c r="B53" s="108"/>
      <c r="C53" s="109"/>
      <c r="D53" s="109"/>
      <c r="E53" s="110"/>
      <c r="F53" s="108"/>
      <c r="G53" s="111"/>
      <c r="H53" s="112"/>
      <c r="I53" s="107"/>
      <c r="J53" s="107"/>
      <c r="K53" s="113"/>
      <c r="L53" s="107"/>
      <c r="M53" s="107"/>
      <c r="N53" s="107"/>
      <c r="O53" s="107"/>
      <c r="P53" s="107"/>
      <c r="Q53" s="107"/>
      <c r="R53" s="107"/>
      <c r="S53" s="107"/>
      <c r="T53" s="107"/>
      <c r="U53" s="107"/>
    </row>
    <row r="54" spans="1:21" x14ac:dyDescent="0.25">
      <c r="M54" s="107"/>
      <c r="N54" s="107"/>
      <c r="O54" s="107"/>
      <c r="P54" s="107"/>
      <c r="Q54" s="107"/>
      <c r="R54" s="107"/>
      <c r="S54" s="107"/>
      <c r="T54" s="107"/>
    </row>
  </sheetData>
  <printOptions horizontalCentered="1"/>
  <pageMargins left="0.31496062992125984" right="0.31496062992125984" top="0.31496062992125984" bottom="0.31496062992125984" header="0.31496062992125984" footer="0.31496062992125984"/>
  <pageSetup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45</vt:i4>
      </vt:variant>
    </vt:vector>
  </HeadingPairs>
  <TitlesOfParts>
    <vt:vector size="48" baseType="lpstr">
      <vt:lpstr>Dashboard</vt:lpstr>
      <vt:lpstr>Calculations</vt:lpstr>
      <vt:lpstr>ToU</vt:lpstr>
      <vt:lpstr>actcolorcode</vt:lpstr>
      <vt:lpstr>actorder</vt:lpstr>
      <vt:lpstr>actstate</vt:lpstr>
      <vt:lpstr>actstatevalue</vt:lpstr>
      <vt:lpstr>acttext</vt:lpstr>
      <vt:lpstr>acttextvalue</vt:lpstr>
      <vt:lpstr>AllColorsRange</vt:lpstr>
      <vt:lpstr>bgcolor</vt:lpstr>
      <vt:lpstr>bordercolor</vt:lpstr>
      <vt:lpstr>color1</vt:lpstr>
      <vt:lpstr>color2</vt:lpstr>
      <vt:lpstr>color3</vt:lpstr>
      <vt:lpstr>color4</vt:lpstr>
      <vt:lpstr>color5</vt:lpstr>
      <vt:lpstr>color99</vt:lpstr>
      <vt:lpstr>colorselectrange</vt:lpstr>
      <vt:lpstr>fontsize</vt:lpstr>
      <vt:lpstr>freecheck</vt:lpstr>
      <vt:lpstr>instructions</vt:lpstr>
      <vt:lpstr>LegendColorRange</vt:lpstr>
      <vt:lpstr>LegendDisplay</vt:lpstr>
      <vt:lpstr>LegendNumbers</vt:lpstr>
      <vt:lpstr>LegendOrigin</vt:lpstr>
      <vt:lpstr>LegendPut</vt:lpstr>
      <vt:lpstr>LegendSource</vt:lpstr>
      <vt:lpstr>mapbgrange</vt:lpstr>
      <vt:lpstr>NoLegendSource</vt:lpstr>
      <vt:lpstr>NoValueColor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Calculations!Print_Area</vt:lpstr>
      <vt:lpstr>Dashboard!Print_Area</vt:lpstr>
      <vt:lpstr>ToU!Print_Area</vt:lpstr>
      <vt:lpstr>SelectedColorsRange</vt:lpstr>
      <vt:lpstr>SettingsCell</vt:lpstr>
      <vt:lpstr>shapestotal</vt:lpstr>
      <vt:lpstr>textsettings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2022-03-14T13:02:04Z</cp:lastPrinted>
  <dcterms:created xsi:type="dcterms:W3CDTF">2016-04-07T10:57:43Z</dcterms:created>
  <dcterms:modified xsi:type="dcterms:W3CDTF">2022-03-17T12:12:25Z</dcterms:modified>
  <dc:title>Japan Heat Map Excel V11 Template</dc:title>
  <dc:subject>Japan Heat Map Excel V11</dc:subject>
  <dc:description>Japan Heat Map Excel V11 template by Master Productivity Kit — masterproductivitykit.com</dc:description>
  <cp:keywords>Master Productivity Kit, Excel template, Google Sheets template</cp:keywords>
  <cp:category>Business Template</cp:category>
</cp:coreProperties>
</file>