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C2023FB3-A959-4EED-819F-0B7449BFDFC7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Dashboard!$M$58</definedName>
    <definedName name="freecheck">Dashboard!$R$13:$R$23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1">Calculation!$B$2:$T$18</definedName>
    <definedName name="_xlnm.Print_Area" localSheetId="0">Dashboard!$B$2:$N$33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9" l="1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3" i="9"/>
  <c r="L2" i="9"/>
  <c r="K3" i="9" s="1"/>
  <c r="K6" i="9" l="1"/>
  <c r="K4" i="9"/>
  <c r="K5" i="9" s="1"/>
  <c r="H18" i="9"/>
  <c r="K7" i="9" s="1"/>
  <c r="H17" i="9"/>
  <c r="H16" i="9"/>
  <c r="H15" i="9"/>
  <c r="H14" i="9"/>
  <c r="H13" i="9"/>
  <c r="H12" i="9"/>
  <c r="H11" i="9"/>
  <c r="H10" i="9"/>
  <c r="K9" i="9"/>
  <c r="H9" i="9"/>
  <c r="H8" i="9"/>
  <c r="H7" i="9"/>
  <c r="H6" i="9"/>
  <c r="H5" i="9"/>
  <c r="H4" i="9"/>
  <c r="H3" i="9"/>
</calcChain>
</file>

<file path=xl/sharedStrings.xml><?xml version="1.0" encoding="utf-8"?>
<sst xmlns="http://schemas.openxmlformats.org/spreadsheetml/2006/main" count="117" uniqueCount="110">
  <si>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</si>
  <si>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</si>
  <si>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</si>
  <si>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</si>
  <si>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</si>
  <si>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</si>
  <si>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</si>
  <si>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</si>
  <si>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</si>
  <si>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</si>
  <si>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</si>
  <si>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</si>
  <si>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</si>
  <si>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</si>
  <si>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</si>
  <si>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</si>
  <si>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</si>
  <si>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</si>
  <si>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</si>
  <si>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</si>
  <si>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</si>
  <si>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</si>
  <si>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</si>
  <si>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</si>
  <si>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</si>
  <si>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</si>
  <si>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</si>
  <si>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</si>
  <si>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</si>
  <si>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</si>
  <si>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</si>
  <si>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</si>
  <si>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</si>
  <si>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SN</t>
  </si>
  <si>
    <t>SL</t>
  </si>
  <si>
    <t>BW</t>
  </si>
  <si>
    <t>Schleswig-Holstein</t>
  </si>
  <si>
    <t>SH</t>
  </si>
  <si>
    <t>Hamburg</t>
  </si>
  <si>
    <t>HH</t>
  </si>
  <si>
    <t>Mecklenburg-Vorpommern</t>
  </si>
  <si>
    <t>MV</t>
  </si>
  <si>
    <t>Niedersachsen</t>
  </si>
  <si>
    <t>NI</t>
  </si>
  <si>
    <t>Bremen</t>
  </si>
  <si>
    <t>HB</t>
  </si>
  <si>
    <t>ST</t>
  </si>
  <si>
    <t>Berlin</t>
  </si>
  <si>
    <t>BE</t>
  </si>
  <si>
    <t>Brandenburg</t>
  </si>
  <si>
    <t>BB</t>
  </si>
  <si>
    <t>Sachsen</t>
  </si>
  <si>
    <t>TH</t>
  </si>
  <si>
    <t>Hessen</t>
  </si>
  <si>
    <t>HE</t>
  </si>
  <si>
    <t>Nordrhein-Westfalen</t>
  </si>
  <si>
    <t>NW</t>
  </si>
  <si>
    <t>Rheinland-Pfalz</t>
  </si>
  <si>
    <t>RP</t>
  </si>
  <si>
    <t>Saarland</t>
  </si>
  <si>
    <t>Baden-Württemberg</t>
  </si>
  <si>
    <t>Bayern</t>
  </si>
  <si>
    <t>BY</t>
  </si>
  <si>
    <t>germanymap1</t>
  </si>
  <si>
    <t>germanytext1</t>
  </si>
  <si>
    <t>germanymap2</t>
  </si>
  <si>
    <t>germanytext2</t>
  </si>
  <si>
    <t>germanymap3</t>
  </si>
  <si>
    <t>germanytext3</t>
  </si>
  <si>
    <t>germanymap4</t>
  </si>
  <si>
    <t>germanytext4</t>
  </si>
  <si>
    <t>germanymap5</t>
  </si>
  <si>
    <t>germanytext5</t>
  </si>
  <si>
    <t>germanymap6</t>
  </si>
  <si>
    <t>germanytext6</t>
  </si>
  <si>
    <t>germanymap7</t>
  </si>
  <si>
    <t>germanytext7</t>
  </si>
  <si>
    <t>germanymap8</t>
  </si>
  <si>
    <t>germanytext8</t>
  </si>
  <si>
    <t>germanymap9</t>
  </si>
  <si>
    <t>germanytext9</t>
  </si>
  <si>
    <t>germanymap10</t>
  </si>
  <si>
    <t>germanytext10</t>
  </si>
  <si>
    <t>germanymap11</t>
  </si>
  <si>
    <t>germanytext11</t>
  </si>
  <si>
    <t>germanymap12</t>
  </si>
  <si>
    <t>germanytext12</t>
  </si>
  <si>
    <t>germanymap13</t>
  </si>
  <si>
    <t>germanytext13</t>
  </si>
  <si>
    <t>germanymap14</t>
  </si>
  <si>
    <t>germanytext14</t>
  </si>
  <si>
    <t>germanymap15</t>
  </si>
  <si>
    <t>germanytext15</t>
  </si>
  <si>
    <t>germanymap16</t>
  </si>
  <si>
    <t>germanytext16</t>
  </si>
  <si>
    <t>State Names</t>
  </si>
  <si>
    <t>State Border Color:</t>
  </si>
  <si>
    <t>Sachsen-Anhalt</t>
  </si>
  <si>
    <t>Thüringen</t>
  </si>
  <si>
    <t>GERMANY STATES HEAT MAP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</si>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</sst>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9E2EC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4" fillId="0" borderId="0"/>
    <xf numFmtId="0" fontId="36" fillId="0" borderId="0"/>
  </cellStyleXfs>
  <cellXfs count="177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5" xfId="0" applyFont="1" applyFill="1" applyBorder="1" applyAlignment="1" applyProtection="1">
      <alignment horizontal="centerContinuous" vertical="center"/>
    </xf>
    <xf numFmtId="0" fontId="5" fillId="0" borderId="26" xfId="0" applyFont="1" applyFill="1" applyBorder="1" applyAlignment="1" applyProtection="1">
      <alignment horizontal="centerContinuous" vertical="center"/>
    </xf>
    <xf numFmtId="0" fontId="5" fillId="0" borderId="27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1" borderId="18" xfId="0" applyFont="1" applyFill="1" applyBorder="1" applyAlignment="1" applyProtection="1">
      <alignment horizontal="centerContinuous" vertical="center"/>
    </xf>
    <xf numFmtId="0" fontId="4" fillId="31" borderId="19" xfId="0" applyFont="1" applyFill="1" applyBorder="1" applyAlignment="1" applyProtection="1">
      <alignment horizontal="centerContinuous" vertical="center"/>
    </xf>
    <xf numFmtId="0" fontId="5" fillId="32" borderId="4" xfId="0" applyFont="1" applyFill="1" applyBorder="1" applyAlignment="1" applyProtection="1">
      <alignment horizontal="left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4" fillId="31" borderId="18" xfId="0" applyFont="1" applyFill="1" applyBorder="1" applyAlignment="1" applyProtection="1">
      <alignment horizontal="centerContinuous" vertical="center"/>
    </xf>
    <xf numFmtId="0" fontId="2" fillId="32" borderId="23" xfId="0" applyFont="1" applyFill="1" applyBorder="1" applyAlignment="1" applyProtection="1">
      <alignment horizontal="center" vertical="center"/>
    </xf>
    <xf numFmtId="0" fontId="2" fillId="32" borderId="24" xfId="0" applyFont="1" applyFill="1" applyBorder="1" applyAlignment="1" applyProtection="1">
      <alignment horizontal="center" vertical="center"/>
    </xf>
    <xf numFmtId="0" fontId="30" fillId="15" borderId="28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4" fillId="31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4" borderId="28" xfId="0" applyFill="1" applyBorder="1" applyAlignment="1" applyProtection="1">
      <alignment horizontal="center" vertical="center"/>
      <protection locked="0"/>
    </xf>
    <xf numFmtId="0" fontId="7" fillId="16" borderId="32" xfId="0" applyFont="1" applyFill="1" applyBorder="1" applyAlignment="1" applyProtection="1">
      <alignment vertical="center"/>
      <protection locked="0"/>
    </xf>
    <xf numFmtId="0" fontId="9" fillId="21" borderId="32" xfId="0" applyFont="1" applyFill="1" applyBorder="1" applyAlignment="1" applyProtection="1">
      <alignment vertical="center"/>
      <protection locked="0"/>
    </xf>
    <xf numFmtId="0" fontId="10" fillId="26" borderId="33" xfId="0" applyFont="1" applyFill="1" applyBorder="1" applyAlignment="1" applyProtection="1">
      <alignment vertical="center"/>
      <protection locked="0"/>
    </xf>
    <xf numFmtId="0" fontId="12" fillId="17" borderId="34" xfId="0" applyFont="1" applyFill="1" applyBorder="1" applyAlignment="1" applyProtection="1">
      <alignment vertical="center"/>
      <protection locked="0"/>
    </xf>
    <xf numFmtId="0" fontId="14" fillId="22" borderId="34" xfId="0" applyFont="1" applyFill="1" applyBorder="1" applyAlignment="1" applyProtection="1">
      <alignment vertical="center"/>
      <protection locked="0"/>
    </xf>
    <xf numFmtId="0" fontId="7" fillId="27" borderId="35" xfId="0" applyFont="1" applyFill="1" applyBorder="1" applyAlignment="1" applyProtection="1">
      <alignment vertical="center"/>
      <protection locked="0"/>
    </xf>
    <xf numFmtId="0" fontId="16" fillId="18" borderId="34" xfId="0" applyFont="1" applyFill="1" applyBorder="1" applyAlignment="1" applyProtection="1">
      <alignment vertical="center"/>
      <protection locked="0"/>
    </xf>
    <xf numFmtId="0" fontId="18" fillId="23" borderId="34" xfId="0" applyFont="1" applyFill="1" applyBorder="1" applyAlignment="1" applyProtection="1">
      <alignment vertical="center"/>
      <protection locked="0"/>
    </xf>
    <xf numFmtId="0" fontId="19" fillId="28" borderId="35" xfId="0" applyFont="1" applyFill="1" applyBorder="1" applyAlignment="1" applyProtection="1">
      <alignment vertical="center"/>
      <protection locked="0"/>
    </xf>
    <xf numFmtId="0" fontId="21" fillId="19" borderId="34" xfId="0" applyFont="1" applyFill="1" applyBorder="1" applyAlignment="1" applyProtection="1">
      <alignment vertical="center"/>
      <protection locked="0"/>
    </xf>
    <xf numFmtId="0" fontId="23" fillId="24" borderId="34" xfId="0" applyFont="1" applyFill="1" applyBorder="1" applyAlignment="1" applyProtection="1">
      <alignment vertical="center"/>
      <protection locked="0"/>
    </xf>
    <xf numFmtId="0" fontId="24" fillId="29" borderId="35" xfId="0" applyFont="1" applyFill="1" applyBorder="1" applyAlignment="1" applyProtection="1">
      <alignment vertical="center"/>
      <protection locked="0"/>
    </xf>
    <xf numFmtId="0" fontId="26" fillId="20" borderId="38" xfId="0" applyFont="1" applyFill="1" applyBorder="1" applyAlignment="1" applyProtection="1">
      <alignment vertical="center"/>
      <protection locked="0"/>
    </xf>
    <xf numFmtId="0" fontId="27" fillId="25" borderId="38" xfId="0" applyFont="1" applyFill="1" applyBorder="1" applyAlignment="1" applyProtection="1">
      <alignment vertical="center"/>
      <protection locked="0"/>
    </xf>
    <xf numFmtId="0" fontId="28" fillId="30" borderId="39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35" borderId="0" xfId="0" applyFill="1" applyBorder="1" applyAlignment="1" applyProtection="1">
      <alignment vertical="center"/>
      <protection locked="0"/>
    </xf>
    <xf numFmtId="0" fontId="0" fillId="35" borderId="8" xfId="0" applyFill="1" applyBorder="1" applyAlignment="1" applyProtection="1">
      <alignment vertical="center"/>
      <protection locked="0"/>
    </xf>
    <xf numFmtId="0" fontId="0" fillId="4" borderId="42" xfId="0" applyFont="1" applyFill="1" applyBorder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0" fillId="36" borderId="28" xfId="0" applyFill="1" applyBorder="1" applyAlignment="1" applyProtection="1">
      <alignment horizontal="center" vertical="center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50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51" xfId="0" applyNumberFormat="1" applyFont="1" applyFill="1" applyBorder="1" applyAlignment="1" applyProtection="1">
      <alignment horizontal="center" vertical="center" shrinkToFit="1"/>
      <protection locked="0"/>
    </xf>
    <xf numFmtId="0" fontId="0" fillId="35" borderId="1" xfId="0" applyFill="1" applyBorder="1" applyAlignment="1" applyProtection="1">
      <alignment vertical="center"/>
      <protection locked="0"/>
    </xf>
    <xf numFmtId="0" fontId="0" fillId="35" borderId="5" xfId="0" applyFill="1" applyBorder="1" applyAlignment="1" applyProtection="1">
      <alignment vertical="center"/>
      <protection locked="0"/>
    </xf>
    <xf numFmtId="0" fontId="0" fillId="35" borderId="7" xfId="0" applyFill="1" applyBorder="1" applyAlignment="1" applyProtection="1">
      <alignment vertical="center"/>
      <protection locked="0"/>
    </xf>
    <xf numFmtId="0" fontId="0" fillId="35" borderId="2" xfId="0" applyFill="1" applyBorder="1" applyAlignment="1" applyProtection="1">
      <alignment vertical="center"/>
      <protection locked="0"/>
    </xf>
    <xf numFmtId="0" fontId="0" fillId="35" borderId="3" xfId="0" applyFill="1" applyBorder="1" applyAlignment="1" applyProtection="1">
      <alignment vertical="center"/>
      <protection locked="0"/>
    </xf>
    <xf numFmtId="0" fontId="0" fillId="35" borderId="9" xfId="0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2" borderId="8" xfId="0" applyFont="1" applyFill="1" applyBorder="1" applyAlignment="1" applyProtection="1">
      <alignment horizontal="center" vertical="center"/>
      <protection locked="0"/>
    </xf>
    <xf numFmtId="0" fontId="5" fillId="32" borderId="9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8" fillId="9" borderId="32" xfId="0" applyFont="1" applyFill="1" applyBorder="1" applyAlignment="1" applyProtection="1">
      <alignment vertical="center"/>
      <protection locked="0"/>
    </xf>
    <xf numFmtId="0" fontId="13" fillId="8" borderId="34" xfId="0" applyFont="1" applyFill="1" applyBorder="1" applyAlignment="1" applyProtection="1">
      <alignment vertical="center"/>
      <protection locked="0"/>
    </xf>
    <xf numFmtId="0" fontId="17" fillId="7" borderId="34" xfId="0" applyFont="1" applyFill="1" applyBorder="1" applyAlignment="1" applyProtection="1">
      <alignment vertical="center"/>
      <protection locked="0"/>
    </xf>
    <xf numFmtId="0" fontId="22" fillId="6" borderId="34" xfId="0" applyFont="1" applyFill="1" applyBorder="1" applyAlignment="1" applyProtection="1">
      <alignment vertical="center"/>
      <protection locked="0"/>
    </xf>
    <xf numFmtId="0" fontId="0" fillId="5" borderId="38" xfId="0" applyFont="1" applyFill="1" applyBorder="1" applyAlignment="1" applyProtection="1">
      <alignment vertical="center"/>
      <protection locked="0"/>
    </xf>
    <xf numFmtId="0" fontId="6" fillId="14" borderId="52" xfId="0" applyFont="1" applyFill="1" applyBorder="1" applyAlignment="1" applyProtection="1">
      <alignment vertical="center"/>
      <protection locked="0"/>
    </xf>
    <xf numFmtId="0" fontId="11" fillId="13" borderId="53" xfId="0" applyFont="1" applyFill="1" applyBorder="1" applyAlignment="1" applyProtection="1">
      <alignment vertical="center"/>
      <protection locked="0"/>
    </xf>
    <xf numFmtId="0" fontId="15" fillId="12" borderId="53" xfId="0" applyFont="1" applyFill="1" applyBorder="1" applyAlignment="1" applyProtection="1">
      <alignment vertical="center"/>
      <protection locked="0"/>
    </xf>
    <xf numFmtId="0" fontId="20" fillId="11" borderId="53" xfId="0" applyFont="1" applyFill="1" applyBorder="1" applyAlignment="1" applyProtection="1">
      <alignment vertical="center"/>
      <protection locked="0"/>
    </xf>
    <xf numFmtId="0" fontId="25" fillId="10" borderId="54" xfId="0" applyFont="1" applyFill="1" applyBorder="1" applyAlignment="1" applyProtection="1">
      <alignment vertical="center"/>
      <protection locked="0"/>
    </xf>
    <xf numFmtId="0" fontId="6" fillId="14" borderId="36" xfId="0" applyFont="1" applyFill="1" applyBorder="1" applyAlignment="1" applyProtection="1">
      <alignment vertical="center"/>
      <protection locked="0"/>
    </xf>
    <xf numFmtId="0" fontId="11" fillId="13" borderId="37" xfId="0" applyFont="1" applyFill="1" applyBorder="1" applyAlignment="1" applyProtection="1">
      <alignment vertical="center"/>
      <protection locked="0"/>
    </xf>
    <xf numFmtId="0" fontId="15" fillId="12" borderId="37" xfId="0" applyFont="1" applyFill="1" applyBorder="1" applyAlignment="1" applyProtection="1">
      <alignment vertical="center"/>
      <protection locked="0"/>
    </xf>
    <xf numFmtId="0" fontId="20" fillId="11" borderId="37" xfId="0" applyFont="1" applyFill="1" applyBorder="1" applyAlignment="1" applyProtection="1">
      <alignment vertical="center"/>
      <protection locked="0"/>
    </xf>
    <xf numFmtId="0" fontId="25" fillId="10" borderId="40" xfId="0" applyFont="1" applyFill="1" applyBorder="1" applyAlignment="1" applyProtection="1">
      <alignment vertical="center"/>
      <protection locked="0"/>
    </xf>
    <xf numFmtId="0" fontId="0" fillId="3" borderId="0" xfId="0" applyFill="1"/>
    <xf numFmtId="0" fontId="0" fillId="3" borderId="44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45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37" fillId="3" borderId="0" xfId="0" applyFont="1" applyFill="1" applyAlignment="1">
      <alignment vertical="center"/>
    </xf>
    <xf numFmtId="49" fontId="37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49" fontId="39" fillId="37" borderId="0" xfId="0" applyNumberFormat="1" applyFont="1" applyFill="1" applyAlignment="1">
      <alignment horizontal="left" vertical="center" indent="1"/>
    </xf>
    <xf numFmtId="0" fontId="38" fillId="37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0" fontId="42" fillId="2" borderId="0" xfId="0" applyFont="1" applyFill="1" applyAlignment="1">
      <alignment horizontal="center" vertical="center"/>
    </xf>
    <xf numFmtId="0" fontId="36" fillId="3" borderId="0" xfId="1" applyFill="1" applyAlignment="1">
      <alignment vertical="center"/>
    </xf>
    <xf numFmtId="0" fontId="37" fillId="3" borderId="0" xfId="0" applyFont="1" applyFill="1"/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horizontal="centerContinuous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3" fillId="39" borderId="6" xfId="0" applyFont="1" applyFill="1" applyBorder="1" applyAlignment="1" applyProtection="1">
      <alignment horizontal="center" vertical="center"/>
      <protection locked="0"/>
    </xf>
    <xf numFmtId="0" fontId="33" fillId="39" borderId="10" xfId="0" applyFont="1" applyFill="1" applyBorder="1" applyAlignment="1" applyProtection="1">
      <alignment horizontal="center" vertical="center"/>
      <protection locked="0"/>
    </xf>
    <xf numFmtId="0" fontId="33" fillId="39" borderId="11" xfId="0" applyFont="1" applyFill="1" applyBorder="1" applyAlignment="1" applyProtection="1">
      <alignment horizontal="center" vertical="center"/>
      <protection locked="0"/>
    </xf>
    <xf numFmtId="0" fontId="0" fillId="40" borderId="28" xfId="0" applyFill="1" applyBorder="1" applyAlignment="1" applyProtection="1">
      <alignment horizontal="center" vertical="center"/>
      <protection locked="0"/>
    </xf>
    <xf numFmtId="49" fontId="39" fillId="37" borderId="0" xfId="0" applyNumberFormat="1" applyFont="1" applyFill="1" applyAlignment="1">
      <alignment horizontal="left" vertical="center" indent="3"/>
    </xf>
    <xf numFmtId="49" fontId="42" fillId="2" borderId="0" xfId="0" applyNumberFormat="1" applyFont="1" applyFill="1" applyAlignment="1">
      <alignment horizontal="left" vertical="center" indent="3"/>
    </xf>
    <xf numFmtId="0" fontId="2" fillId="0" borderId="55" xfId="0" applyFont="1" applyFill="1" applyBorder="1" applyAlignment="1" applyProtection="1">
      <alignment horizontal="center" vertical="center"/>
      <protection locked="0"/>
    </xf>
    <xf numFmtId="0" fontId="2" fillId="0" borderId="55" xfId="0" applyFont="1" applyFill="1" applyBorder="1" applyAlignment="1" applyProtection="1">
      <alignment vertical="center"/>
      <protection locked="0"/>
    </xf>
    <xf numFmtId="0" fontId="2" fillId="0" borderId="55" xfId="0" applyFont="1" applyFill="1" applyBorder="1" applyAlignment="1" applyProtection="1">
      <alignment horizontal="left" vertical="center"/>
      <protection locked="0"/>
    </xf>
    <xf numFmtId="0" fontId="2" fillId="0" borderId="55" xfId="0" applyFont="1" applyFill="1" applyBorder="1" applyAlignment="1" applyProtection="1">
      <alignment horizontal="right" vertical="center"/>
      <protection locked="0"/>
    </xf>
    <xf numFmtId="0" fontId="32" fillId="0" borderId="55" xfId="0" applyFont="1" applyFill="1" applyBorder="1" applyAlignment="1" applyProtection="1">
      <alignment horizontal="center" vertical="center"/>
      <protection locked="0"/>
    </xf>
    <xf numFmtId="0" fontId="32" fillId="0" borderId="55" xfId="0" applyFont="1" applyFill="1" applyBorder="1" applyAlignment="1" applyProtection="1">
      <alignment vertical="center"/>
      <protection locked="0"/>
    </xf>
    <xf numFmtId="0" fontId="32" fillId="0" borderId="55" xfId="0" applyFont="1" applyFill="1" applyBorder="1" applyAlignment="1" applyProtection="1">
      <alignment horizontal="left" vertical="center"/>
      <protection locked="0"/>
    </xf>
    <xf numFmtId="3" fontId="32" fillId="0" borderId="55" xfId="0" applyNumberFormat="1" applyFont="1" applyFill="1" applyBorder="1" applyAlignment="1" applyProtection="1">
      <alignment horizontal="center" vertical="center"/>
      <protection locked="0"/>
    </xf>
    <xf numFmtId="0" fontId="32" fillId="0" borderId="55" xfId="0" applyFont="1" applyFill="1" applyBorder="1" applyAlignment="1" applyProtection="1">
      <alignment horizontal="right" vertical="center"/>
      <protection locked="0"/>
    </xf>
    <xf numFmtId="0" fontId="37" fillId="3" borderId="0" xfId="2" applyFill="1" applyAlignment="1">
      <alignment vertical="center"/>
    </xf>
    <xf numFmtId="49" fontId="37" fillId="3" borderId="0" xfId="2" applyNumberFormat="1" applyFill="1" applyAlignment="1">
      <alignment horizontal="center" vertical="center"/>
    </xf>
    <xf numFmtId="0" fontId="38" fillId="3" borderId="0" xfId="2" applyFont="1" applyFill="1" applyAlignment="1">
      <alignment vertical="center"/>
    </xf>
    <xf numFmtId="49" fontId="39" fillId="37" borderId="0" xfId="2" applyNumberFormat="1" applyFont="1" applyFill="1" applyAlignment="1">
      <alignment horizontal="left" vertical="center" indent="2"/>
    </xf>
    <xf numFmtId="0" fontId="40" fillId="3" borderId="0" xfId="2" applyFont="1" applyFill="1" applyAlignment="1">
      <alignment horizontal="right" vertical="center"/>
    </xf>
    <xf numFmtId="0" fontId="38" fillId="3" borderId="0" xfId="2" applyFon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2" fillId="3" borderId="0" xfId="2" applyFont="1" applyFill="1" applyAlignment="1">
      <alignment horizontal="center" vertical="center"/>
    </xf>
    <xf numFmtId="0" fontId="37" fillId="3" borderId="0" xfId="2" applyFill="1"/>
    <xf numFmtId="0" fontId="45" fillId="3" borderId="0" xfId="3" applyFont="1" applyFill="1" applyAlignment="1" applyProtection="1">
      <alignment vertical="center"/>
      <protection locked="0"/>
    </xf>
    <xf numFmtId="0" fontId="36" fillId="0" borderId="20" xfId="4" applyBorder="1" applyAlignment="1">
      <alignment horizontal="left" wrapText="1" indent="1"/>
    </xf>
    <xf numFmtId="0" fontId="36" fillId="3" borderId="0" xfId="4" applyFill="1"/>
    <xf numFmtId="0" fontId="46" fillId="3" borderId="0" xfId="3" applyFont="1" applyFill="1" applyAlignment="1" applyProtection="1">
      <alignment vertical="center"/>
      <protection locked="0"/>
    </xf>
    <xf numFmtId="0" fontId="36" fillId="0" borderId="21" xfId="4" applyBorder="1" applyAlignment="1">
      <alignment horizontal="left" indent="1"/>
    </xf>
    <xf numFmtId="0" fontId="36" fillId="0" borderId="21" xfId="4" applyBorder="1" applyAlignment="1">
      <alignment horizontal="left" vertical="center" wrapText="1" indent="1"/>
    </xf>
    <xf numFmtId="0" fontId="36" fillId="0" borderId="21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6" fillId="0" borderId="22" xfId="4" applyBorder="1" applyAlignment="1">
      <alignment horizontal="left" indent="1"/>
    </xf>
    <xf numFmtId="0" fontId="0" fillId="0" borderId="56" xfId="0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0" fontId="0" fillId="0" borderId="57" xfId="0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0" fontId="0" fillId="0" borderId="65" xfId="0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50" fillId="22" borderId="66" xfId="0" applyFont="1" applyFill="1" applyBorder="1" applyAlignment="1" applyProtection="1">
      <alignment horizontal="center" vertical="center" shrinkToFit="1"/>
    </xf>
    <xf numFmtId="3" fontId="50" fillId="22" borderId="66" xfId="0" applyNumberFormat="1" applyFont="1" applyFill="1" applyBorder="1" applyAlignment="1" applyProtection="1">
      <alignment horizontal="center" vertical="center" shrinkToFit="1"/>
    </xf>
    <xf numFmtId="0" fontId="50" fillId="22" borderId="64" xfId="0" applyFont="1" applyFill="1" applyBorder="1" applyAlignment="1" applyProtection="1">
      <alignment horizontal="center" vertical="center" shrinkToFit="1"/>
    </xf>
    <xf numFmtId="3" fontId="50" fillId="22" borderId="64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1A296E07-5212-4C1C-9561-EDA6C463AEC9}"/>
    <cellStyle name="Normal 2 2" xfId="3" xr:uid="{F30F8DAA-AE93-4E9E-B192-6CC6C06448FA}"/>
    <cellStyle name="Normal 3" xfId="2" xr:uid="{6CD100D8-C64F-4A9A-86B2-2CC679580949}"/>
    <cellStyle name="Normal 3 2" xfId="4" xr:uid="{4D6A370C-B43D-4BD8-9763-6331394E79C6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instructions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35</xdr:row>
      <xdr:rowOff>134468</xdr:rowOff>
    </xdr:from>
    <xdr:to>
      <xdr:col>13</xdr:col>
      <xdr:colOff>320487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85725</xdr:rowOff>
        </xdr:from>
        <xdr:to>
          <xdr:col>19</xdr:col>
          <xdr:colOff>1152525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87375" y="171450"/>
              <a:ext cx="1152525" cy="447675"/>
              <a:chOff x="13258800" y="10477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6357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81125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58800" y="10477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162109</xdr:colOff>
      <xdr:row>60</xdr:row>
      <xdr:rowOff>93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51</xdr:row>
          <xdr:rowOff>133350</xdr:rowOff>
        </xdr:from>
        <xdr:to>
          <xdr:col>13</xdr:col>
          <xdr:colOff>495300</xdr:colOff>
          <xdr:row>58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0096500"/>
              <a:ext cx="1724025" cy="1419225"/>
              <a:chOff x="6743700" y="10020300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858000" y="10144125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743700" y="10020300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858000" y="10401300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State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858000" y="10687050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7</xdr:col>
      <xdr:colOff>147064</xdr:colOff>
      <xdr:row>10</xdr:row>
      <xdr:rowOff>46624</xdr:rowOff>
    </xdr:from>
    <xdr:to>
      <xdr:col>7</xdr:col>
      <xdr:colOff>169437</xdr:colOff>
      <xdr:row>10</xdr:row>
      <xdr:rowOff>69478</xdr:rowOff>
    </xdr:to>
    <xdr:sp macro="" textlink="">
      <xdr:nvSpPr>
        <xdr:cNvPr id="196" name="Freeform 119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3990682" y="1738712"/>
          <a:ext cx="22373" cy="22854"/>
        </a:xfrm>
        <a:custGeom>
          <a:avLst/>
          <a:gdLst>
            <a:gd name="connsiteX0" fmla="*/ 0 w 46445"/>
            <a:gd name="connsiteY0" fmla="*/ 0 h 26126"/>
            <a:gd name="connsiteX1" fmla="*/ 46445 w 46445"/>
            <a:gd name="connsiteY1" fmla="*/ 26126 h 26126"/>
            <a:gd name="connsiteX2" fmla="*/ 0 w 46445"/>
            <a:gd name="connsiteY2" fmla="*/ 0 h 2612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6445" h="26126">
              <a:moveTo>
                <a:pt x="0" y="0"/>
              </a:moveTo>
              <a:lnTo>
                <a:pt x="46445" y="26126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GB"/>
          </a:defPPr>
          <a:lvl1pPr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742950" indent="-28575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11430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6002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20574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8</xdr:col>
      <xdr:colOff>16612</xdr:colOff>
      <xdr:row>16</xdr:row>
      <xdr:rowOff>66202</xdr:rowOff>
    </xdr:from>
    <xdr:to>
      <xdr:col>8</xdr:col>
      <xdr:colOff>26610</xdr:colOff>
      <xdr:row>16</xdr:row>
      <xdr:rowOff>100483</xdr:rowOff>
    </xdr:to>
    <xdr:sp macro="" textlink="">
      <xdr:nvSpPr>
        <xdr:cNvPr id="197" name="Freeform 137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4129171" y="2968526"/>
          <a:ext cx="9998" cy="34281"/>
        </a:xfrm>
        <a:custGeom>
          <a:avLst/>
          <a:gdLst>
            <a:gd name="connsiteX0" fmla="*/ 11907 w 11907"/>
            <a:gd name="connsiteY0" fmla="*/ 0 h 38100"/>
            <a:gd name="connsiteX1" fmla="*/ 0 w 11907"/>
            <a:gd name="connsiteY1" fmla="*/ 38100 h 38100"/>
            <a:gd name="connsiteX2" fmla="*/ 11907 w 11907"/>
            <a:gd name="connsiteY2" fmla="*/ 0 h 38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1907" h="38100">
              <a:moveTo>
                <a:pt x="11907" y="0"/>
              </a:moveTo>
              <a:lnTo>
                <a:pt x="0" y="38100"/>
              </a:lnTo>
              <a:lnTo>
                <a:pt x="11907" y="0"/>
              </a:lnTo>
              <a:close/>
            </a:path>
          </a:pathLst>
        </a:cu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GB"/>
          </a:defPPr>
          <a:lvl1pPr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742950" indent="-28575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11430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6002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20574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8</xdr:col>
      <xdr:colOff>752899</xdr:colOff>
      <xdr:row>10</xdr:row>
      <xdr:rowOff>112823</xdr:rowOff>
    </xdr:from>
    <xdr:to>
      <xdr:col>10</xdr:col>
      <xdr:colOff>370680</xdr:colOff>
      <xdr:row>18</xdr:row>
      <xdr:rowOff>105199</xdr:rowOff>
    </xdr:to>
    <xdr:sp macro="" textlink="">
      <xdr:nvSpPr>
        <xdr:cNvPr id="198" name="germanymap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4865458" y="1804911"/>
          <a:ext cx="1545193" cy="1606023"/>
        </a:xfrm>
        <a:custGeom>
          <a:avLst/>
          <a:gdLst>
            <a:gd name="connsiteX0" fmla="*/ 1736557 w 1756610"/>
            <a:gd name="connsiteY0" fmla="*/ 1572127 h 1784684"/>
            <a:gd name="connsiteX1" fmla="*/ 1756610 w 1756610"/>
            <a:gd name="connsiteY1" fmla="*/ 1528011 h 1784684"/>
            <a:gd name="connsiteX2" fmla="*/ 1744579 w 1756610"/>
            <a:gd name="connsiteY2" fmla="*/ 1475874 h 1784684"/>
            <a:gd name="connsiteX3" fmla="*/ 1676400 w 1756610"/>
            <a:gd name="connsiteY3" fmla="*/ 1375611 h 1784684"/>
            <a:gd name="connsiteX4" fmla="*/ 1720515 w 1756610"/>
            <a:gd name="connsiteY4" fmla="*/ 1315453 h 1784684"/>
            <a:gd name="connsiteX5" fmla="*/ 1712494 w 1756610"/>
            <a:gd name="connsiteY5" fmla="*/ 1207169 h 1784684"/>
            <a:gd name="connsiteX6" fmla="*/ 1724526 w 1756610"/>
            <a:gd name="connsiteY6" fmla="*/ 1175084 h 1784684"/>
            <a:gd name="connsiteX7" fmla="*/ 1688431 w 1756610"/>
            <a:gd name="connsiteY7" fmla="*/ 1134979 h 1784684"/>
            <a:gd name="connsiteX8" fmla="*/ 1696452 w 1756610"/>
            <a:gd name="connsiteY8" fmla="*/ 1070811 h 1784684"/>
            <a:gd name="connsiteX9" fmla="*/ 1700463 w 1756610"/>
            <a:gd name="connsiteY9" fmla="*/ 1026695 h 1784684"/>
            <a:gd name="connsiteX10" fmla="*/ 1624263 w 1756610"/>
            <a:gd name="connsiteY10" fmla="*/ 1014663 h 1784684"/>
            <a:gd name="connsiteX11" fmla="*/ 1608221 w 1756610"/>
            <a:gd name="connsiteY11" fmla="*/ 918411 h 1784684"/>
            <a:gd name="connsiteX12" fmla="*/ 1660357 w 1756610"/>
            <a:gd name="connsiteY12" fmla="*/ 850232 h 1784684"/>
            <a:gd name="connsiteX13" fmla="*/ 1644315 w 1756610"/>
            <a:gd name="connsiteY13" fmla="*/ 757990 h 1784684"/>
            <a:gd name="connsiteX14" fmla="*/ 1568115 w 1756610"/>
            <a:gd name="connsiteY14" fmla="*/ 713874 h 1784684"/>
            <a:gd name="connsiteX15" fmla="*/ 1503947 w 1756610"/>
            <a:gd name="connsiteY15" fmla="*/ 637674 h 1784684"/>
            <a:gd name="connsiteX16" fmla="*/ 1399673 w 1756610"/>
            <a:gd name="connsiteY16" fmla="*/ 601579 h 1784684"/>
            <a:gd name="connsiteX17" fmla="*/ 1423736 w 1756610"/>
            <a:gd name="connsiteY17" fmla="*/ 565484 h 1784684"/>
            <a:gd name="connsiteX18" fmla="*/ 1395663 w 1756610"/>
            <a:gd name="connsiteY18" fmla="*/ 501316 h 1784684"/>
            <a:gd name="connsiteX19" fmla="*/ 1499936 w 1756610"/>
            <a:gd name="connsiteY19" fmla="*/ 389021 h 1784684"/>
            <a:gd name="connsiteX20" fmla="*/ 1487905 w 1756610"/>
            <a:gd name="connsiteY20" fmla="*/ 300790 h 1784684"/>
            <a:gd name="connsiteX21" fmla="*/ 1503947 w 1756610"/>
            <a:gd name="connsiteY21" fmla="*/ 244642 h 1784684"/>
            <a:gd name="connsiteX22" fmla="*/ 1483894 w 1756610"/>
            <a:gd name="connsiteY22" fmla="*/ 172453 h 1784684"/>
            <a:gd name="connsiteX23" fmla="*/ 1455821 w 1756610"/>
            <a:gd name="connsiteY23" fmla="*/ 208548 h 1784684"/>
            <a:gd name="connsiteX24" fmla="*/ 1419726 w 1756610"/>
            <a:gd name="connsiteY24" fmla="*/ 236621 h 1784684"/>
            <a:gd name="connsiteX25" fmla="*/ 1343526 w 1756610"/>
            <a:gd name="connsiteY25" fmla="*/ 236621 h 1784684"/>
            <a:gd name="connsiteX26" fmla="*/ 1411705 w 1756610"/>
            <a:gd name="connsiteY26" fmla="*/ 152400 h 1784684"/>
            <a:gd name="connsiteX27" fmla="*/ 1415715 w 1756610"/>
            <a:gd name="connsiteY27" fmla="*/ 88232 h 1784684"/>
            <a:gd name="connsiteX28" fmla="*/ 1343526 w 1756610"/>
            <a:gd name="connsiteY28" fmla="*/ 100263 h 1784684"/>
            <a:gd name="connsiteX29" fmla="*/ 1255294 w 1756610"/>
            <a:gd name="connsiteY29" fmla="*/ 100263 h 1784684"/>
            <a:gd name="connsiteX30" fmla="*/ 1187115 w 1756610"/>
            <a:gd name="connsiteY30" fmla="*/ 0 h 1784684"/>
            <a:gd name="connsiteX31" fmla="*/ 1187115 w 1756610"/>
            <a:gd name="connsiteY31" fmla="*/ 56148 h 1784684"/>
            <a:gd name="connsiteX32" fmla="*/ 1066800 w 1756610"/>
            <a:gd name="connsiteY32" fmla="*/ 164432 h 1784684"/>
            <a:gd name="connsiteX33" fmla="*/ 1074821 w 1756610"/>
            <a:gd name="connsiteY33" fmla="*/ 220579 h 1784684"/>
            <a:gd name="connsiteX34" fmla="*/ 1018673 w 1756610"/>
            <a:gd name="connsiteY34" fmla="*/ 256674 h 1784684"/>
            <a:gd name="connsiteX35" fmla="*/ 1002631 w 1756610"/>
            <a:gd name="connsiteY35" fmla="*/ 240632 h 1784684"/>
            <a:gd name="connsiteX36" fmla="*/ 958515 w 1756610"/>
            <a:gd name="connsiteY36" fmla="*/ 256674 h 1784684"/>
            <a:gd name="connsiteX37" fmla="*/ 942473 w 1756610"/>
            <a:gd name="connsiteY37" fmla="*/ 304800 h 1784684"/>
            <a:gd name="connsiteX38" fmla="*/ 910389 w 1756610"/>
            <a:gd name="connsiteY38" fmla="*/ 268705 h 1784684"/>
            <a:gd name="connsiteX39" fmla="*/ 822157 w 1756610"/>
            <a:gd name="connsiteY39" fmla="*/ 348916 h 1784684"/>
            <a:gd name="connsiteX40" fmla="*/ 810126 w 1756610"/>
            <a:gd name="connsiteY40" fmla="*/ 312821 h 1784684"/>
            <a:gd name="connsiteX41" fmla="*/ 709863 w 1756610"/>
            <a:gd name="connsiteY41" fmla="*/ 324853 h 1784684"/>
            <a:gd name="connsiteX42" fmla="*/ 661736 w 1756610"/>
            <a:gd name="connsiteY42" fmla="*/ 264695 h 1784684"/>
            <a:gd name="connsiteX43" fmla="*/ 565484 w 1756610"/>
            <a:gd name="connsiteY43" fmla="*/ 288758 h 1784684"/>
            <a:gd name="connsiteX44" fmla="*/ 473242 w 1756610"/>
            <a:gd name="connsiteY44" fmla="*/ 204537 h 1784684"/>
            <a:gd name="connsiteX45" fmla="*/ 393031 w 1756610"/>
            <a:gd name="connsiteY45" fmla="*/ 220579 h 1784684"/>
            <a:gd name="connsiteX46" fmla="*/ 385010 w 1756610"/>
            <a:gd name="connsiteY46" fmla="*/ 208548 h 1784684"/>
            <a:gd name="connsiteX47" fmla="*/ 332873 w 1756610"/>
            <a:gd name="connsiteY47" fmla="*/ 272716 h 1784684"/>
            <a:gd name="connsiteX48" fmla="*/ 260684 w 1756610"/>
            <a:gd name="connsiteY48" fmla="*/ 288758 h 1784684"/>
            <a:gd name="connsiteX49" fmla="*/ 260684 w 1756610"/>
            <a:gd name="connsiteY49" fmla="*/ 304800 h 1784684"/>
            <a:gd name="connsiteX50" fmla="*/ 224589 w 1756610"/>
            <a:gd name="connsiteY50" fmla="*/ 324853 h 1784684"/>
            <a:gd name="connsiteX51" fmla="*/ 204536 w 1756610"/>
            <a:gd name="connsiteY51" fmla="*/ 300790 h 1784684"/>
            <a:gd name="connsiteX52" fmla="*/ 132347 w 1756610"/>
            <a:gd name="connsiteY52" fmla="*/ 332874 h 1784684"/>
            <a:gd name="connsiteX53" fmla="*/ 140368 w 1756610"/>
            <a:gd name="connsiteY53" fmla="*/ 372979 h 1784684"/>
            <a:gd name="connsiteX54" fmla="*/ 120315 w 1756610"/>
            <a:gd name="connsiteY54" fmla="*/ 397042 h 1784684"/>
            <a:gd name="connsiteX55" fmla="*/ 80210 w 1756610"/>
            <a:gd name="connsiteY55" fmla="*/ 381000 h 1784684"/>
            <a:gd name="connsiteX56" fmla="*/ 0 w 1756610"/>
            <a:gd name="connsiteY56" fmla="*/ 401053 h 1784684"/>
            <a:gd name="connsiteX57" fmla="*/ 40105 w 1756610"/>
            <a:gd name="connsiteY57" fmla="*/ 461211 h 1784684"/>
            <a:gd name="connsiteX58" fmla="*/ 68179 w 1756610"/>
            <a:gd name="connsiteY58" fmla="*/ 441158 h 1784684"/>
            <a:gd name="connsiteX59" fmla="*/ 132347 w 1756610"/>
            <a:gd name="connsiteY59" fmla="*/ 485274 h 1784684"/>
            <a:gd name="connsiteX60" fmla="*/ 132347 w 1756610"/>
            <a:gd name="connsiteY60" fmla="*/ 485274 h 1784684"/>
            <a:gd name="connsiteX61" fmla="*/ 268705 w 1756610"/>
            <a:gd name="connsiteY61" fmla="*/ 525379 h 1784684"/>
            <a:gd name="connsiteX62" fmla="*/ 276726 w 1756610"/>
            <a:gd name="connsiteY62" fmla="*/ 569495 h 1784684"/>
            <a:gd name="connsiteX63" fmla="*/ 348915 w 1756610"/>
            <a:gd name="connsiteY63" fmla="*/ 597569 h 1784684"/>
            <a:gd name="connsiteX64" fmla="*/ 413084 w 1756610"/>
            <a:gd name="connsiteY64" fmla="*/ 585537 h 1784684"/>
            <a:gd name="connsiteX65" fmla="*/ 421105 w 1756610"/>
            <a:gd name="connsiteY65" fmla="*/ 605590 h 1784684"/>
            <a:gd name="connsiteX66" fmla="*/ 457200 w 1756610"/>
            <a:gd name="connsiteY66" fmla="*/ 593558 h 1784684"/>
            <a:gd name="connsiteX67" fmla="*/ 469231 w 1756610"/>
            <a:gd name="connsiteY67" fmla="*/ 641684 h 1784684"/>
            <a:gd name="connsiteX68" fmla="*/ 469231 w 1756610"/>
            <a:gd name="connsiteY68" fmla="*/ 701842 h 1784684"/>
            <a:gd name="connsiteX69" fmla="*/ 489284 w 1756610"/>
            <a:gd name="connsiteY69" fmla="*/ 766011 h 1784684"/>
            <a:gd name="connsiteX70" fmla="*/ 465221 w 1756610"/>
            <a:gd name="connsiteY70" fmla="*/ 790074 h 1784684"/>
            <a:gd name="connsiteX71" fmla="*/ 429126 w 1756610"/>
            <a:gd name="connsiteY71" fmla="*/ 858253 h 1784684"/>
            <a:gd name="connsiteX72" fmla="*/ 437147 w 1756610"/>
            <a:gd name="connsiteY72" fmla="*/ 910390 h 1784684"/>
            <a:gd name="connsiteX73" fmla="*/ 461210 w 1756610"/>
            <a:gd name="connsiteY73" fmla="*/ 874295 h 1784684"/>
            <a:gd name="connsiteX74" fmla="*/ 509336 w 1756610"/>
            <a:gd name="connsiteY74" fmla="*/ 898358 h 1784684"/>
            <a:gd name="connsiteX75" fmla="*/ 501315 w 1756610"/>
            <a:gd name="connsiteY75" fmla="*/ 950495 h 1784684"/>
            <a:gd name="connsiteX76" fmla="*/ 509336 w 1756610"/>
            <a:gd name="connsiteY76" fmla="*/ 994611 h 1784684"/>
            <a:gd name="connsiteX77" fmla="*/ 493294 w 1756610"/>
            <a:gd name="connsiteY77" fmla="*/ 1054769 h 1784684"/>
            <a:gd name="connsiteX78" fmla="*/ 489284 w 1756610"/>
            <a:gd name="connsiteY78" fmla="*/ 1167063 h 1784684"/>
            <a:gd name="connsiteX79" fmla="*/ 553452 w 1756610"/>
            <a:gd name="connsiteY79" fmla="*/ 1259305 h 1784684"/>
            <a:gd name="connsiteX80" fmla="*/ 661736 w 1756610"/>
            <a:gd name="connsiteY80" fmla="*/ 1295400 h 1784684"/>
            <a:gd name="connsiteX81" fmla="*/ 701842 w 1756610"/>
            <a:gd name="connsiteY81" fmla="*/ 1271337 h 1784684"/>
            <a:gd name="connsiteX82" fmla="*/ 778042 w 1756610"/>
            <a:gd name="connsiteY82" fmla="*/ 1331495 h 1784684"/>
            <a:gd name="connsiteX83" fmla="*/ 854242 w 1756610"/>
            <a:gd name="connsiteY83" fmla="*/ 1331495 h 1784684"/>
            <a:gd name="connsiteX84" fmla="*/ 886326 w 1756610"/>
            <a:gd name="connsiteY84" fmla="*/ 1367590 h 1784684"/>
            <a:gd name="connsiteX85" fmla="*/ 942473 w 1756610"/>
            <a:gd name="connsiteY85" fmla="*/ 1375611 h 1784684"/>
            <a:gd name="connsiteX86" fmla="*/ 970547 w 1756610"/>
            <a:gd name="connsiteY86" fmla="*/ 1491916 h 1784684"/>
            <a:gd name="connsiteX87" fmla="*/ 926431 w 1756610"/>
            <a:gd name="connsiteY87" fmla="*/ 1540042 h 1784684"/>
            <a:gd name="connsiteX88" fmla="*/ 974557 w 1756610"/>
            <a:gd name="connsiteY88" fmla="*/ 1644316 h 1784684"/>
            <a:gd name="connsiteX89" fmla="*/ 994610 w 1756610"/>
            <a:gd name="connsiteY89" fmla="*/ 1716505 h 1784684"/>
            <a:gd name="connsiteX90" fmla="*/ 1014663 w 1756610"/>
            <a:gd name="connsiteY90" fmla="*/ 1756611 h 1784684"/>
            <a:gd name="connsiteX91" fmla="*/ 1102894 w 1756610"/>
            <a:gd name="connsiteY91" fmla="*/ 1712495 h 1784684"/>
            <a:gd name="connsiteX92" fmla="*/ 1134979 w 1756610"/>
            <a:gd name="connsiteY92" fmla="*/ 1752600 h 1784684"/>
            <a:gd name="connsiteX93" fmla="*/ 1239252 w 1756610"/>
            <a:gd name="connsiteY93" fmla="*/ 1756611 h 1784684"/>
            <a:gd name="connsiteX94" fmla="*/ 1283368 w 1756610"/>
            <a:gd name="connsiteY94" fmla="*/ 1784684 h 1784684"/>
            <a:gd name="connsiteX95" fmla="*/ 1403684 w 1756610"/>
            <a:gd name="connsiteY95" fmla="*/ 1748590 h 1784684"/>
            <a:gd name="connsiteX96" fmla="*/ 1435768 w 1756610"/>
            <a:gd name="connsiteY96" fmla="*/ 1624263 h 1784684"/>
            <a:gd name="connsiteX97" fmla="*/ 1503947 w 1756610"/>
            <a:gd name="connsiteY97" fmla="*/ 1592179 h 1784684"/>
            <a:gd name="connsiteX98" fmla="*/ 1552073 w 1756610"/>
            <a:gd name="connsiteY98" fmla="*/ 1628274 h 1784684"/>
            <a:gd name="connsiteX99" fmla="*/ 1736557 w 1756610"/>
            <a:gd name="connsiteY99" fmla="*/ 1572127 h 1784684"/>
            <a:gd name="connsiteX0" fmla="*/ 1736557 w 1756610"/>
            <a:gd name="connsiteY0" fmla="*/ 1572127 h 1784684"/>
            <a:gd name="connsiteX1" fmla="*/ 1756610 w 1756610"/>
            <a:gd name="connsiteY1" fmla="*/ 1528011 h 1784684"/>
            <a:gd name="connsiteX2" fmla="*/ 1744579 w 1756610"/>
            <a:gd name="connsiteY2" fmla="*/ 1475874 h 1784684"/>
            <a:gd name="connsiteX3" fmla="*/ 1676400 w 1756610"/>
            <a:gd name="connsiteY3" fmla="*/ 1375611 h 1784684"/>
            <a:gd name="connsiteX4" fmla="*/ 1720515 w 1756610"/>
            <a:gd name="connsiteY4" fmla="*/ 1315453 h 1784684"/>
            <a:gd name="connsiteX5" fmla="*/ 1712494 w 1756610"/>
            <a:gd name="connsiteY5" fmla="*/ 1207169 h 1784684"/>
            <a:gd name="connsiteX6" fmla="*/ 1724526 w 1756610"/>
            <a:gd name="connsiteY6" fmla="*/ 1175084 h 1784684"/>
            <a:gd name="connsiteX7" fmla="*/ 1688431 w 1756610"/>
            <a:gd name="connsiteY7" fmla="*/ 1134979 h 1784684"/>
            <a:gd name="connsiteX8" fmla="*/ 1696452 w 1756610"/>
            <a:gd name="connsiteY8" fmla="*/ 1070811 h 1784684"/>
            <a:gd name="connsiteX9" fmla="*/ 1700463 w 1756610"/>
            <a:gd name="connsiteY9" fmla="*/ 1026695 h 1784684"/>
            <a:gd name="connsiteX10" fmla="*/ 1624263 w 1756610"/>
            <a:gd name="connsiteY10" fmla="*/ 1014663 h 1784684"/>
            <a:gd name="connsiteX11" fmla="*/ 1608221 w 1756610"/>
            <a:gd name="connsiteY11" fmla="*/ 918411 h 1784684"/>
            <a:gd name="connsiteX12" fmla="*/ 1660357 w 1756610"/>
            <a:gd name="connsiteY12" fmla="*/ 850232 h 1784684"/>
            <a:gd name="connsiteX13" fmla="*/ 1644315 w 1756610"/>
            <a:gd name="connsiteY13" fmla="*/ 757990 h 1784684"/>
            <a:gd name="connsiteX14" fmla="*/ 1568115 w 1756610"/>
            <a:gd name="connsiteY14" fmla="*/ 713874 h 1784684"/>
            <a:gd name="connsiteX15" fmla="*/ 1503947 w 1756610"/>
            <a:gd name="connsiteY15" fmla="*/ 637674 h 1784684"/>
            <a:gd name="connsiteX16" fmla="*/ 1399673 w 1756610"/>
            <a:gd name="connsiteY16" fmla="*/ 601579 h 1784684"/>
            <a:gd name="connsiteX17" fmla="*/ 1423736 w 1756610"/>
            <a:gd name="connsiteY17" fmla="*/ 565484 h 1784684"/>
            <a:gd name="connsiteX18" fmla="*/ 1395663 w 1756610"/>
            <a:gd name="connsiteY18" fmla="*/ 501316 h 1784684"/>
            <a:gd name="connsiteX19" fmla="*/ 1499936 w 1756610"/>
            <a:gd name="connsiteY19" fmla="*/ 389021 h 1784684"/>
            <a:gd name="connsiteX20" fmla="*/ 1487905 w 1756610"/>
            <a:gd name="connsiteY20" fmla="*/ 300790 h 1784684"/>
            <a:gd name="connsiteX21" fmla="*/ 1503947 w 1756610"/>
            <a:gd name="connsiteY21" fmla="*/ 244642 h 1784684"/>
            <a:gd name="connsiteX22" fmla="*/ 1483894 w 1756610"/>
            <a:gd name="connsiteY22" fmla="*/ 172453 h 1784684"/>
            <a:gd name="connsiteX23" fmla="*/ 1455821 w 1756610"/>
            <a:gd name="connsiteY23" fmla="*/ 208548 h 1784684"/>
            <a:gd name="connsiteX24" fmla="*/ 1419726 w 1756610"/>
            <a:gd name="connsiteY24" fmla="*/ 236621 h 1784684"/>
            <a:gd name="connsiteX25" fmla="*/ 1343526 w 1756610"/>
            <a:gd name="connsiteY25" fmla="*/ 236621 h 1784684"/>
            <a:gd name="connsiteX26" fmla="*/ 1411705 w 1756610"/>
            <a:gd name="connsiteY26" fmla="*/ 152400 h 1784684"/>
            <a:gd name="connsiteX27" fmla="*/ 1415715 w 1756610"/>
            <a:gd name="connsiteY27" fmla="*/ 88232 h 1784684"/>
            <a:gd name="connsiteX28" fmla="*/ 1343526 w 1756610"/>
            <a:gd name="connsiteY28" fmla="*/ 100263 h 1784684"/>
            <a:gd name="connsiteX29" fmla="*/ 1255294 w 1756610"/>
            <a:gd name="connsiteY29" fmla="*/ 100263 h 1784684"/>
            <a:gd name="connsiteX30" fmla="*/ 1187115 w 1756610"/>
            <a:gd name="connsiteY30" fmla="*/ 0 h 1784684"/>
            <a:gd name="connsiteX31" fmla="*/ 1187115 w 1756610"/>
            <a:gd name="connsiteY31" fmla="*/ 56148 h 1784684"/>
            <a:gd name="connsiteX32" fmla="*/ 1066800 w 1756610"/>
            <a:gd name="connsiteY32" fmla="*/ 164432 h 1784684"/>
            <a:gd name="connsiteX33" fmla="*/ 1074821 w 1756610"/>
            <a:gd name="connsiteY33" fmla="*/ 220579 h 1784684"/>
            <a:gd name="connsiteX34" fmla="*/ 1018673 w 1756610"/>
            <a:gd name="connsiteY34" fmla="*/ 256674 h 1784684"/>
            <a:gd name="connsiteX35" fmla="*/ 1002631 w 1756610"/>
            <a:gd name="connsiteY35" fmla="*/ 240632 h 1784684"/>
            <a:gd name="connsiteX36" fmla="*/ 958515 w 1756610"/>
            <a:gd name="connsiteY36" fmla="*/ 256674 h 1784684"/>
            <a:gd name="connsiteX37" fmla="*/ 942473 w 1756610"/>
            <a:gd name="connsiteY37" fmla="*/ 304800 h 1784684"/>
            <a:gd name="connsiteX38" fmla="*/ 910389 w 1756610"/>
            <a:gd name="connsiteY38" fmla="*/ 268705 h 1784684"/>
            <a:gd name="connsiteX39" fmla="*/ 822157 w 1756610"/>
            <a:gd name="connsiteY39" fmla="*/ 348916 h 1784684"/>
            <a:gd name="connsiteX40" fmla="*/ 810126 w 1756610"/>
            <a:gd name="connsiteY40" fmla="*/ 312821 h 1784684"/>
            <a:gd name="connsiteX41" fmla="*/ 709863 w 1756610"/>
            <a:gd name="connsiteY41" fmla="*/ 324853 h 1784684"/>
            <a:gd name="connsiteX42" fmla="*/ 661736 w 1756610"/>
            <a:gd name="connsiteY42" fmla="*/ 264695 h 1784684"/>
            <a:gd name="connsiteX43" fmla="*/ 565484 w 1756610"/>
            <a:gd name="connsiteY43" fmla="*/ 288758 h 1784684"/>
            <a:gd name="connsiteX44" fmla="*/ 473242 w 1756610"/>
            <a:gd name="connsiteY44" fmla="*/ 204537 h 1784684"/>
            <a:gd name="connsiteX45" fmla="*/ 385010 w 1756610"/>
            <a:gd name="connsiteY45" fmla="*/ 208548 h 1784684"/>
            <a:gd name="connsiteX46" fmla="*/ 332873 w 1756610"/>
            <a:gd name="connsiteY46" fmla="*/ 272716 h 1784684"/>
            <a:gd name="connsiteX47" fmla="*/ 260684 w 1756610"/>
            <a:gd name="connsiteY47" fmla="*/ 288758 h 1784684"/>
            <a:gd name="connsiteX48" fmla="*/ 260684 w 1756610"/>
            <a:gd name="connsiteY48" fmla="*/ 304800 h 1784684"/>
            <a:gd name="connsiteX49" fmla="*/ 224589 w 1756610"/>
            <a:gd name="connsiteY49" fmla="*/ 324853 h 1784684"/>
            <a:gd name="connsiteX50" fmla="*/ 204536 w 1756610"/>
            <a:gd name="connsiteY50" fmla="*/ 300790 h 1784684"/>
            <a:gd name="connsiteX51" fmla="*/ 132347 w 1756610"/>
            <a:gd name="connsiteY51" fmla="*/ 332874 h 1784684"/>
            <a:gd name="connsiteX52" fmla="*/ 140368 w 1756610"/>
            <a:gd name="connsiteY52" fmla="*/ 372979 h 1784684"/>
            <a:gd name="connsiteX53" fmla="*/ 120315 w 1756610"/>
            <a:gd name="connsiteY53" fmla="*/ 397042 h 1784684"/>
            <a:gd name="connsiteX54" fmla="*/ 80210 w 1756610"/>
            <a:gd name="connsiteY54" fmla="*/ 381000 h 1784684"/>
            <a:gd name="connsiteX55" fmla="*/ 0 w 1756610"/>
            <a:gd name="connsiteY55" fmla="*/ 401053 h 1784684"/>
            <a:gd name="connsiteX56" fmla="*/ 40105 w 1756610"/>
            <a:gd name="connsiteY56" fmla="*/ 461211 h 1784684"/>
            <a:gd name="connsiteX57" fmla="*/ 68179 w 1756610"/>
            <a:gd name="connsiteY57" fmla="*/ 441158 h 1784684"/>
            <a:gd name="connsiteX58" fmla="*/ 132347 w 1756610"/>
            <a:gd name="connsiteY58" fmla="*/ 485274 h 1784684"/>
            <a:gd name="connsiteX59" fmla="*/ 132347 w 1756610"/>
            <a:gd name="connsiteY59" fmla="*/ 485274 h 1784684"/>
            <a:gd name="connsiteX60" fmla="*/ 268705 w 1756610"/>
            <a:gd name="connsiteY60" fmla="*/ 525379 h 1784684"/>
            <a:gd name="connsiteX61" fmla="*/ 276726 w 1756610"/>
            <a:gd name="connsiteY61" fmla="*/ 569495 h 1784684"/>
            <a:gd name="connsiteX62" fmla="*/ 348915 w 1756610"/>
            <a:gd name="connsiteY62" fmla="*/ 597569 h 1784684"/>
            <a:gd name="connsiteX63" fmla="*/ 413084 w 1756610"/>
            <a:gd name="connsiteY63" fmla="*/ 585537 h 1784684"/>
            <a:gd name="connsiteX64" fmla="*/ 421105 w 1756610"/>
            <a:gd name="connsiteY64" fmla="*/ 605590 h 1784684"/>
            <a:gd name="connsiteX65" fmla="*/ 457200 w 1756610"/>
            <a:gd name="connsiteY65" fmla="*/ 593558 h 1784684"/>
            <a:gd name="connsiteX66" fmla="*/ 469231 w 1756610"/>
            <a:gd name="connsiteY66" fmla="*/ 641684 h 1784684"/>
            <a:gd name="connsiteX67" fmla="*/ 469231 w 1756610"/>
            <a:gd name="connsiteY67" fmla="*/ 701842 h 1784684"/>
            <a:gd name="connsiteX68" fmla="*/ 489284 w 1756610"/>
            <a:gd name="connsiteY68" fmla="*/ 766011 h 1784684"/>
            <a:gd name="connsiteX69" fmla="*/ 465221 w 1756610"/>
            <a:gd name="connsiteY69" fmla="*/ 790074 h 1784684"/>
            <a:gd name="connsiteX70" fmla="*/ 429126 w 1756610"/>
            <a:gd name="connsiteY70" fmla="*/ 858253 h 1784684"/>
            <a:gd name="connsiteX71" fmla="*/ 437147 w 1756610"/>
            <a:gd name="connsiteY71" fmla="*/ 910390 h 1784684"/>
            <a:gd name="connsiteX72" fmla="*/ 461210 w 1756610"/>
            <a:gd name="connsiteY72" fmla="*/ 874295 h 1784684"/>
            <a:gd name="connsiteX73" fmla="*/ 509336 w 1756610"/>
            <a:gd name="connsiteY73" fmla="*/ 898358 h 1784684"/>
            <a:gd name="connsiteX74" fmla="*/ 501315 w 1756610"/>
            <a:gd name="connsiteY74" fmla="*/ 950495 h 1784684"/>
            <a:gd name="connsiteX75" fmla="*/ 509336 w 1756610"/>
            <a:gd name="connsiteY75" fmla="*/ 994611 h 1784684"/>
            <a:gd name="connsiteX76" fmla="*/ 493294 w 1756610"/>
            <a:gd name="connsiteY76" fmla="*/ 1054769 h 1784684"/>
            <a:gd name="connsiteX77" fmla="*/ 489284 w 1756610"/>
            <a:gd name="connsiteY77" fmla="*/ 1167063 h 1784684"/>
            <a:gd name="connsiteX78" fmla="*/ 553452 w 1756610"/>
            <a:gd name="connsiteY78" fmla="*/ 1259305 h 1784684"/>
            <a:gd name="connsiteX79" fmla="*/ 661736 w 1756610"/>
            <a:gd name="connsiteY79" fmla="*/ 1295400 h 1784684"/>
            <a:gd name="connsiteX80" fmla="*/ 701842 w 1756610"/>
            <a:gd name="connsiteY80" fmla="*/ 1271337 h 1784684"/>
            <a:gd name="connsiteX81" fmla="*/ 778042 w 1756610"/>
            <a:gd name="connsiteY81" fmla="*/ 1331495 h 1784684"/>
            <a:gd name="connsiteX82" fmla="*/ 854242 w 1756610"/>
            <a:gd name="connsiteY82" fmla="*/ 1331495 h 1784684"/>
            <a:gd name="connsiteX83" fmla="*/ 886326 w 1756610"/>
            <a:gd name="connsiteY83" fmla="*/ 1367590 h 1784684"/>
            <a:gd name="connsiteX84" fmla="*/ 942473 w 1756610"/>
            <a:gd name="connsiteY84" fmla="*/ 1375611 h 1784684"/>
            <a:gd name="connsiteX85" fmla="*/ 970547 w 1756610"/>
            <a:gd name="connsiteY85" fmla="*/ 1491916 h 1784684"/>
            <a:gd name="connsiteX86" fmla="*/ 926431 w 1756610"/>
            <a:gd name="connsiteY86" fmla="*/ 1540042 h 1784684"/>
            <a:gd name="connsiteX87" fmla="*/ 974557 w 1756610"/>
            <a:gd name="connsiteY87" fmla="*/ 1644316 h 1784684"/>
            <a:gd name="connsiteX88" fmla="*/ 994610 w 1756610"/>
            <a:gd name="connsiteY88" fmla="*/ 1716505 h 1784684"/>
            <a:gd name="connsiteX89" fmla="*/ 1014663 w 1756610"/>
            <a:gd name="connsiteY89" fmla="*/ 1756611 h 1784684"/>
            <a:gd name="connsiteX90" fmla="*/ 1102894 w 1756610"/>
            <a:gd name="connsiteY90" fmla="*/ 1712495 h 1784684"/>
            <a:gd name="connsiteX91" fmla="*/ 1134979 w 1756610"/>
            <a:gd name="connsiteY91" fmla="*/ 1752600 h 1784684"/>
            <a:gd name="connsiteX92" fmla="*/ 1239252 w 1756610"/>
            <a:gd name="connsiteY92" fmla="*/ 1756611 h 1784684"/>
            <a:gd name="connsiteX93" fmla="*/ 1283368 w 1756610"/>
            <a:gd name="connsiteY93" fmla="*/ 1784684 h 1784684"/>
            <a:gd name="connsiteX94" fmla="*/ 1403684 w 1756610"/>
            <a:gd name="connsiteY94" fmla="*/ 1748590 h 1784684"/>
            <a:gd name="connsiteX95" fmla="*/ 1435768 w 1756610"/>
            <a:gd name="connsiteY95" fmla="*/ 1624263 h 1784684"/>
            <a:gd name="connsiteX96" fmla="*/ 1503947 w 1756610"/>
            <a:gd name="connsiteY96" fmla="*/ 1592179 h 1784684"/>
            <a:gd name="connsiteX97" fmla="*/ 1552073 w 1756610"/>
            <a:gd name="connsiteY97" fmla="*/ 1628274 h 1784684"/>
            <a:gd name="connsiteX98" fmla="*/ 1736557 w 1756610"/>
            <a:gd name="connsiteY98" fmla="*/ 1572127 h 1784684"/>
            <a:gd name="connsiteX0" fmla="*/ 1736557 w 1756610"/>
            <a:gd name="connsiteY0" fmla="*/ 1572127 h 1784684"/>
            <a:gd name="connsiteX1" fmla="*/ 1756610 w 1756610"/>
            <a:gd name="connsiteY1" fmla="*/ 1528011 h 1784684"/>
            <a:gd name="connsiteX2" fmla="*/ 1744579 w 1756610"/>
            <a:gd name="connsiteY2" fmla="*/ 1475874 h 1784684"/>
            <a:gd name="connsiteX3" fmla="*/ 1676400 w 1756610"/>
            <a:gd name="connsiteY3" fmla="*/ 1375611 h 1784684"/>
            <a:gd name="connsiteX4" fmla="*/ 1720515 w 1756610"/>
            <a:gd name="connsiteY4" fmla="*/ 1315453 h 1784684"/>
            <a:gd name="connsiteX5" fmla="*/ 1712494 w 1756610"/>
            <a:gd name="connsiteY5" fmla="*/ 1207169 h 1784684"/>
            <a:gd name="connsiteX6" fmla="*/ 1724526 w 1756610"/>
            <a:gd name="connsiteY6" fmla="*/ 1175084 h 1784684"/>
            <a:gd name="connsiteX7" fmla="*/ 1688431 w 1756610"/>
            <a:gd name="connsiteY7" fmla="*/ 1134979 h 1784684"/>
            <a:gd name="connsiteX8" fmla="*/ 1696452 w 1756610"/>
            <a:gd name="connsiteY8" fmla="*/ 1070811 h 1784684"/>
            <a:gd name="connsiteX9" fmla="*/ 1700463 w 1756610"/>
            <a:gd name="connsiteY9" fmla="*/ 1026695 h 1784684"/>
            <a:gd name="connsiteX10" fmla="*/ 1624263 w 1756610"/>
            <a:gd name="connsiteY10" fmla="*/ 1014663 h 1784684"/>
            <a:gd name="connsiteX11" fmla="*/ 1608221 w 1756610"/>
            <a:gd name="connsiteY11" fmla="*/ 918411 h 1784684"/>
            <a:gd name="connsiteX12" fmla="*/ 1660357 w 1756610"/>
            <a:gd name="connsiteY12" fmla="*/ 850232 h 1784684"/>
            <a:gd name="connsiteX13" fmla="*/ 1644315 w 1756610"/>
            <a:gd name="connsiteY13" fmla="*/ 757990 h 1784684"/>
            <a:gd name="connsiteX14" fmla="*/ 1568115 w 1756610"/>
            <a:gd name="connsiteY14" fmla="*/ 713874 h 1784684"/>
            <a:gd name="connsiteX15" fmla="*/ 1503947 w 1756610"/>
            <a:gd name="connsiteY15" fmla="*/ 637674 h 1784684"/>
            <a:gd name="connsiteX16" fmla="*/ 1399673 w 1756610"/>
            <a:gd name="connsiteY16" fmla="*/ 601579 h 1784684"/>
            <a:gd name="connsiteX17" fmla="*/ 1423736 w 1756610"/>
            <a:gd name="connsiteY17" fmla="*/ 565484 h 1784684"/>
            <a:gd name="connsiteX18" fmla="*/ 1395663 w 1756610"/>
            <a:gd name="connsiteY18" fmla="*/ 501316 h 1784684"/>
            <a:gd name="connsiteX19" fmla="*/ 1499936 w 1756610"/>
            <a:gd name="connsiteY19" fmla="*/ 389021 h 1784684"/>
            <a:gd name="connsiteX20" fmla="*/ 1487905 w 1756610"/>
            <a:gd name="connsiteY20" fmla="*/ 300790 h 1784684"/>
            <a:gd name="connsiteX21" fmla="*/ 1503947 w 1756610"/>
            <a:gd name="connsiteY21" fmla="*/ 244642 h 1784684"/>
            <a:gd name="connsiteX22" fmla="*/ 1483894 w 1756610"/>
            <a:gd name="connsiteY22" fmla="*/ 172453 h 1784684"/>
            <a:gd name="connsiteX23" fmla="*/ 1455821 w 1756610"/>
            <a:gd name="connsiteY23" fmla="*/ 208548 h 1784684"/>
            <a:gd name="connsiteX24" fmla="*/ 1419726 w 1756610"/>
            <a:gd name="connsiteY24" fmla="*/ 236621 h 1784684"/>
            <a:gd name="connsiteX25" fmla="*/ 1343526 w 1756610"/>
            <a:gd name="connsiteY25" fmla="*/ 236621 h 1784684"/>
            <a:gd name="connsiteX26" fmla="*/ 1411705 w 1756610"/>
            <a:gd name="connsiteY26" fmla="*/ 152400 h 1784684"/>
            <a:gd name="connsiteX27" fmla="*/ 1415715 w 1756610"/>
            <a:gd name="connsiteY27" fmla="*/ 88232 h 1784684"/>
            <a:gd name="connsiteX28" fmla="*/ 1343526 w 1756610"/>
            <a:gd name="connsiteY28" fmla="*/ 100263 h 1784684"/>
            <a:gd name="connsiteX29" fmla="*/ 1258048 w 1756610"/>
            <a:gd name="connsiteY29" fmla="*/ 89247 h 1784684"/>
            <a:gd name="connsiteX30" fmla="*/ 1187115 w 1756610"/>
            <a:gd name="connsiteY30" fmla="*/ 0 h 1784684"/>
            <a:gd name="connsiteX31" fmla="*/ 1187115 w 1756610"/>
            <a:gd name="connsiteY31" fmla="*/ 56148 h 1784684"/>
            <a:gd name="connsiteX32" fmla="*/ 1066800 w 1756610"/>
            <a:gd name="connsiteY32" fmla="*/ 164432 h 1784684"/>
            <a:gd name="connsiteX33" fmla="*/ 1074821 w 1756610"/>
            <a:gd name="connsiteY33" fmla="*/ 220579 h 1784684"/>
            <a:gd name="connsiteX34" fmla="*/ 1018673 w 1756610"/>
            <a:gd name="connsiteY34" fmla="*/ 256674 h 1784684"/>
            <a:gd name="connsiteX35" fmla="*/ 1002631 w 1756610"/>
            <a:gd name="connsiteY35" fmla="*/ 240632 h 1784684"/>
            <a:gd name="connsiteX36" fmla="*/ 958515 w 1756610"/>
            <a:gd name="connsiteY36" fmla="*/ 256674 h 1784684"/>
            <a:gd name="connsiteX37" fmla="*/ 942473 w 1756610"/>
            <a:gd name="connsiteY37" fmla="*/ 304800 h 1784684"/>
            <a:gd name="connsiteX38" fmla="*/ 910389 w 1756610"/>
            <a:gd name="connsiteY38" fmla="*/ 268705 h 1784684"/>
            <a:gd name="connsiteX39" fmla="*/ 822157 w 1756610"/>
            <a:gd name="connsiteY39" fmla="*/ 348916 h 1784684"/>
            <a:gd name="connsiteX40" fmla="*/ 810126 w 1756610"/>
            <a:gd name="connsiteY40" fmla="*/ 312821 h 1784684"/>
            <a:gd name="connsiteX41" fmla="*/ 709863 w 1756610"/>
            <a:gd name="connsiteY41" fmla="*/ 324853 h 1784684"/>
            <a:gd name="connsiteX42" fmla="*/ 661736 w 1756610"/>
            <a:gd name="connsiteY42" fmla="*/ 264695 h 1784684"/>
            <a:gd name="connsiteX43" fmla="*/ 565484 w 1756610"/>
            <a:gd name="connsiteY43" fmla="*/ 288758 h 1784684"/>
            <a:gd name="connsiteX44" fmla="*/ 473242 w 1756610"/>
            <a:gd name="connsiteY44" fmla="*/ 204537 h 1784684"/>
            <a:gd name="connsiteX45" fmla="*/ 385010 w 1756610"/>
            <a:gd name="connsiteY45" fmla="*/ 208548 h 1784684"/>
            <a:gd name="connsiteX46" fmla="*/ 332873 w 1756610"/>
            <a:gd name="connsiteY46" fmla="*/ 272716 h 1784684"/>
            <a:gd name="connsiteX47" fmla="*/ 260684 w 1756610"/>
            <a:gd name="connsiteY47" fmla="*/ 288758 h 1784684"/>
            <a:gd name="connsiteX48" fmla="*/ 260684 w 1756610"/>
            <a:gd name="connsiteY48" fmla="*/ 304800 h 1784684"/>
            <a:gd name="connsiteX49" fmla="*/ 224589 w 1756610"/>
            <a:gd name="connsiteY49" fmla="*/ 324853 h 1784684"/>
            <a:gd name="connsiteX50" fmla="*/ 204536 w 1756610"/>
            <a:gd name="connsiteY50" fmla="*/ 300790 h 1784684"/>
            <a:gd name="connsiteX51" fmla="*/ 132347 w 1756610"/>
            <a:gd name="connsiteY51" fmla="*/ 332874 h 1784684"/>
            <a:gd name="connsiteX52" fmla="*/ 140368 w 1756610"/>
            <a:gd name="connsiteY52" fmla="*/ 372979 h 1784684"/>
            <a:gd name="connsiteX53" fmla="*/ 120315 w 1756610"/>
            <a:gd name="connsiteY53" fmla="*/ 397042 h 1784684"/>
            <a:gd name="connsiteX54" fmla="*/ 80210 w 1756610"/>
            <a:gd name="connsiteY54" fmla="*/ 381000 h 1784684"/>
            <a:gd name="connsiteX55" fmla="*/ 0 w 1756610"/>
            <a:gd name="connsiteY55" fmla="*/ 401053 h 1784684"/>
            <a:gd name="connsiteX56" fmla="*/ 40105 w 1756610"/>
            <a:gd name="connsiteY56" fmla="*/ 461211 h 1784684"/>
            <a:gd name="connsiteX57" fmla="*/ 68179 w 1756610"/>
            <a:gd name="connsiteY57" fmla="*/ 441158 h 1784684"/>
            <a:gd name="connsiteX58" fmla="*/ 132347 w 1756610"/>
            <a:gd name="connsiteY58" fmla="*/ 485274 h 1784684"/>
            <a:gd name="connsiteX59" fmla="*/ 132347 w 1756610"/>
            <a:gd name="connsiteY59" fmla="*/ 485274 h 1784684"/>
            <a:gd name="connsiteX60" fmla="*/ 268705 w 1756610"/>
            <a:gd name="connsiteY60" fmla="*/ 525379 h 1784684"/>
            <a:gd name="connsiteX61" fmla="*/ 276726 w 1756610"/>
            <a:gd name="connsiteY61" fmla="*/ 569495 h 1784684"/>
            <a:gd name="connsiteX62" fmla="*/ 348915 w 1756610"/>
            <a:gd name="connsiteY62" fmla="*/ 597569 h 1784684"/>
            <a:gd name="connsiteX63" fmla="*/ 413084 w 1756610"/>
            <a:gd name="connsiteY63" fmla="*/ 585537 h 1784684"/>
            <a:gd name="connsiteX64" fmla="*/ 421105 w 1756610"/>
            <a:gd name="connsiteY64" fmla="*/ 605590 h 1784684"/>
            <a:gd name="connsiteX65" fmla="*/ 457200 w 1756610"/>
            <a:gd name="connsiteY65" fmla="*/ 593558 h 1784684"/>
            <a:gd name="connsiteX66" fmla="*/ 469231 w 1756610"/>
            <a:gd name="connsiteY66" fmla="*/ 641684 h 1784684"/>
            <a:gd name="connsiteX67" fmla="*/ 469231 w 1756610"/>
            <a:gd name="connsiteY67" fmla="*/ 701842 h 1784684"/>
            <a:gd name="connsiteX68" fmla="*/ 489284 w 1756610"/>
            <a:gd name="connsiteY68" fmla="*/ 766011 h 1784684"/>
            <a:gd name="connsiteX69" fmla="*/ 465221 w 1756610"/>
            <a:gd name="connsiteY69" fmla="*/ 790074 h 1784684"/>
            <a:gd name="connsiteX70" fmla="*/ 429126 w 1756610"/>
            <a:gd name="connsiteY70" fmla="*/ 858253 h 1784684"/>
            <a:gd name="connsiteX71" fmla="*/ 437147 w 1756610"/>
            <a:gd name="connsiteY71" fmla="*/ 910390 h 1784684"/>
            <a:gd name="connsiteX72" fmla="*/ 461210 w 1756610"/>
            <a:gd name="connsiteY72" fmla="*/ 874295 h 1784684"/>
            <a:gd name="connsiteX73" fmla="*/ 509336 w 1756610"/>
            <a:gd name="connsiteY73" fmla="*/ 898358 h 1784684"/>
            <a:gd name="connsiteX74" fmla="*/ 501315 w 1756610"/>
            <a:gd name="connsiteY74" fmla="*/ 950495 h 1784684"/>
            <a:gd name="connsiteX75" fmla="*/ 509336 w 1756610"/>
            <a:gd name="connsiteY75" fmla="*/ 994611 h 1784684"/>
            <a:gd name="connsiteX76" fmla="*/ 493294 w 1756610"/>
            <a:gd name="connsiteY76" fmla="*/ 1054769 h 1784684"/>
            <a:gd name="connsiteX77" fmla="*/ 489284 w 1756610"/>
            <a:gd name="connsiteY77" fmla="*/ 1167063 h 1784684"/>
            <a:gd name="connsiteX78" fmla="*/ 553452 w 1756610"/>
            <a:gd name="connsiteY78" fmla="*/ 1259305 h 1784684"/>
            <a:gd name="connsiteX79" fmla="*/ 661736 w 1756610"/>
            <a:gd name="connsiteY79" fmla="*/ 1295400 h 1784684"/>
            <a:gd name="connsiteX80" fmla="*/ 701842 w 1756610"/>
            <a:gd name="connsiteY80" fmla="*/ 1271337 h 1784684"/>
            <a:gd name="connsiteX81" fmla="*/ 778042 w 1756610"/>
            <a:gd name="connsiteY81" fmla="*/ 1331495 h 1784684"/>
            <a:gd name="connsiteX82" fmla="*/ 854242 w 1756610"/>
            <a:gd name="connsiteY82" fmla="*/ 1331495 h 1784684"/>
            <a:gd name="connsiteX83" fmla="*/ 886326 w 1756610"/>
            <a:gd name="connsiteY83" fmla="*/ 1367590 h 1784684"/>
            <a:gd name="connsiteX84" fmla="*/ 942473 w 1756610"/>
            <a:gd name="connsiteY84" fmla="*/ 1375611 h 1784684"/>
            <a:gd name="connsiteX85" fmla="*/ 970547 w 1756610"/>
            <a:gd name="connsiteY85" fmla="*/ 1491916 h 1784684"/>
            <a:gd name="connsiteX86" fmla="*/ 926431 w 1756610"/>
            <a:gd name="connsiteY86" fmla="*/ 1540042 h 1784684"/>
            <a:gd name="connsiteX87" fmla="*/ 974557 w 1756610"/>
            <a:gd name="connsiteY87" fmla="*/ 1644316 h 1784684"/>
            <a:gd name="connsiteX88" fmla="*/ 994610 w 1756610"/>
            <a:gd name="connsiteY88" fmla="*/ 1716505 h 1784684"/>
            <a:gd name="connsiteX89" fmla="*/ 1014663 w 1756610"/>
            <a:gd name="connsiteY89" fmla="*/ 1756611 h 1784684"/>
            <a:gd name="connsiteX90" fmla="*/ 1102894 w 1756610"/>
            <a:gd name="connsiteY90" fmla="*/ 1712495 h 1784684"/>
            <a:gd name="connsiteX91" fmla="*/ 1134979 w 1756610"/>
            <a:gd name="connsiteY91" fmla="*/ 1752600 h 1784684"/>
            <a:gd name="connsiteX92" fmla="*/ 1239252 w 1756610"/>
            <a:gd name="connsiteY92" fmla="*/ 1756611 h 1784684"/>
            <a:gd name="connsiteX93" fmla="*/ 1283368 w 1756610"/>
            <a:gd name="connsiteY93" fmla="*/ 1784684 h 1784684"/>
            <a:gd name="connsiteX94" fmla="*/ 1403684 w 1756610"/>
            <a:gd name="connsiteY94" fmla="*/ 1748590 h 1784684"/>
            <a:gd name="connsiteX95" fmla="*/ 1435768 w 1756610"/>
            <a:gd name="connsiteY95" fmla="*/ 1624263 h 1784684"/>
            <a:gd name="connsiteX96" fmla="*/ 1503947 w 1756610"/>
            <a:gd name="connsiteY96" fmla="*/ 1592179 h 1784684"/>
            <a:gd name="connsiteX97" fmla="*/ 1552073 w 1756610"/>
            <a:gd name="connsiteY97" fmla="*/ 1628274 h 1784684"/>
            <a:gd name="connsiteX98" fmla="*/ 1736557 w 1756610"/>
            <a:gd name="connsiteY98" fmla="*/ 1572127 h 17846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</a:cxnLst>
          <a:rect l="l" t="t" r="r" b="b"/>
          <a:pathLst>
            <a:path w="1756610" h="1784684">
              <a:moveTo>
                <a:pt x="1736557" y="1572127"/>
              </a:moveTo>
              <a:lnTo>
                <a:pt x="1756610" y="1528011"/>
              </a:lnTo>
              <a:lnTo>
                <a:pt x="1744579" y="1475874"/>
              </a:lnTo>
              <a:lnTo>
                <a:pt x="1676400" y="1375611"/>
              </a:lnTo>
              <a:lnTo>
                <a:pt x="1720515" y="1315453"/>
              </a:lnTo>
              <a:lnTo>
                <a:pt x="1712494" y="1207169"/>
              </a:lnTo>
              <a:lnTo>
                <a:pt x="1724526" y="1175084"/>
              </a:lnTo>
              <a:lnTo>
                <a:pt x="1688431" y="1134979"/>
              </a:lnTo>
              <a:lnTo>
                <a:pt x="1696452" y="1070811"/>
              </a:lnTo>
              <a:lnTo>
                <a:pt x="1700463" y="1026695"/>
              </a:lnTo>
              <a:lnTo>
                <a:pt x="1624263" y="1014663"/>
              </a:lnTo>
              <a:lnTo>
                <a:pt x="1608221" y="918411"/>
              </a:lnTo>
              <a:lnTo>
                <a:pt x="1660357" y="850232"/>
              </a:lnTo>
              <a:lnTo>
                <a:pt x="1644315" y="757990"/>
              </a:lnTo>
              <a:lnTo>
                <a:pt x="1568115" y="713874"/>
              </a:lnTo>
              <a:lnTo>
                <a:pt x="1503947" y="637674"/>
              </a:lnTo>
              <a:lnTo>
                <a:pt x="1399673" y="601579"/>
              </a:lnTo>
              <a:lnTo>
                <a:pt x="1423736" y="565484"/>
              </a:lnTo>
              <a:lnTo>
                <a:pt x="1395663" y="501316"/>
              </a:lnTo>
              <a:lnTo>
                <a:pt x="1499936" y="389021"/>
              </a:lnTo>
              <a:lnTo>
                <a:pt x="1487905" y="300790"/>
              </a:lnTo>
              <a:lnTo>
                <a:pt x="1503947" y="244642"/>
              </a:lnTo>
              <a:lnTo>
                <a:pt x="1483894" y="172453"/>
              </a:lnTo>
              <a:lnTo>
                <a:pt x="1455821" y="208548"/>
              </a:lnTo>
              <a:lnTo>
                <a:pt x="1419726" y="236621"/>
              </a:lnTo>
              <a:lnTo>
                <a:pt x="1343526" y="236621"/>
              </a:lnTo>
              <a:lnTo>
                <a:pt x="1411705" y="152400"/>
              </a:lnTo>
              <a:lnTo>
                <a:pt x="1415715" y="88232"/>
              </a:lnTo>
              <a:lnTo>
                <a:pt x="1343526" y="100263"/>
              </a:lnTo>
              <a:lnTo>
                <a:pt x="1258048" y="89247"/>
              </a:lnTo>
              <a:lnTo>
                <a:pt x="1187115" y="0"/>
              </a:lnTo>
              <a:lnTo>
                <a:pt x="1187115" y="56148"/>
              </a:lnTo>
              <a:lnTo>
                <a:pt x="1066800" y="164432"/>
              </a:lnTo>
              <a:lnTo>
                <a:pt x="1074821" y="220579"/>
              </a:lnTo>
              <a:lnTo>
                <a:pt x="1018673" y="256674"/>
              </a:lnTo>
              <a:lnTo>
                <a:pt x="1002631" y="240632"/>
              </a:lnTo>
              <a:lnTo>
                <a:pt x="958515" y="256674"/>
              </a:lnTo>
              <a:lnTo>
                <a:pt x="942473" y="304800"/>
              </a:lnTo>
              <a:lnTo>
                <a:pt x="910389" y="268705"/>
              </a:lnTo>
              <a:lnTo>
                <a:pt x="822157" y="348916"/>
              </a:lnTo>
              <a:lnTo>
                <a:pt x="810126" y="312821"/>
              </a:lnTo>
              <a:lnTo>
                <a:pt x="709863" y="324853"/>
              </a:lnTo>
              <a:lnTo>
                <a:pt x="661736" y="264695"/>
              </a:lnTo>
              <a:lnTo>
                <a:pt x="565484" y="288758"/>
              </a:lnTo>
              <a:lnTo>
                <a:pt x="473242" y="204537"/>
              </a:lnTo>
              <a:lnTo>
                <a:pt x="385010" y="208548"/>
              </a:lnTo>
              <a:lnTo>
                <a:pt x="332873" y="272716"/>
              </a:lnTo>
              <a:lnTo>
                <a:pt x="260684" y="288758"/>
              </a:lnTo>
              <a:lnTo>
                <a:pt x="260684" y="304800"/>
              </a:lnTo>
              <a:lnTo>
                <a:pt x="224589" y="324853"/>
              </a:lnTo>
              <a:lnTo>
                <a:pt x="204536" y="300790"/>
              </a:lnTo>
              <a:lnTo>
                <a:pt x="132347" y="332874"/>
              </a:lnTo>
              <a:lnTo>
                <a:pt x="140368" y="372979"/>
              </a:lnTo>
              <a:lnTo>
                <a:pt x="120315" y="397042"/>
              </a:lnTo>
              <a:lnTo>
                <a:pt x="80210" y="381000"/>
              </a:lnTo>
              <a:lnTo>
                <a:pt x="0" y="401053"/>
              </a:lnTo>
              <a:lnTo>
                <a:pt x="40105" y="461211"/>
              </a:lnTo>
              <a:lnTo>
                <a:pt x="68179" y="441158"/>
              </a:lnTo>
              <a:lnTo>
                <a:pt x="132347" y="485274"/>
              </a:lnTo>
              <a:lnTo>
                <a:pt x="132347" y="485274"/>
              </a:lnTo>
              <a:lnTo>
                <a:pt x="268705" y="525379"/>
              </a:lnTo>
              <a:lnTo>
                <a:pt x="276726" y="569495"/>
              </a:lnTo>
              <a:lnTo>
                <a:pt x="348915" y="597569"/>
              </a:lnTo>
              <a:lnTo>
                <a:pt x="413084" y="585537"/>
              </a:lnTo>
              <a:lnTo>
                <a:pt x="421105" y="605590"/>
              </a:lnTo>
              <a:lnTo>
                <a:pt x="457200" y="593558"/>
              </a:lnTo>
              <a:lnTo>
                <a:pt x="469231" y="641684"/>
              </a:lnTo>
              <a:lnTo>
                <a:pt x="469231" y="701842"/>
              </a:lnTo>
              <a:lnTo>
                <a:pt x="489284" y="766011"/>
              </a:lnTo>
              <a:lnTo>
                <a:pt x="465221" y="790074"/>
              </a:lnTo>
              <a:lnTo>
                <a:pt x="429126" y="858253"/>
              </a:lnTo>
              <a:lnTo>
                <a:pt x="437147" y="910390"/>
              </a:lnTo>
              <a:lnTo>
                <a:pt x="461210" y="874295"/>
              </a:lnTo>
              <a:lnTo>
                <a:pt x="509336" y="898358"/>
              </a:lnTo>
              <a:lnTo>
                <a:pt x="501315" y="950495"/>
              </a:lnTo>
              <a:lnTo>
                <a:pt x="509336" y="994611"/>
              </a:lnTo>
              <a:lnTo>
                <a:pt x="493294" y="1054769"/>
              </a:lnTo>
              <a:lnTo>
                <a:pt x="489284" y="1167063"/>
              </a:lnTo>
              <a:lnTo>
                <a:pt x="553452" y="1259305"/>
              </a:lnTo>
              <a:lnTo>
                <a:pt x="661736" y="1295400"/>
              </a:lnTo>
              <a:lnTo>
                <a:pt x="701842" y="1271337"/>
              </a:lnTo>
              <a:lnTo>
                <a:pt x="778042" y="1331495"/>
              </a:lnTo>
              <a:lnTo>
                <a:pt x="854242" y="1331495"/>
              </a:lnTo>
              <a:lnTo>
                <a:pt x="886326" y="1367590"/>
              </a:lnTo>
              <a:lnTo>
                <a:pt x="942473" y="1375611"/>
              </a:lnTo>
              <a:lnTo>
                <a:pt x="970547" y="1491916"/>
              </a:lnTo>
              <a:lnTo>
                <a:pt x="926431" y="1540042"/>
              </a:lnTo>
              <a:lnTo>
                <a:pt x="974557" y="1644316"/>
              </a:lnTo>
              <a:lnTo>
                <a:pt x="994610" y="1716505"/>
              </a:lnTo>
              <a:lnTo>
                <a:pt x="1014663" y="1756611"/>
              </a:lnTo>
              <a:lnTo>
                <a:pt x="1102894" y="1712495"/>
              </a:lnTo>
              <a:lnTo>
                <a:pt x="1134979" y="1752600"/>
              </a:lnTo>
              <a:lnTo>
                <a:pt x="1239252" y="1756611"/>
              </a:lnTo>
              <a:lnTo>
                <a:pt x="1283368" y="1784684"/>
              </a:lnTo>
              <a:lnTo>
                <a:pt x="1403684" y="1748590"/>
              </a:lnTo>
              <a:lnTo>
                <a:pt x="1435768" y="1624263"/>
              </a:lnTo>
              <a:lnTo>
                <a:pt x="1503947" y="1592179"/>
              </a:lnTo>
              <a:lnTo>
                <a:pt x="1552073" y="1628274"/>
              </a:lnTo>
              <a:lnTo>
                <a:pt x="1736557" y="157212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5</xdr:col>
      <xdr:colOff>332438</xdr:colOff>
      <xdr:row>9</xdr:row>
      <xdr:rowOff>117528</xdr:rowOff>
    </xdr:from>
    <xdr:to>
      <xdr:col>8</xdr:col>
      <xdr:colOff>880339</xdr:colOff>
      <xdr:row>18</xdr:row>
      <xdr:rowOff>182692</xdr:rowOff>
    </xdr:to>
    <xdr:sp macro="" textlink="">
      <xdr:nvSpPr>
        <xdr:cNvPr id="199" name="germanymap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2876173" y="1607910"/>
          <a:ext cx="2116725" cy="1880517"/>
        </a:xfrm>
        <a:custGeom>
          <a:avLst/>
          <a:gdLst>
            <a:gd name="connsiteX0" fmla="*/ 1596189 w 2382253"/>
            <a:gd name="connsiteY0" fmla="*/ 2029327 h 2089484"/>
            <a:gd name="connsiteX1" fmla="*/ 1700463 w 2382253"/>
            <a:gd name="connsiteY1" fmla="*/ 1949116 h 2089484"/>
            <a:gd name="connsiteX2" fmla="*/ 1700463 w 2382253"/>
            <a:gd name="connsiteY2" fmla="*/ 1949116 h 2089484"/>
            <a:gd name="connsiteX3" fmla="*/ 1788695 w 2382253"/>
            <a:gd name="connsiteY3" fmla="*/ 1905000 h 2089484"/>
            <a:gd name="connsiteX4" fmla="*/ 1824789 w 2382253"/>
            <a:gd name="connsiteY4" fmla="*/ 1860884 h 2089484"/>
            <a:gd name="connsiteX5" fmla="*/ 1880937 w 2382253"/>
            <a:gd name="connsiteY5" fmla="*/ 1884948 h 2089484"/>
            <a:gd name="connsiteX6" fmla="*/ 1937084 w 2382253"/>
            <a:gd name="connsiteY6" fmla="*/ 1864895 h 2089484"/>
            <a:gd name="connsiteX7" fmla="*/ 1961147 w 2382253"/>
            <a:gd name="connsiteY7" fmla="*/ 1804737 h 2089484"/>
            <a:gd name="connsiteX8" fmla="*/ 1941095 w 2382253"/>
            <a:gd name="connsiteY8" fmla="*/ 1724527 h 2089484"/>
            <a:gd name="connsiteX9" fmla="*/ 1909010 w 2382253"/>
            <a:gd name="connsiteY9" fmla="*/ 1696453 h 2089484"/>
            <a:gd name="connsiteX10" fmla="*/ 1917032 w 2382253"/>
            <a:gd name="connsiteY10" fmla="*/ 1640306 h 2089484"/>
            <a:gd name="connsiteX11" fmla="*/ 1937084 w 2382253"/>
            <a:gd name="connsiteY11" fmla="*/ 1564106 h 2089484"/>
            <a:gd name="connsiteX12" fmla="*/ 1896979 w 2382253"/>
            <a:gd name="connsiteY12" fmla="*/ 1511969 h 2089484"/>
            <a:gd name="connsiteX13" fmla="*/ 1973179 w 2382253"/>
            <a:gd name="connsiteY13" fmla="*/ 1495927 h 2089484"/>
            <a:gd name="connsiteX14" fmla="*/ 2105526 w 2382253"/>
            <a:gd name="connsiteY14" fmla="*/ 1471863 h 2089484"/>
            <a:gd name="connsiteX15" fmla="*/ 2125579 w 2382253"/>
            <a:gd name="connsiteY15" fmla="*/ 1443790 h 2089484"/>
            <a:gd name="connsiteX16" fmla="*/ 2149642 w 2382253"/>
            <a:gd name="connsiteY16" fmla="*/ 1391653 h 2089484"/>
            <a:gd name="connsiteX17" fmla="*/ 2113547 w 2382253"/>
            <a:gd name="connsiteY17" fmla="*/ 1355558 h 2089484"/>
            <a:gd name="connsiteX18" fmla="*/ 2133600 w 2382253"/>
            <a:gd name="connsiteY18" fmla="*/ 1335506 h 2089484"/>
            <a:gd name="connsiteX19" fmla="*/ 2117558 w 2382253"/>
            <a:gd name="connsiteY19" fmla="*/ 1283369 h 2089484"/>
            <a:gd name="connsiteX20" fmla="*/ 2157663 w 2382253"/>
            <a:gd name="connsiteY20" fmla="*/ 1227221 h 2089484"/>
            <a:gd name="connsiteX21" fmla="*/ 2077453 w 2382253"/>
            <a:gd name="connsiteY21" fmla="*/ 1134979 h 2089484"/>
            <a:gd name="connsiteX22" fmla="*/ 2105526 w 2382253"/>
            <a:gd name="connsiteY22" fmla="*/ 1110916 h 2089484"/>
            <a:gd name="connsiteX23" fmla="*/ 2001253 w 2382253"/>
            <a:gd name="connsiteY23" fmla="*/ 914400 h 2089484"/>
            <a:gd name="connsiteX24" fmla="*/ 1985210 w 2382253"/>
            <a:gd name="connsiteY24" fmla="*/ 830179 h 2089484"/>
            <a:gd name="connsiteX25" fmla="*/ 2081463 w 2382253"/>
            <a:gd name="connsiteY25" fmla="*/ 846221 h 2089484"/>
            <a:gd name="connsiteX26" fmla="*/ 2125579 w 2382253"/>
            <a:gd name="connsiteY26" fmla="*/ 778042 h 2089484"/>
            <a:gd name="connsiteX27" fmla="*/ 2221832 w 2382253"/>
            <a:gd name="connsiteY27" fmla="*/ 810127 h 2089484"/>
            <a:gd name="connsiteX28" fmla="*/ 2362200 w 2382253"/>
            <a:gd name="connsiteY28" fmla="*/ 762000 h 2089484"/>
            <a:gd name="connsiteX29" fmla="*/ 2354179 w 2382253"/>
            <a:gd name="connsiteY29" fmla="*/ 701842 h 2089484"/>
            <a:gd name="connsiteX30" fmla="*/ 2382253 w 2382253"/>
            <a:gd name="connsiteY30" fmla="*/ 705853 h 2089484"/>
            <a:gd name="connsiteX31" fmla="*/ 2306053 w 2382253"/>
            <a:gd name="connsiteY31" fmla="*/ 653716 h 2089484"/>
            <a:gd name="connsiteX32" fmla="*/ 2265947 w 2382253"/>
            <a:gd name="connsiteY32" fmla="*/ 673769 h 2089484"/>
            <a:gd name="connsiteX33" fmla="*/ 2209800 w 2382253"/>
            <a:gd name="connsiteY33" fmla="*/ 621632 h 2089484"/>
            <a:gd name="connsiteX34" fmla="*/ 2169695 w 2382253"/>
            <a:gd name="connsiteY34" fmla="*/ 577516 h 2089484"/>
            <a:gd name="connsiteX35" fmla="*/ 2077453 w 2382253"/>
            <a:gd name="connsiteY35" fmla="*/ 453190 h 2089484"/>
            <a:gd name="connsiteX36" fmla="*/ 2013284 w 2382253"/>
            <a:gd name="connsiteY36" fmla="*/ 489284 h 2089484"/>
            <a:gd name="connsiteX37" fmla="*/ 1949116 w 2382253"/>
            <a:gd name="connsiteY37" fmla="*/ 421106 h 2089484"/>
            <a:gd name="connsiteX38" fmla="*/ 1913021 w 2382253"/>
            <a:gd name="connsiteY38" fmla="*/ 429127 h 2089484"/>
            <a:gd name="connsiteX39" fmla="*/ 1884947 w 2382253"/>
            <a:gd name="connsiteY39" fmla="*/ 445169 h 2089484"/>
            <a:gd name="connsiteX40" fmla="*/ 1772653 w 2382253"/>
            <a:gd name="connsiteY40" fmla="*/ 381000 h 2089484"/>
            <a:gd name="connsiteX41" fmla="*/ 1732547 w 2382253"/>
            <a:gd name="connsiteY41" fmla="*/ 409074 h 2089484"/>
            <a:gd name="connsiteX42" fmla="*/ 1640305 w 2382253"/>
            <a:gd name="connsiteY42" fmla="*/ 352927 h 2089484"/>
            <a:gd name="connsiteX43" fmla="*/ 1604210 w 2382253"/>
            <a:gd name="connsiteY43" fmla="*/ 389021 h 2089484"/>
            <a:gd name="connsiteX44" fmla="*/ 1568116 w 2382253"/>
            <a:gd name="connsiteY44" fmla="*/ 344906 h 2089484"/>
            <a:gd name="connsiteX45" fmla="*/ 1540042 w 2382253"/>
            <a:gd name="connsiteY45" fmla="*/ 376990 h 2089484"/>
            <a:gd name="connsiteX46" fmla="*/ 1487905 w 2382253"/>
            <a:gd name="connsiteY46" fmla="*/ 276727 h 2089484"/>
            <a:gd name="connsiteX47" fmla="*/ 1403684 w 2382253"/>
            <a:gd name="connsiteY47" fmla="*/ 224590 h 2089484"/>
            <a:gd name="connsiteX48" fmla="*/ 1379621 w 2382253"/>
            <a:gd name="connsiteY48" fmla="*/ 164432 h 2089484"/>
            <a:gd name="connsiteX49" fmla="*/ 1271337 w 2382253"/>
            <a:gd name="connsiteY49" fmla="*/ 8021 h 2089484"/>
            <a:gd name="connsiteX50" fmla="*/ 1130968 w 2382253"/>
            <a:gd name="connsiteY50" fmla="*/ 24063 h 2089484"/>
            <a:gd name="connsiteX51" fmla="*/ 1155032 w 2382253"/>
            <a:gd name="connsiteY51" fmla="*/ 60158 h 2089484"/>
            <a:gd name="connsiteX52" fmla="*/ 1042737 w 2382253"/>
            <a:gd name="connsiteY52" fmla="*/ 56148 h 2089484"/>
            <a:gd name="connsiteX53" fmla="*/ 950495 w 2382253"/>
            <a:gd name="connsiteY53" fmla="*/ 0 h 2089484"/>
            <a:gd name="connsiteX54" fmla="*/ 886326 w 2382253"/>
            <a:gd name="connsiteY54" fmla="*/ 160421 h 2089484"/>
            <a:gd name="connsiteX55" fmla="*/ 914400 w 2382253"/>
            <a:gd name="connsiteY55" fmla="*/ 236621 h 2089484"/>
            <a:gd name="connsiteX56" fmla="*/ 986589 w 2382253"/>
            <a:gd name="connsiteY56" fmla="*/ 244642 h 2089484"/>
            <a:gd name="connsiteX57" fmla="*/ 966537 w 2382253"/>
            <a:gd name="connsiteY57" fmla="*/ 284748 h 2089484"/>
            <a:gd name="connsiteX58" fmla="*/ 970547 w 2382253"/>
            <a:gd name="connsiteY58" fmla="*/ 312821 h 2089484"/>
            <a:gd name="connsiteX59" fmla="*/ 938463 w 2382253"/>
            <a:gd name="connsiteY59" fmla="*/ 332874 h 2089484"/>
            <a:gd name="connsiteX60" fmla="*/ 902368 w 2382253"/>
            <a:gd name="connsiteY60" fmla="*/ 272716 h 2089484"/>
            <a:gd name="connsiteX61" fmla="*/ 834189 w 2382253"/>
            <a:gd name="connsiteY61" fmla="*/ 256674 h 2089484"/>
            <a:gd name="connsiteX62" fmla="*/ 802105 w 2382253"/>
            <a:gd name="connsiteY62" fmla="*/ 220579 h 2089484"/>
            <a:gd name="connsiteX63" fmla="*/ 774032 w 2382253"/>
            <a:gd name="connsiteY63" fmla="*/ 268706 h 2089484"/>
            <a:gd name="connsiteX64" fmla="*/ 778042 w 2382253"/>
            <a:gd name="connsiteY64" fmla="*/ 308811 h 2089484"/>
            <a:gd name="connsiteX65" fmla="*/ 778042 w 2382253"/>
            <a:gd name="connsiteY65" fmla="*/ 308811 h 2089484"/>
            <a:gd name="connsiteX66" fmla="*/ 798095 w 2382253"/>
            <a:gd name="connsiteY66" fmla="*/ 381000 h 2089484"/>
            <a:gd name="connsiteX67" fmla="*/ 798095 w 2382253"/>
            <a:gd name="connsiteY67" fmla="*/ 381000 h 2089484"/>
            <a:gd name="connsiteX68" fmla="*/ 721895 w 2382253"/>
            <a:gd name="connsiteY68" fmla="*/ 348916 h 2089484"/>
            <a:gd name="connsiteX69" fmla="*/ 681789 w 2382253"/>
            <a:gd name="connsiteY69" fmla="*/ 316832 h 2089484"/>
            <a:gd name="connsiteX70" fmla="*/ 717884 w 2382253"/>
            <a:gd name="connsiteY70" fmla="*/ 288758 h 2089484"/>
            <a:gd name="connsiteX71" fmla="*/ 729916 w 2382253"/>
            <a:gd name="connsiteY71" fmla="*/ 276727 h 2089484"/>
            <a:gd name="connsiteX72" fmla="*/ 717884 w 2382253"/>
            <a:gd name="connsiteY72" fmla="*/ 220579 h 2089484"/>
            <a:gd name="connsiteX73" fmla="*/ 665747 w 2382253"/>
            <a:gd name="connsiteY73" fmla="*/ 136358 h 2089484"/>
            <a:gd name="connsiteX74" fmla="*/ 405063 w 2382253"/>
            <a:gd name="connsiteY74" fmla="*/ 188495 h 2089484"/>
            <a:gd name="connsiteX75" fmla="*/ 405063 w 2382253"/>
            <a:gd name="connsiteY75" fmla="*/ 188495 h 2089484"/>
            <a:gd name="connsiteX76" fmla="*/ 240632 w 2382253"/>
            <a:gd name="connsiteY76" fmla="*/ 216569 h 2089484"/>
            <a:gd name="connsiteX77" fmla="*/ 260684 w 2382253"/>
            <a:gd name="connsiteY77" fmla="*/ 264695 h 2089484"/>
            <a:gd name="connsiteX78" fmla="*/ 224589 w 2382253"/>
            <a:gd name="connsiteY78" fmla="*/ 304800 h 2089484"/>
            <a:gd name="connsiteX79" fmla="*/ 196516 w 2382253"/>
            <a:gd name="connsiteY79" fmla="*/ 268706 h 2089484"/>
            <a:gd name="connsiteX80" fmla="*/ 172453 w 2382253"/>
            <a:gd name="connsiteY80" fmla="*/ 417095 h 2089484"/>
            <a:gd name="connsiteX81" fmla="*/ 320842 w 2382253"/>
            <a:gd name="connsiteY81" fmla="*/ 441158 h 2089484"/>
            <a:gd name="connsiteX82" fmla="*/ 264695 w 2382253"/>
            <a:gd name="connsiteY82" fmla="*/ 569495 h 2089484"/>
            <a:gd name="connsiteX83" fmla="*/ 272716 w 2382253"/>
            <a:gd name="connsiteY83" fmla="*/ 709863 h 2089484"/>
            <a:gd name="connsiteX84" fmla="*/ 196516 w 2382253"/>
            <a:gd name="connsiteY84" fmla="*/ 810127 h 2089484"/>
            <a:gd name="connsiteX85" fmla="*/ 180474 w 2382253"/>
            <a:gd name="connsiteY85" fmla="*/ 982579 h 2089484"/>
            <a:gd name="connsiteX86" fmla="*/ 120316 w 2382253"/>
            <a:gd name="connsiteY86" fmla="*/ 970548 h 2089484"/>
            <a:gd name="connsiteX87" fmla="*/ 40105 w 2382253"/>
            <a:gd name="connsiteY87" fmla="*/ 978569 h 2089484"/>
            <a:gd name="connsiteX88" fmla="*/ 0 w 2382253"/>
            <a:gd name="connsiteY88" fmla="*/ 1086853 h 2089484"/>
            <a:gd name="connsiteX89" fmla="*/ 104274 w 2382253"/>
            <a:gd name="connsiteY89" fmla="*/ 1151021 h 2089484"/>
            <a:gd name="connsiteX90" fmla="*/ 144379 w 2382253"/>
            <a:gd name="connsiteY90" fmla="*/ 1114927 h 2089484"/>
            <a:gd name="connsiteX91" fmla="*/ 184484 w 2382253"/>
            <a:gd name="connsiteY91" fmla="*/ 1191127 h 2089484"/>
            <a:gd name="connsiteX92" fmla="*/ 156410 w 2382253"/>
            <a:gd name="connsiteY92" fmla="*/ 1279358 h 2089484"/>
            <a:gd name="connsiteX93" fmla="*/ 164432 w 2382253"/>
            <a:gd name="connsiteY93" fmla="*/ 1299411 h 2089484"/>
            <a:gd name="connsiteX94" fmla="*/ 200526 w 2382253"/>
            <a:gd name="connsiteY94" fmla="*/ 1275348 h 2089484"/>
            <a:gd name="connsiteX95" fmla="*/ 264695 w 2382253"/>
            <a:gd name="connsiteY95" fmla="*/ 1279358 h 2089484"/>
            <a:gd name="connsiteX96" fmla="*/ 433137 w 2382253"/>
            <a:gd name="connsiteY96" fmla="*/ 1195137 h 2089484"/>
            <a:gd name="connsiteX97" fmla="*/ 441158 w 2382253"/>
            <a:gd name="connsiteY97" fmla="*/ 1147011 h 2089484"/>
            <a:gd name="connsiteX98" fmla="*/ 509337 w 2382253"/>
            <a:gd name="connsiteY98" fmla="*/ 1211179 h 2089484"/>
            <a:gd name="connsiteX99" fmla="*/ 593558 w 2382253"/>
            <a:gd name="connsiteY99" fmla="*/ 1215190 h 2089484"/>
            <a:gd name="connsiteX100" fmla="*/ 609600 w 2382253"/>
            <a:gd name="connsiteY100" fmla="*/ 1259306 h 2089484"/>
            <a:gd name="connsiteX101" fmla="*/ 577516 w 2382253"/>
            <a:gd name="connsiteY101" fmla="*/ 1339516 h 2089484"/>
            <a:gd name="connsiteX102" fmla="*/ 613610 w 2382253"/>
            <a:gd name="connsiteY102" fmla="*/ 1411706 h 2089484"/>
            <a:gd name="connsiteX103" fmla="*/ 589547 w 2382253"/>
            <a:gd name="connsiteY103" fmla="*/ 1439779 h 2089484"/>
            <a:gd name="connsiteX104" fmla="*/ 585537 w 2382253"/>
            <a:gd name="connsiteY104" fmla="*/ 1483895 h 2089484"/>
            <a:gd name="connsiteX105" fmla="*/ 645695 w 2382253"/>
            <a:gd name="connsiteY105" fmla="*/ 1459832 h 2089484"/>
            <a:gd name="connsiteX106" fmla="*/ 717884 w 2382253"/>
            <a:gd name="connsiteY106" fmla="*/ 1463842 h 2089484"/>
            <a:gd name="connsiteX107" fmla="*/ 762000 w 2382253"/>
            <a:gd name="connsiteY107" fmla="*/ 1415716 h 2089484"/>
            <a:gd name="connsiteX108" fmla="*/ 834189 w 2382253"/>
            <a:gd name="connsiteY108" fmla="*/ 1431758 h 2089484"/>
            <a:gd name="connsiteX109" fmla="*/ 874295 w 2382253"/>
            <a:gd name="connsiteY109" fmla="*/ 1387642 h 2089484"/>
            <a:gd name="connsiteX110" fmla="*/ 858253 w 2382253"/>
            <a:gd name="connsiteY110" fmla="*/ 1347537 h 2089484"/>
            <a:gd name="connsiteX111" fmla="*/ 858253 w 2382253"/>
            <a:gd name="connsiteY111" fmla="*/ 1223211 h 2089484"/>
            <a:gd name="connsiteX112" fmla="*/ 806116 w 2382253"/>
            <a:gd name="connsiteY112" fmla="*/ 1155032 h 2089484"/>
            <a:gd name="connsiteX113" fmla="*/ 866274 w 2382253"/>
            <a:gd name="connsiteY113" fmla="*/ 1151021 h 2089484"/>
            <a:gd name="connsiteX114" fmla="*/ 878305 w 2382253"/>
            <a:gd name="connsiteY114" fmla="*/ 1110916 h 2089484"/>
            <a:gd name="connsiteX115" fmla="*/ 910389 w 2382253"/>
            <a:gd name="connsiteY115" fmla="*/ 1130969 h 2089484"/>
            <a:gd name="connsiteX116" fmla="*/ 946484 w 2382253"/>
            <a:gd name="connsiteY116" fmla="*/ 1086853 h 2089484"/>
            <a:gd name="connsiteX117" fmla="*/ 998621 w 2382253"/>
            <a:gd name="connsiteY117" fmla="*/ 1199148 h 2089484"/>
            <a:gd name="connsiteX118" fmla="*/ 1086853 w 2382253"/>
            <a:gd name="connsiteY118" fmla="*/ 1207169 h 2089484"/>
            <a:gd name="connsiteX119" fmla="*/ 1147010 w 2382253"/>
            <a:gd name="connsiteY119" fmla="*/ 1126958 h 2089484"/>
            <a:gd name="connsiteX120" fmla="*/ 1183105 w 2382253"/>
            <a:gd name="connsiteY120" fmla="*/ 1143000 h 2089484"/>
            <a:gd name="connsiteX121" fmla="*/ 1171074 w 2382253"/>
            <a:gd name="connsiteY121" fmla="*/ 1227221 h 2089484"/>
            <a:gd name="connsiteX122" fmla="*/ 1122947 w 2382253"/>
            <a:gd name="connsiteY122" fmla="*/ 1243263 h 2089484"/>
            <a:gd name="connsiteX123" fmla="*/ 1130968 w 2382253"/>
            <a:gd name="connsiteY123" fmla="*/ 1327484 h 2089484"/>
            <a:gd name="connsiteX124" fmla="*/ 1151021 w 2382253"/>
            <a:gd name="connsiteY124" fmla="*/ 1355558 h 2089484"/>
            <a:gd name="connsiteX125" fmla="*/ 1110916 w 2382253"/>
            <a:gd name="connsiteY125" fmla="*/ 1391653 h 2089484"/>
            <a:gd name="connsiteX126" fmla="*/ 1199147 w 2382253"/>
            <a:gd name="connsiteY126" fmla="*/ 1431758 h 2089484"/>
            <a:gd name="connsiteX127" fmla="*/ 1199147 w 2382253"/>
            <a:gd name="connsiteY127" fmla="*/ 1483895 h 2089484"/>
            <a:gd name="connsiteX128" fmla="*/ 1203158 w 2382253"/>
            <a:gd name="connsiteY128" fmla="*/ 1540042 h 2089484"/>
            <a:gd name="connsiteX129" fmla="*/ 1223210 w 2382253"/>
            <a:gd name="connsiteY129" fmla="*/ 1584158 h 2089484"/>
            <a:gd name="connsiteX130" fmla="*/ 1279358 w 2382253"/>
            <a:gd name="connsiteY130" fmla="*/ 1604211 h 2089484"/>
            <a:gd name="connsiteX131" fmla="*/ 1279358 w 2382253"/>
            <a:gd name="connsiteY131" fmla="*/ 1648327 h 2089484"/>
            <a:gd name="connsiteX132" fmla="*/ 1315453 w 2382253"/>
            <a:gd name="connsiteY132" fmla="*/ 1656348 h 2089484"/>
            <a:gd name="connsiteX133" fmla="*/ 1315453 w 2382253"/>
            <a:gd name="connsiteY133" fmla="*/ 1796716 h 2089484"/>
            <a:gd name="connsiteX134" fmla="*/ 1363579 w 2382253"/>
            <a:gd name="connsiteY134" fmla="*/ 1804737 h 2089484"/>
            <a:gd name="connsiteX135" fmla="*/ 1383632 w 2382253"/>
            <a:gd name="connsiteY135" fmla="*/ 1840832 h 2089484"/>
            <a:gd name="connsiteX136" fmla="*/ 1419726 w 2382253"/>
            <a:gd name="connsiteY136" fmla="*/ 1832811 h 2089484"/>
            <a:gd name="connsiteX137" fmla="*/ 1447800 w 2382253"/>
            <a:gd name="connsiteY137" fmla="*/ 1864895 h 2089484"/>
            <a:gd name="connsiteX138" fmla="*/ 1415716 w 2382253"/>
            <a:gd name="connsiteY138" fmla="*/ 1905000 h 2089484"/>
            <a:gd name="connsiteX139" fmla="*/ 1427747 w 2382253"/>
            <a:gd name="connsiteY139" fmla="*/ 1961148 h 2089484"/>
            <a:gd name="connsiteX140" fmla="*/ 1439779 w 2382253"/>
            <a:gd name="connsiteY140" fmla="*/ 1993232 h 2089484"/>
            <a:gd name="connsiteX141" fmla="*/ 1383632 w 2382253"/>
            <a:gd name="connsiteY141" fmla="*/ 2013284 h 2089484"/>
            <a:gd name="connsiteX142" fmla="*/ 1403684 w 2382253"/>
            <a:gd name="connsiteY142" fmla="*/ 2053390 h 2089484"/>
            <a:gd name="connsiteX143" fmla="*/ 1487905 w 2382253"/>
            <a:gd name="connsiteY143" fmla="*/ 2089484 h 2089484"/>
            <a:gd name="connsiteX144" fmla="*/ 1503947 w 2382253"/>
            <a:gd name="connsiteY144" fmla="*/ 2057400 h 2089484"/>
            <a:gd name="connsiteX145" fmla="*/ 1479884 w 2382253"/>
            <a:gd name="connsiteY145" fmla="*/ 2021306 h 2089484"/>
            <a:gd name="connsiteX146" fmla="*/ 1552074 w 2382253"/>
            <a:gd name="connsiteY146" fmla="*/ 1997242 h 2089484"/>
            <a:gd name="connsiteX147" fmla="*/ 1596189 w 2382253"/>
            <a:gd name="connsiteY147" fmla="*/ 2029327 h 2089484"/>
            <a:gd name="connsiteX0" fmla="*/ 1596189 w 2382253"/>
            <a:gd name="connsiteY0" fmla="*/ 2029327 h 2089484"/>
            <a:gd name="connsiteX1" fmla="*/ 1700463 w 2382253"/>
            <a:gd name="connsiteY1" fmla="*/ 1949116 h 2089484"/>
            <a:gd name="connsiteX2" fmla="*/ 1700463 w 2382253"/>
            <a:gd name="connsiteY2" fmla="*/ 1949116 h 2089484"/>
            <a:gd name="connsiteX3" fmla="*/ 1788695 w 2382253"/>
            <a:gd name="connsiteY3" fmla="*/ 1905000 h 2089484"/>
            <a:gd name="connsiteX4" fmla="*/ 1824789 w 2382253"/>
            <a:gd name="connsiteY4" fmla="*/ 1860884 h 2089484"/>
            <a:gd name="connsiteX5" fmla="*/ 1880937 w 2382253"/>
            <a:gd name="connsiteY5" fmla="*/ 1884948 h 2089484"/>
            <a:gd name="connsiteX6" fmla="*/ 1937084 w 2382253"/>
            <a:gd name="connsiteY6" fmla="*/ 1864895 h 2089484"/>
            <a:gd name="connsiteX7" fmla="*/ 1961147 w 2382253"/>
            <a:gd name="connsiteY7" fmla="*/ 1804737 h 2089484"/>
            <a:gd name="connsiteX8" fmla="*/ 1941095 w 2382253"/>
            <a:gd name="connsiteY8" fmla="*/ 1724527 h 2089484"/>
            <a:gd name="connsiteX9" fmla="*/ 1909010 w 2382253"/>
            <a:gd name="connsiteY9" fmla="*/ 1696453 h 2089484"/>
            <a:gd name="connsiteX10" fmla="*/ 1917032 w 2382253"/>
            <a:gd name="connsiteY10" fmla="*/ 1640306 h 2089484"/>
            <a:gd name="connsiteX11" fmla="*/ 1937084 w 2382253"/>
            <a:gd name="connsiteY11" fmla="*/ 1564106 h 2089484"/>
            <a:gd name="connsiteX12" fmla="*/ 1896979 w 2382253"/>
            <a:gd name="connsiteY12" fmla="*/ 1511969 h 2089484"/>
            <a:gd name="connsiteX13" fmla="*/ 1973179 w 2382253"/>
            <a:gd name="connsiteY13" fmla="*/ 1495927 h 2089484"/>
            <a:gd name="connsiteX14" fmla="*/ 2105526 w 2382253"/>
            <a:gd name="connsiteY14" fmla="*/ 1471863 h 2089484"/>
            <a:gd name="connsiteX15" fmla="*/ 2125579 w 2382253"/>
            <a:gd name="connsiteY15" fmla="*/ 1443790 h 2089484"/>
            <a:gd name="connsiteX16" fmla="*/ 2149642 w 2382253"/>
            <a:gd name="connsiteY16" fmla="*/ 1391653 h 2089484"/>
            <a:gd name="connsiteX17" fmla="*/ 2113547 w 2382253"/>
            <a:gd name="connsiteY17" fmla="*/ 1355558 h 2089484"/>
            <a:gd name="connsiteX18" fmla="*/ 2133600 w 2382253"/>
            <a:gd name="connsiteY18" fmla="*/ 1335506 h 2089484"/>
            <a:gd name="connsiteX19" fmla="*/ 2117558 w 2382253"/>
            <a:gd name="connsiteY19" fmla="*/ 1283369 h 2089484"/>
            <a:gd name="connsiteX20" fmla="*/ 2157663 w 2382253"/>
            <a:gd name="connsiteY20" fmla="*/ 1227221 h 2089484"/>
            <a:gd name="connsiteX21" fmla="*/ 2077453 w 2382253"/>
            <a:gd name="connsiteY21" fmla="*/ 1134979 h 2089484"/>
            <a:gd name="connsiteX22" fmla="*/ 2105526 w 2382253"/>
            <a:gd name="connsiteY22" fmla="*/ 1110916 h 2089484"/>
            <a:gd name="connsiteX23" fmla="*/ 2001253 w 2382253"/>
            <a:gd name="connsiteY23" fmla="*/ 914400 h 2089484"/>
            <a:gd name="connsiteX24" fmla="*/ 1985210 w 2382253"/>
            <a:gd name="connsiteY24" fmla="*/ 830179 h 2089484"/>
            <a:gd name="connsiteX25" fmla="*/ 2081463 w 2382253"/>
            <a:gd name="connsiteY25" fmla="*/ 846221 h 2089484"/>
            <a:gd name="connsiteX26" fmla="*/ 2125579 w 2382253"/>
            <a:gd name="connsiteY26" fmla="*/ 778042 h 2089484"/>
            <a:gd name="connsiteX27" fmla="*/ 2221832 w 2382253"/>
            <a:gd name="connsiteY27" fmla="*/ 810127 h 2089484"/>
            <a:gd name="connsiteX28" fmla="*/ 2362200 w 2382253"/>
            <a:gd name="connsiteY28" fmla="*/ 762000 h 2089484"/>
            <a:gd name="connsiteX29" fmla="*/ 2354179 w 2382253"/>
            <a:gd name="connsiteY29" fmla="*/ 701842 h 2089484"/>
            <a:gd name="connsiteX30" fmla="*/ 2382253 w 2382253"/>
            <a:gd name="connsiteY30" fmla="*/ 705853 h 2089484"/>
            <a:gd name="connsiteX31" fmla="*/ 2306053 w 2382253"/>
            <a:gd name="connsiteY31" fmla="*/ 653716 h 2089484"/>
            <a:gd name="connsiteX32" fmla="*/ 2265947 w 2382253"/>
            <a:gd name="connsiteY32" fmla="*/ 673769 h 2089484"/>
            <a:gd name="connsiteX33" fmla="*/ 2209800 w 2382253"/>
            <a:gd name="connsiteY33" fmla="*/ 621632 h 2089484"/>
            <a:gd name="connsiteX34" fmla="*/ 2169695 w 2382253"/>
            <a:gd name="connsiteY34" fmla="*/ 577516 h 2089484"/>
            <a:gd name="connsiteX35" fmla="*/ 2077453 w 2382253"/>
            <a:gd name="connsiteY35" fmla="*/ 453190 h 2089484"/>
            <a:gd name="connsiteX36" fmla="*/ 2013284 w 2382253"/>
            <a:gd name="connsiteY36" fmla="*/ 489284 h 2089484"/>
            <a:gd name="connsiteX37" fmla="*/ 1949116 w 2382253"/>
            <a:gd name="connsiteY37" fmla="*/ 421106 h 2089484"/>
            <a:gd name="connsiteX38" fmla="*/ 1913021 w 2382253"/>
            <a:gd name="connsiteY38" fmla="*/ 429127 h 2089484"/>
            <a:gd name="connsiteX39" fmla="*/ 1884947 w 2382253"/>
            <a:gd name="connsiteY39" fmla="*/ 445169 h 2089484"/>
            <a:gd name="connsiteX40" fmla="*/ 1772653 w 2382253"/>
            <a:gd name="connsiteY40" fmla="*/ 381000 h 2089484"/>
            <a:gd name="connsiteX41" fmla="*/ 1732547 w 2382253"/>
            <a:gd name="connsiteY41" fmla="*/ 409074 h 2089484"/>
            <a:gd name="connsiteX42" fmla="*/ 1640305 w 2382253"/>
            <a:gd name="connsiteY42" fmla="*/ 352927 h 2089484"/>
            <a:gd name="connsiteX43" fmla="*/ 1604210 w 2382253"/>
            <a:gd name="connsiteY43" fmla="*/ 389021 h 2089484"/>
            <a:gd name="connsiteX44" fmla="*/ 1568116 w 2382253"/>
            <a:gd name="connsiteY44" fmla="*/ 344906 h 2089484"/>
            <a:gd name="connsiteX45" fmla="*/ 1540042 w 2382253"/>
            <a:gd name="connsiteY45" fmla="*/ 376990 h 2089484"/>
            <a:gd name="connsiteX46" fmla="*/ 1487905 w 2382253"/>
            <a:gd name="connsiteY46" fmla="*/ 276727 h 2089484"/>
            <a:gd name="connsiteX47" fmla="*/ 1403684 w 2382253"/>
            <a:gd name="connsiteY47" fmla="*/ 224590 h 2089484"/>
            <a:gd name="connsiteX48" fmla="*/ 1379621 w 2382253"/>
            <a:gd name="connsiteY48" fmla="*/ 164432 h 2089484"/>
            <a:gd name="connsiteX49" fmla="*/ 1271337 w 2382253"/>
            <a:gd name="connsiteY49" fmla="*/ 8021 h 2089484"/>
            <a:gd name="connsiteX50" fmla="*/ 1130968 w 2382253"/>
            <a:gd name="connsiteY50" fmla="*/ 24063 h 2089484"/>
            <a:gd name="connsiteX51" fmla="*/ 1155032 w 2382253"/>
            <a:gd name="connsiteY51" fmla="*/ 60158 h 2089484"/>
            <a:gd name="connsiteX52" fmla="*/ 1042737 w 2382253"/>
            <a:gd name="connsiteY52" fmla="*/ 56148 h 2089484"/>
            <a:gd name="connsiteX53" fmla="*/ 950495 w 2382253"/>
            <a:gd name="connsiteY53" fmla="*/ 0 h 2089484"/>
            <a:gd name="connsiteX54" fmla="*/ 886326 w 2382253"/>
            <a:gd name="connsiteY54" fmla="*/ 160421 h 2089484"/>
            <a:gd name="connsiteX55" fmla="*/ 914400 w 2382253"/>
            <a:gd name="connsiteY55" fmla="*/ 236621 h 2089484"/>
            <a:gd name="connsiteX56" fmla="*/ 986589 w 2382253"/>
            <a:gd name="connsiteY56" fmla="*/ 244642 h 2089484"/>
            <a:gd name="connsiteX57" fmla="*/ 966537 w 2382253"/>
            <a:gd name="connsiteY57" fmla="*/ 284748 h 2089484"/>
            <a:gd name="connsiteX58" fmla="*/ 970547 w 2382253"/>
            <a:gd name="connsiteY58" fmla="*/ 312821 h 2089484"/>
            <a:gd name="connsiteX59" fmla="*/ 938463 w 2382253"/>
            <a:gd name="connsiteY59" fmla="*/ 332874 h 2089484"/>
            <a:gd name="connsiteX60" fmla="*/ 902368 w 2382253"/>
            <a:gd name="connsiteY60" fmla="*/ 272716 h 2089484"/>
            <a:gd name="connsiteX61" fmla="*/ 834189 w 2382253"/>
            <a:gd name="connsiteY61" fmla="*/ 256674 h 2089484"/>
            <a:gd name="connsiteX62" fmla="*/ 802105 w 2382253"/>
            <a:gd name="connsiteY62" fmla="*/ 220579 h 2089484"/>
            <a:gd name="connsiteX63" fmla="*/ 774032 w 2382253"/>
            <a:gd name="connsiteY63" fmla="*/ 268706 h 2089484"/>
            <a:gd name="connsiteX64" fmla="*/ 778042 w 2382253"/>
            <a:gd name="connsiteY64" fmla="*/ 308811 h 2089484"/>
            <a:gd name="connsiteX65" fmla="*/ 778042 w 2382253"/>
            <a:gd name="connsiteY65" fmla="*/ 308811 h 2089484"/>
            <a:gd name="connsiteX66" fmla="*/ 798095 w 2382253"/>
            <a:gd name="connsiteY66" fmla="*/ 381000 h 2089484"/>
            <a:gd name="connsiteX67" fmla="*/ 798095 w 2382253"/>
            <a:gd name="connsiteY67" fmla="*/ 381000 h 2089484"/>
            <a:gd name="connsiteX68" fmla="*/ 721895 w 2382253"/>
            <a:gd name="connsiteY68" fmla="*/ 348916 h 2089484"/>
            <a:gd name="connsiteX69" fmla="*/ 681789 w 2382253"/>
            <a:gd name="connsiteY69" fmla="*/ 316832 h 2089484"/>
            <a:gd name="connsiteX70" fmla="*/ 717884 w 2382253"/>
            <a:gd name="connsiteY70" fmla="*/ 288758 h 2089484"/>
            <a:gd name="connsiteX71" fmla="*/ 729916 w 2382253"/>
            <a:gd name="connsiteY71" fmla="*/ 276727 h 2089484"/>
            <a:gd name="connsiteX72" fmla="*/ 717884 w 2382253"/>
            <a:gd name="connsiteY72" fmla="*/ 220579 h 2089484"/>
            <a:gd name="connsiteX73" fmla="*/ 665747 w 2382253"/>
            <a:gd name="connsiteY73" fmla="*/ 136358 h 2089484"/>
            <a:gd name="connsiteX74" fmla="*/ 405063 w 2382253"/>
            <a:gd name="connsiteY74" fmla="*/ 188495 h 2089484"/>
            <a:gd name="connsiteX75" fmla="*/ 405063 w 2382253"/>
            <a:gd name="connsiteY75" fmla="*/ 188495 h 2089484"/>
            <a:gd name="connsiteX76" fmla="*/ 356937 w 2382253"/>
            <a:gd name="connsiteY76" fmla="*/ 192506 h 2089484"/>
            <a:gd name="connsiteX77" fmla="*/ 240632 w 2382253"/>
            <a:gd name="connsiteY77" fmla="*/ 216569 h 2089484"/>
            <a:gd name="connsiteX78" fmla="*/ 260684 w 2382253"/>
            <a:gd name="connsiteY78" fmla="*/ 264695 h 2089484"/>
            <a:gd name="connsiteX79" fmla="*/ 224589 w 2382253"/>
            <a:gd name="connsiteY79" fmla="*/ 304800 h 2089484"/>
            <a:gd name="connsiteX80" fmla="*/ 196516 w 2382253"/>
            <a:gd name="connsiteY80" fmla="*/ 268706 h 2089484"/>
            <a:gd name="connsiteX81" fmla="*/ 172453 w 2382253"/>
            <a:gd name="connsiteY81" fmla="*/ 417095 h 2089484"/>
            <a:gd name="connsiteX82" fmla="*/ 320842 w 2382253"/>
            <a:gd name="connsiteY82" fmla="*/ 441158 h 2089484"/>
            <a:gd name="connsiteX83" fmla="*/ 264695 w 2382253"/>
            <a:gd name="connsiteY83" fmla="*/ 569495 h 2089484"/>
            <a:gd name="connsiteX84" fmla="*/ 272716 w 2382253"/>
            <a:gd name="connsiteY84" fmla="*/ 709863 h 2089484"/>
            <a:gd name="connsiteX85" fmla="*/ 196516 w 2382253"/>
            <a:gd name="connsiteY85" fmla="*/ 810127 h 2089484"/>
            <a:gd name="connsiteX86" fmla="*/ 180474 w 2382253"/>
            <a:gd name="connsiteY86" fmla="*/ 982579 h 2089484"/>
            <a:gd name="connsiteX87" fmla="*/ 120316 w 2382253"/>
            <a:gd name="connsiteY87" fmla="*/ 970548 h 2089484"/>
            <a:gd name="connsiteX88" fmla="*/ 40105 w 2382253"/>
            <a:gd name="connsiteY88" fmla="*/ 978569 h 2089484"/>
            <a:gd name="connsiteX89" fmla="*/ 0 w 2382253"/>
            <a:gd name="connsiteY89" fmla="*/ 1086853 h 2089484"/>
            <a:gd name="connsiteX90" fmla="*/ 104274 w 2382253"/>
            <a:gd name="connsiteY90" fmla="*/ 1151021 h 2089484"/>
            <a:gd name="connsiteX91" fmla="*/ 144379 w 2382253"/>
            <a:gd name="connsiteY91" fmla="*/ 1114927 h 2089484"/>
            <a:gd name="connsiteX92" fmla="*/ 184484 w 2382253"/>
            <a:gd name="connsiteY92" fmla="*/ 1191127 h 2089484"/>
            <a:gd name="connsiteX93" fmla="*/ 156410 w 2382253"/>
            <a:gd name="connsiteY93" fmla="*/ 1279358 h 2089484"/>
            <a:gd name="connsiteX94" fmla="*/ 164432 w 2382253"/>
            <a:gd name="connsiteY94" fmla="*/ 1299411 h 2089484"/>
            <a:gd name="connsiteX95" fmla="*/ 200526 w 2382253"/>
            <a:gd name="connsiteY95" fmla="*/ 1275348 h 2089484"/>
            <a:gd name="connsiteX96" fmla="*/ 264695 w 2382253"/>
            <a:gd name="connsiteY96" fmla="*/ 1279358 h 2089484"/>
            <a:gd name="connsiteX97" fmla="*/ 433137 w 2382253"/>
            <a:gd name="connsiteY97" fmla="*/ 1195137 h 2089484"/>
            <a:gd name="connsiteX98" fmla="*/ 441158 w 2382253"/>
            <a:gd name="connsiteY98" fmla="*/ 1147011 h 2089484"/>
            <a:gd name="connsiteX99" fmla="*/ 509337 w 2382253"/>
            <a:gd name="connsiteY99" fmla="*/ 1211179 h 2089484"/>
            <a:gd name="connsiteX100" fmla="*/ 593558 w 2382253"/>
            <a:gd name="connsiteY100" fmla="*/ 1215190 h 2089484"/>
            <a:gd name="connsiteX101" fmla="*/ 609600 w 2382253"/>
            <a:gd name="connsiteY101" fmla="*/ 1259306 h 2089484"/>
            <a:gd name="connsiteX102" fmla="*/ 577516 w 2382253"/>
            <a:gd name="connsiteY102" fmla="*/ 1339516 h 2089484"/>
            <a:gd name="connsiteX103" fmla="*/ 613610 w 2382253"/>
            <a:gd name="connsiteY103" fmla="*/ 1411706 h 2089484"/>
            <a:gd name="connsiteX104" fmla="*/ 589547 w 2382253"/>
            <a:gd name="connsiteY104" fmla="*/ 1439779 h 2089484"/>
            <a:gd name="connsiteX105" fmla="*/ 585537 w 2382253"/>
            <a:gd name="connsiteY105" fmla="*/ 1483895 h 2089484"/>
            <a:gd name="connsiteX106" fmla="*/ 645695 w 2382253"/>
            <a:gd name="connsiteY106" fmla="*/ 1459832 h 2089484"/>
            <a:gd name="connsiteX107" fmla="*/ 717884 w 2382253"/>
            <a:gd name="connsiteY107" fmla="*/ 1463842 h 2089484"/>
            <a:gd name="connsiteX108" fmla="*/ 762000 w 2382253"/>
            <a:gd name="connsiteY108" fmla="*/ 1415716 h 2089484"/>
            <a:gd name="connsiteX109" fmla="*/ 834189 w 2382253"/>
            <a:gd name="connsiteY109" fmla="*/ 1431758 h 2089484"/>
            <a:gd name="connsiteX110" fmla="*/ 874295 w 2382253"/>
            <a:gd name="connsiteY110" fmla="*/ 1387642 h 2089484"/>
            <a:gd name="connsiteX111" fmla="*/ 858253 w 2382253"/>
            <a:gd name="connsiteY111" fmla="*/ 1347537 h 2089484"/>
            <a:gd name="connsiteX112" fmla="*/ 858253 w 2382253"/>
            <a:gd name="connsiteY112" fmla="*/ 1223211 h 2089484"/>
            <a:gd name="connsiteX113" fmla="*/ 806116 w 2382253"/>
            <a:gd name="connsiteY113" fmla="*/ 1155032 h 2089484"/>
            <a:gd name="connsiteX114" fmla="*/ 866274 w 2382253"/>
            <a:gd name="connsiteY114" fmla="*/ 1151021 h 2089484"/>
            <a:gd name="connsiteX115" fmla="*/ 878305 w 2382253"/>
            <a:gd name="connsiteY115" fmla="*/ 1110916 h 2089484"/>
            <a:gd name="connsiteX116" fmla="*/ 910389 w 2382253"/>
            <a:gd name="connsiteY116" fmla="*/ 1130969 h 2089484"/>
            <a:gd name="connsiteX117" fmla="*/ 946484 w 2382253"/>
            <a:gd name="connsiteY117" fmla="*/ 1086853 h 2089484"/>
            <a:gd name="connsiteX118" fmla="*/ 998621 w 2382253"/>
            <a:gd name="connsiteY118" fmla="*/ 1199148 h 2089484"/>
            <a:gd name="connsiteX119" fmla="*/ 1086853 w 2382253"/>
            <a:gd name="connsiteY119" fmla="*/ 1207169 h 2089484"/>
            <a:gd name="connsiteX120" fmla="*/ 1147010 w 2382253"/>
            <a:gd name="connsiteY120" fmla="*/ 1126958 h 2089484"/>
            <a:gd name="connsiteX121" fmla="*/ 1183105 w 2382253"/>
            <a:gd name="connsiteY121" fmla="*/ 1143000 h 2089484"/>
            <a:gd name="connsiteX122" fmla="*/ 1171074 w 2382253"/>
            <a:gd name="connsiteY122" fmla="*/ 1227221 h 2089484"/>
            <a:gd name="connsiteX123" fmla="*/ 1122947 w 2382253"/>
            <a:gd name="connsiteY123" fmla="*/ 1243263 h 2089484"/>
            <a:gd name="connsiteX124" fmla="*/ 1130968 w 2382253"/>
            <a:gd name="connsiteY124" fmla="*/ 1327484 h 2089484"/>
            <a:gd name="connsiteX125" fmla="*/ 1151021 w 2382253"/>
            <a:gd name="connsiteY125" fmla="*/ 1355558 h 2089484"/>
            <a:gd name="connsiteX126" fmla="*/ 1110916 w 2382253"/>
            <a:gd name="connsiteY126" fmla="*/ 1391653 h 2089484"/>
            <a:gd name="connsiteX127" fmla="*/ 1199147 w 2382253"/>
            <a:gd name="connsiteY127" fmla="*/ 1431758 h 2089484"/>
            <a:gd name="connsiteX128" fmla="*/ 1199147 w 2382253"/>
            <a:gd name="connsiteY128" fmla="*/ 1483895 h 2089484"/>
            <a:gd name="connsiteX129" fmla="*/ 1203158 w 2382253"/>
            <a:gd name="connsiteY129" fmla="*/ 1540042 h 2089484"/>
            <a:gd name="connsiteX130" fmla="*/ 1223210 w 2382253"/>
            <a:gd name="connsiteY130" fmla="*/ 1584158 h 2089484"/>
            <a:gd name="connsiteX131" fmla="*/ 1279358 w 2382253"/>
            <a:gd name="connsiteY131" fmla="*/ 1604211 h 2089484"/>
            <a:gd name="connsiteX132" fmla="*/ 1279358 w 2382253"/>
            <a:gd name="connsiteY132" fmla="*/ 1648327 h 2089484"/>
            <a:gd name="connsiteX133" fmla="*/ 1315453 w 2382253"/>
            <a:gd name="connsiteY133" fmla="*/ 1656348 h 2089484"/>
            <a:gd name="connsiteX134" fmla="*/ 1315453 w 2382253"/>
            <a:gd name="connsiteY134" fmla="*/ 1796716 h 2089484"/>
            <a:gd name="connsiteX135" fmla="*/ 1363579 w 2382253"/>
            <a:gd name="connsiteY135" fmla="*/ 1804737 h 2089484"/>
            <a:gd name="connsiteX136" fmla="*/ 1383632 w 2382253"/>
            <a:gd name="connsiteY136" fmla="*/ 1840832 h 2089484"/>
            <a:gd name="connsiteX137" fmla="*/ 1419726 w 2382253"/>
            <a:gd name="connsiteY137" fmla="*/ 1832811 h 2089484"/>
            <a:gd name="connsiteX138" fmla="*/ 1447800 w 2382253"/>
            <a:gd name="connsiteY138" fmla="*/ 1864895 h 2089484"/>
            <a:gd name="connsiteX139" fmla="*/ 1415716 w 2382253"/>
            <a:gd name="connsiteY139" fmla="*/ 1905000 h 2089484"/>
            <a:gd name="connsiteX140" fmla="*/ 1427747 w 2382253"/>
            <a:gd name="connsiteY140" fmla="*/ 1961148 h 2089484"/>
            <a:gd name="connsiteX141" fmla="*/ 1439779 w 2382253"/>
            <a:gd name="connsiteY141" fmla="*/ 1993232 h 2089484"/>
            <a:gd name="connsiteX142" fmla="*/ 1383632 w 2382253"/>
            <a:gd name="connsiteY142" fmla="*/ 2013284 h 2089484"/>
            <a:gd name="connsiteX143" fmla="*/ 1403684 w 2382253"/>
            <a:gd name="connsiteY143" fmla="*/ 2053390 h 2089484"/>
            <a:gd name="connsiteX144" fmla="*/ 1487905 w 2382253"/>
            <a:gd name="connsiteY144" fmla="*/ 2089484 h 2089484"/>
            <a:gd name="connsiteX145" fmla="*/ 1503947 w 2382253"/>
            <a:gd name="connsiteY145" fmla="*/ 2057400 h 2089484"/>
            <a:gd name="connsiteX146" fmla="*/ 1479884 w 2382253"/>
            <a:gd name="connsiteY146" fmla="*/ 2021306 h 2089484"/>
            <a:gd name="connsiteX147" fmla="*/ 1552074 w 2382253"/>
            <a:gd name="connsiteY147" fmla="*/ 1997242 h 2089484"/>
            <a:gd name="connsiteX148" fmla="*/ 1596189 w 2382253"/>
            <a:gd name="connsiteY148" fmla="*/ 2029327 h 2089484"/>
            <a:gd name="connsiteX0" fmla="*/ 1596189 w 2382253"/>
            <a:gd name="connsiteY0" fmla="*/ 2029327 h 2089484"/>
            <a:gd name="connsiteX1" fmla="*/ 1700463 w 2382253"/>
            <a:gd name="connsiteY1" fmla="*/ 1949116 h 2089484"/>
            <a:gd name="connsiteX2" fmla="*/ 1700463 w 2382253"/>
            <a:gd name="connsiteY2" fmla="*/ 1949116 h 2089484"/>
            <a:gd name="connsiteX3" fmla="*/ 1788695 w 2382253"/>
            <a:gd name="connsiteY3" fmla="*/ 1905000 h 2089484"/>
            <a:gd name="connsiteX4" fmla="*/ 1824789 w 2382253"/>
            <a:gd name="connsiteY4" fmla="*/ 1860884 h 2089484"/>
            <a:gd name="connsiteX5" fmla="*/ 1880937 w 2382253"/>
            <a:gd name="connsiteY5" fmla="*/ 1884948 h 2089484"/>
            <a:gd name="connsiteX6" fmla="*/ 1937084 w 2382253"/>
            <a:gd name="connsiteY6" fmla="*/ 1864895 h 2089484"/>
            <a:gd name="connsiteX7" fmla="*/ 1961147 w 2382253"/>
            <a:gd name="connsiteY7" fmla="*/ 1804737 h 2089484"/>
            <a:gd name="connsiteX8" fmla="*/ 1941095 w 2382253"/>
            <a:gd name="connsiteY8" fmla="*/ 1724527 h 2089484"/>
            <a:gd name="connsiteX9" fmla="*/ 1909010 w 2382253"/>
            <a:gd name="connsiteY9" fmla="*/ 1696453 h 2089484"/>
            <a:gd name="connsiteX10" fmla="*/ 1917032 w 2382253"/>
            <a:gd name="connsiteY10" fmla="*/ 1640306 h 2089484"/>
            <a:gd name="connsiteX11" fmla="*/ 1937084 w 2382253"/>
            <a:gd name="connsiteY11" fmla="*/ 1564106 h 2089484"/>
            <a:gd name="connsiteX12" fmla="*/ 1896979 w 2382253"/>
            <a:gd name="connsiteY12" fmla="*/ 1511969 h 2089484"/>
            <a:gd name="connsiteX13" fmla="*/ 1973179 w 2382253"/>
            <a:gd name="connsiteY13" fmla="*/ 1495927 h 2089484"/>
            <a:gd name="connsiteX14" fmla="*/ 2105526 w 2382253"/>
            <a:gd name="connsiteY14" fmla="*/ 1471863 h 2089484"/>
            <a:gd name="connsiteX15" fmla="*/ 2125579 w 2382253"/>
            <a:gd name="connsiteY15" fmla="*/ 1443790 h 2089484"/>
            <a:gd name="connsiteX16" fmla="*/ 2149642 w 2382253"/>
            <a:gd name="connsiteY16" fmla="*/ 1391653 h 2089484"/>
            <a:gd name="connsiteX17" fmla="*/ 2113547 w 2382253"/>
            <a:gd name="connsiteY17" fmla="*/ 1355558 h 2089484"/>
            <a:gd name="connsiteX18" fmla="*/ 2133600 w 2382253"/>
            <a:gd name="connsiteY18" fmla="*/ 1335506 h 2089484"/>
            <a:gd name="connsiteX19" fmla="*/ 2117558 w 2382253"/>
            <a:gd name="connsiteY19" fmla="*/ 1283369 h 2089484"/>
            <a:gd name="connsiteX20" fmla="*/ 2157663 w 2382253"/>
            <a:gd name="connsiteY20" fmla="*/ 1227221 h 2089484"/>
            <a:gd name="connsiteX21" fmla="*/ 2077453 w 2382253"/>
            <a:gd name="connsiteY21" fmla="*/ 1134979 h 2089484"/>
            <a:gd name="connsiteX22" fmla="*/ 2105526 w 2382253"/>
            <a:gd name="connsiteY22" fmla="*/ 1110916 h 2089484"/>
            <a:gd name="connsiteX23" fmla="*/ 2001253 w 2382253"/>
            <a:gd name="connsiteY23" fmla="*/ 914400 h 2089484"/>
            <a:gd name="connsiteX24" fmla="*/ 1985210 w 2382253"/>
            <a:gd name="connsiteY24" fmla="*/ 830179 h 2089484"/>
            <a:gd name="connsiteX25" fmla="*/ 2081463 w 2382253"/>
            <a:gd name="connsiteY25" fmla="*/ 846221 h 2089484"/>
            <a:gd name="connsiteX26" fmla="*/ 2125579 w 2382253"/>
            <a:gd name="connsiteY26" fmla="*/ 778042 h 2089484"/>
            <a:gd name="connsiteX27" fmla="*/ 2221832 w 2382253"/>
            <a:gd name="connsiteY27" fmla="*/ 810127 h 2089484"/>
            <a:gd name="connsiteX28" fmla="*/ 2362200 w 2382253"/>
            <a:gd name="connsiteY28" fmla="*/ 762000 h 2089484"/>
            <a:gd name="connsiteX29" fmla="*/ 2354179 w 2382253"/>
            <a:gd name="connsiteY29" fmla="*/ 701842 h 2089484"/>
            <a:gd name="connsiteX30" fmla="*/ 2382253 w 2382253"/>
            <a:gd name="connsiteY30" fmla="*/ 705853 h 2089484"/>
            <a:gd name="connsiteX31" fmla="*/ 2306053 w 2382253"/>
            <a:gd name="connsiteY31" fmla="*/ 653716 h 2089484"/>
            <a:gd name="connsiteX32" fmla="*/ 2265947 w 2382253"/>
            <a:gd name="connsiteY32" fmla="*/ 673769 h 2089484"/>
            <a:gd name="connsiteX33" fmla="*/ 2209800 w 2382253"/>
            <a:gd name="connsiteY33" fmla="*/ 621632 h 2089484"/>
            <a:gd name="connsiteX34" fmla="*/ 2169695 w 2382253"/>
            <a:gd name="connsiteY34" fmla="*/ 577516 h 2089484"/>
            <a:gd name="connsiteX35" fmla="*/ 2077453 w 2382253"/>
            <a:gd name="connsiteY35" fmla="*/ 453190 h 2089484"/>
            <a:gd name="connsiteX36" fmla="*/ 2013284 w 2382253"/>
            <a:gd name="connsiteY36" fmla="*/ 489284 h 2089484"/>
            <a:gd name="connsiteX37" fmla="*/ 1949116 w 2382253"/>
            <a:gd name="connsiteY37" fmla="*/ 421106 h 2089484"/>
            <a:gd name="connsiteX38" fmla="*/ 1913021 w 2382253"/>
            <a:gd name="connsiteY38" fmla="*/ 429127 h 2089484"/>
            <a:gd name="connsiteX39" fmla="*/ 1884947 w 2382253"/>
            <a:gd name="connsiteY39" fmla="*/ 445169 h 2089484"/>
            <a:gd name="connsiteX40" fmla="*/ 1772653 w 2382253"/>
            <a:gd name="connsiteY40" fmla="*/ 381000 h 2089484"/>
            <a:gd name="connsiteX41" fmla="*/ 1732547 w 2382253"/>
            <a:gd name="connsiteY41" fmla="*/ 409074 h 2089484"/>
            <a:gd name="connsiteX42" fmla="*/ 1640305 w 2382253"/>
            <a:gd name="connsiteY42" fmla="*/ 352927 h 2089484"/>
            <a:gd name="connsiteX43" fmla="*/ 1604210 w 2382253"/>
            <a:gd name="connsiteY43" fmla="*/ 389021 h 2089484"/>
            <a:gd name="connsiteX44" fmla="*/ 1568116 w 2382253"/>
            <a:gd name="connsiteY44" fmla="*/ 344906 h 2089484"/>
            <a:gd name="connsiteX45" fmla="*/ 1540042 w 2382253"/>
            <a:gd name="connsiteY45" fmla="*/ 376990 h 2089484"/>
            <a:gd name="connsiteX46" fmla="*/ 1487905 w 2382253"/>
            <a:gd name="connsiteY46" fmla="*/ 276727 h 2089484"/>
            <a:gd name="connsiteX47" fmla="*/ 1403684 w 2382253"/>
            <a:gd name="connsiteY47" fmla="*/ 224590 h 2089484"/>
            <a:gd name="connsiteX48" fmla="*/ 1379621 w 2382253"/>
            <a:gd name="connsiteY48" fmla="*/ 164432 h 2089484"/>
            <a:gd name="connsiteX49" fmla="*/ 1271337 w 2382253"/>
            <a:gd name="connsiteY49" fmla="*/ 8021 h 2089484"/>
            <a:gd name="connsiteX50" fmla="*/ 1130968 w 2382253"/>
            <a:gd name="connsiteY50" fmla="*/ 24063 h 2089484"/>
            <a:gd name="connsiteX51" fmla="*/ 1155032 w 2382253"/>
            <a:gd name="connsiteY51" fmla="*/ 60158 h 2089484"/>
            <a:gd name="connsiteX52" fmla="*/ 1042737 w 2382253"/>
            <a:gd name="connsiteY52" fmla="*/ 56148 h 2089484"/>
            <a:gd name="connsiteX53" fmla="*/ 950495 w 2382253"/>
            <a:gd name="connsiteY53" fmla="*/ 0 h 2089484"/>
            <a:gd name="connsiteX54" fmla="*/ 886326 w 2382253"/>
            <a:gd name="connsiteY54" fmla="*/ 160421 h 2089484"/>
            <a:gd name="connsiteX55" fmla="*/ 914400 w 2382253"/>
            <a:gd name="connsiteY55" fmla="*/ 236621 h 2089484"/>
            <a:gd name="connsiteX56" fmla="*/ 986589 w 2382253"/>
            <a:gd name="connsiteY56" fmla="*/ 244642 h 2089484"/>
            <a:gd name="connsiteX57" fmla="*/ 966537 w 2382253"/>
            <a:gd name="connsiteY57" fmla="*/ 284748 h 2089484"/>
            <a:gd name="connsiteX58" fmla="*/ 970547 w 2382253"/>
            <a:gd name="connsiteY58" fmla="*/ 312821 h 2089484"/>
            <a:gd name="connsiteX59" fmla="*/ 938463 w 2382253"/>
            <a:gd name="connsiteY59" fmla="*/ 332874 h 2089484"/>
            <a:gd name="connsiteX60" fmla="*/ 902368 w 2382253"/>
            <a:gd name="connsiteY60" fmla="*/ 272716 h 2089484"/>
            <a:gd name="connsiteX61" fmla="*/ 834189 w 2382253"/>
            <a:gd name="connsiteY61" fmla="*/ 256674 h 2089484"/>
            <a:gd name="connsiteX62" fmla="*/ 802105 w 2382253"/>
            <a:gd name="connsiteY62" fmla="*/ 220579 h 2089484"/>
            <a:gd name="connsiteX63" fmla="*/ 774032 w 2382253"/>
            <a:gd name="connsiteY63" fmla="*/ 268706 h 2089484"/>
            <a:gd name="connsiteX64" fmla="*/ 778042 w 2382253"/>
            <a:gd name="connsiteY64" fmla="*/ 308811 h 2089484"/>
            <a:gd name="connsiteX65" fmla="*/ 778042 w 2382253"/>
            <a:gd name="connsiteY65" fmla="*/ 308811 h 2089484"/>
            <a:gd name="connsiteX66" fmla="*/ 798095 w 2382253"/>
            <a:gd name="connsiteY66" fmla="*/ 381000 h 2089484"/>
            <a:gd name="connsiteX67" fmla="*/ 798095 w 2382253"/>
            <a:gd name="connsiteY67" fmla="*/ 381000 h 2089484"/>
            <a:gd name="connsiteX68" fmla="*/ 721895 w 2382253"/>
            <a:gd name="connsiteY68" fmla="*/ 348916 h 2089484"/>
            <a:gd name="connsiteX69" fmla="*/ 681789 w 2382253"/>
            <a:gd name="connsiteY69" fmla="*/ 316832 h 2089484"/>
            <a:gd name="connsiteX70" fmla="*/ 717884 w 2382253"/>
            <a:gd name="connsiteY70" fmla="*/ 288758 h 2089484"/>
            <a:gd name="connsiteX71" fmla="*/ 729916 w 2382253"/>
            <a:gd name="connsiteY71" fmla="*/ 276727 h 2089484"/>
            <a:gd name="connsiteX72" fmla="*/ 717884 w 2382253"/>
            <a:gd name="connsiteY72" fmla="*/ 220579 h 2089484"/>
            <a:gd name="connsiteX73" fmla="*/ 665747 w 2382253"/>
            <a:gd name="connsiteY73" fmla="*/ 136358 h 2089484"/>
            <a:gd name="connsiteX74" fmla="*/ 405063 w 2382253"/>
            <a:gd name="connsiteY74" fmla="*/ 188495 h 2089484"/>
            <a:gd name="connsiteX75" fmla="*/ 405063 w 2382253"/>
            <a:gd name="connsiteY75" fmla="*/ 188495 h 2089484"/>
            <a:gd name="connsiteX76" fmla="*/ 356937 w 2382253"/>
            <a:gd name="connsiteY76" fmla="*/ 192506 h 2089484"/>
            <a:gd name="connsiteX77" fmla="*/ 344905 w 2382253"/>
            <a:gd name="connsiteY77" fmla="*/ 164432 h 2089484"/>
            <a:gd name="connsiteX78" fmla="*/ 240632 w 2382253"/>
            <a:gd name="connsiteY78" fmla="*/ 216569 h 2089484"/>
            <a:gd name="connsiteX79" fmla="*/ 260684 w 2382253"/>
            <a:gd name="connsiteY79" fmla="*/ 264695 h 2089484"/>
            <a:gd name="connsiteX80" fmla="*/ 224589 w 2382253"/>
            <a:gd name="connsiteY80" fmla="*/ 304800 h 2089484"/>
            <a:gd name="connsiteX81" fmla="*/ 196516 w 2382253"/>
            <a:gd name="connsiteY81" fmla="*/ 268706 h 2089484"/>
            <a:gd name="connsiteX82" fmla="*/ 172453 w 2382253"/>
            <a:gd name="connsiteY82" fmla="*/ 417095 h 2089484"/>
            <a:gd name="connsiteX83" fmla="*/ 320842 w 2382253"/>
            <a:gd name="connsiteY83" fmla="*/ 441158 h 2089484"/>
            <a:gd name="connsiteX84" fmla="*/ 264695 w 2382253"/>
            <a:gd name="connsiteY84" fmla="*/ 569495 h 2089484"/>
            <a:gd name="connsiteX85" fmla="*/ 272716 w 2382253"/>
            <a:gd name="connsiteY85" fmla="*/ 709863 h 2089484"/>
            <a:gd name="connsiteX86" fmla="*/ 196516 w 2382253"/>
            <a:gd name="connsiteY86" fmla="*/ 810127 h 2089484"/>
            <a:gd name="connsiteX87" fmla="*/ 180474 w 2382253"/>
            <a:gd name="connsiteY87" fmla="*/ 982579 h 2089484"/>
            <a:gd name="connsiteX88" fmla="*/ 120316 w 2382253"/>
            <a:gd name="connsiteY88" fmla="*/ 970548 h 2089484"/>
            <a:gd name="connsiteX89" fmla="*/ 40105 w 2382253"/>
            <a:gd name="connsiteY89" fmla="*/ 978569 h 2089484"/>
            <a:gd name="connsiteX90" fmla="*/ 0 w 2382253"/>
            <a:gd name="connsiteY90" fmla="*/ 1086853 h 2089484"/>
            <a:gd name="connsiteX91" fmla="*/ 104274 w 2382253"/>
            <a:gd name="connsiteY91" fmla="*/ 1151021 h 2089484"/>
            <a:gd name="connsiteX92" fmla="*/ 144379 w 2382253"/>
            <a:gd name="connsiteY92" fmla="*/ 1114927 h 2089484"/>
            <a:gd name="connsiteX93" fmla="*/ 184484 w 2382253"/>
            <a:gd name="connsiteY93" fmla="*/ 1191127 h 2089484"/>
            <a:gd name="connsiteX94" fmla="*/ 156410 w 2382253"/>
            <a:gd name="connsiteY94" fmla="*/ 1279358 h 2089484"/>
            <a:gd name="connsiteX95" fmla="*/ 164432 w 2382253"/>
            <a:gd name="connsiteY95" fmla="*/ 1299411 h 2089484"/>
            <a:gd name="connsiteX96" fmla="*/ 200526 w 2382253"/>
            <a:gd name="connsiteY96" fmla="*/ 1275348 h 2089484"/>
            <a:gd name="connsiteX97" fmla="*/ 264695 w 2382253"/>
            <a:gd name="connsiteY97" fmla="*/ 1279358 h 2089484"/>
            <a:gd name="connsiteX98" fmla="*/ 433137 w 2382253"/>
            <a:gd name="connsiteY98" fmla="*/ 1195137 h 2089484"/>
            <a:gd name="connsiteX99" fmla="*/ 441158 w 2382253"/>
            <a:gd name="connsiteY99" fmla="*/ 1147011 h 2089484"/>
            <a:gd name="connsiteX100" fmla="*/ 509337 w 2382253"/>
            <a:gd name="connsiteY100" fmla="*/ 1211179 h 2089484"/>
            <a:gd name="connsiteX101" fmla="*/ 593558 w 2382253"/>
            <a:gd name="connsiteY101" fmla="*/ 1215190 h 2089484"/>
            <a:gd name="connsiteX102" fmla="*/ 609600 w 2382253"/>
            <a:gd name="connsiteY102" fmla="*/ 1259306 h 2089484"/>
            <a:gd name="connsiteX103" fmla="*/ 577516 w 2382253"/>
            <a:gd name="connsiteY103" fmla="*/ 1339516 h 2089484"/>
            <a:gd name="connsiteX104" fmla="*/ 613610 w 2382253"/>
            <a:gd name="connsiteY104" fmla="*/ 1411706 h 2089484"/>
            <a:gd name="connsiteX105" fmla="*/ 589547 w 2382253"/>
            <a:gd name="connsiteY105" fmla="*/ 1439779 h 2089484"/>
            <a:gd name="connsiteX106" fmla="*/ 585537 w 2382253"/>
            <a:gd name="connsiteY106" fmla="*/ 1483895 h 2089484"/>
            <a:gd name="connsiteX107" fmla="*/ 645695 w 2382253"/>
            <a:gd name="connsiteY107" fmla="*/ 1459832 h 2089484"/>
            <a:gd name="connsiteX108" fmla="*/ 717884 w 2382253"/>
            <a:gd name="connsiteY108" fmla="*/ 1463842 h 2089484"/>
            <a:gd name="connsiteX109" fmla="*/ 762000 w 2382253"/>
            <a:gd name="connsiteY109" fmla="*/ 1415716 h 2089484"/>
            <a:gd name="connsiteX110" fmla="*/ 834189 w 2382253"/>
            <a:gd name="connsiteY110" fmla="*/ 1431758 h 2089484"/>
            <a:gd name="connsiteX111" fmla="*/ 874295 w 2382253"/>
            <a:gd name="connsiteY111" fmla="*/ 1387642 h 2089484"/>
            <a:gd name="connsiteX112" fmla="*/ 858253 w 2382253"/>
            <a:gd name="connsiteY112" fmla="*/ 1347537 h 2089484"/>
            <a:gd name="connsiteX113" fmla="*/ 858253 w 2382253"/>
            <a:gd name="connsiteY113" fmla="*/ 1223211 h 2089484"/>
            <a:gd name="connsiteX114" fmla="*/ 806116 w 2382253"/>
            <a:gd name="connsiteY114" fmla="*/ 1155032 h 2089484"/>
            <a:gd name="connsiteX115" fmla="*/ 866274 w 2382253"/>
            <a:gd name="connsiteY115" fmla="*/ 1151021 h 2089484"/>
            <a:gd name="connsiteX116" fmla="*/ 878305 w 2382253"/>
            <a:gd name="connsiteY116" fmla="*/ 1110916 h 2089484"/>
            <a:gd name="connsiteX117" fmla="*/ 910389 w 2382253"/>
            <a:gd name="connsiteY117" fmla="*/ 1130969 h 2089484"/>
            <a:gd name="connsiteX118" fmla="*/ 946484 w 2382253"/>
            <a:gd name="connsiteY118" fmla="*/ 1086853 h 2089484"/>
            <a:gd name="connsiteX119" fmla="*/ 998621 w 2382253"/>
            <a:gd name="connsiteY119" fmla="*/ 1199148 h 2089484"/>
            <a:gd name="connsiteX120" fmla="*/ 1086853 w 2382253"/>
            <a:gd name="connsiteY120" fmla="*/ 1207169 h 2089484"/>
            <a:gd name="connsiteX121" fmla="*/ 1147010 w 2382253"/>
            <a:gd name="connsiteY121" fmla="*/ 1126958 h 2089484"/>
            <a:gd name="connsiteX122" fmla="*/ 1183105 w 2382253"/>
            <a:gd name="connsiteY122" fmla="*/ 1143000 h 2089484"/>
            <a:gd name="connsiteX123" fmla="*/ 1171074 w 2382253"/>
            <a:gd name="connsiteY123" fmla="*/ 1227221 h 2089484"/>
            <a:gd name="connsiteX124" fmla="*/ 1122947 w 2382253"/>
            <a:gd name="connsiteY124" fmla="*/ 1243263 h 2089484"/>
            <a:gd name="connsiteX125" fmla="*/ 1130968 w 2382253"/>
            <a:gd name="connsiteY125" fmla="*/ 1327484 h 2089484"/>
            <a:gd name="connsiteX126" fmla="*/ 1151021 w 2382253"/>
            <a:gd name="connsiteY126" fmla="*/ 1355558 h 2089484"/>
            <a:gd name="connsiteX127" fmla="*/ 1110916 w 2382253"/>
            <a:gd name="connsiteY127" fmla="*/ 1391653 h 2089484"/>
            <a:gd name="connsiteX128" fmla="*/ 1199147 w 2382253"/>
            <a:gd name="connsiteY128" fmla="*/ 1431758 h 2089484"/>
            <a:gd name="connsiteX129" fmla="*/ 1199147 w 2382253"/>
            <a:gd name="connsiteY129" fmla="*/ 1483895 h 2089484"/>
            <a:gd name="connsiteX130" fmla="*/ 1203158 w 2382253"/>
            <a:gd name="connsiteY130" fmla="*/ 1540042 h 2089484"/>
            <a:gd name="connsiteX131" fmla="*/ 1223210 w 2382253"/>
            <a:gd name="connsiteY131" fmla="*/ 1584158 h 2089484"/>
            <a:gd name="connsiteX132" fmla="*/ 1279358 w 2382253"/>
            <a:gd name="connsiteY132" fmla="*/ 1604211 h 2089484"/>
            <a:gd name="connsiteX133" fmla="*/ 1279358 w 2382253"/>
            <a:gd name="connsiteY133" fmla="*/ 1648327 h 2089484"/>
            <a:gd name="connsiteX134" fmla="*/ 1315453 w 2382253"/>
            <a:gd name="connsiteY134" fmla="*/ 1656348 h 2089484"/>
            <a:gd name="connsiteX135" fmla="*/ 1315453 w 2382253"/>
            <a:gd name="connsiteY135" fmla="*/ 1796716 h 2089484"/>
            <a:gd name="connsiteX136" fmla="*/ 1363579 w 2382253"/>
            <a:gd name="connsiteY136" fmla="*/ 1804737 h 2089484"/>
            <a:gd name="connsiteX137" fmla="*/ 1383632 w 2382253"/>
            <a:gd name="connsiteY137" fmla="*/ 1840832 h 2089484"/>
            <a:gd name="connsiteX138" fmla="*/ 1419726 w 2382253"/>
            <a:gd name="connsiteY138" fmla="*/ 1832811 h 2089484"/>
            <a:gd name="connsiteX139" fmla="*/ 1447800 w 2382253"/>
            <a:gd name="connsiteY139" fmla="*/ 1864895 h 2089484"/>
            <a:gd name="connsiteX140" fmla="*/ 1415716 w 2382253"/>
            <a:gd name="connsiteY140" fmla="*/ 1905000 h 2089484"/>
            <a:gd name="connsiteX141" fmla="*/ 1427747 w 2382253"/>
            <a:gd name="connsiteY141" fmla="*/ 1961148 h 2089484"/>
            <a:gd name="connsiteX142" fmla="*/ 1439779 w 2382253"/>
            <a:gd name="connsiteY142" fmla="*/ 1993232 h 2089484"/>
            <a:gd name="connsiteX143" fmla="*/ 1383632 w 2382253"/>
            <a:gd name="connsiteY143" fmla="*/ 2013284 h 2089484"/>
            <a:gd name="connsiteX144" fmla="*/ 1403684 w 2382253"/>
            <a:gd name="connsiteY144" fmla="*/ 2053390 h 2089484"/>
            <a:gd name="connsiteX145" fmla="*/ 1487905 w 2382253"/>
            <a:gd name="connsiteY145" fmla="*/ 2089484 h 2089484"/>
            <a:gd name="connsiteX146" fmla="*/ 1503947 w 2382253"/>
            <a:gd name="connsiteY146" fmla="*/ 2057400 h 2089484"/>
            <a:gd name="connsiteX147" fmla="*/ 1479884 w 2382253"/>
            <a:gd name="connsiteY147" fmla="*/ 2021306 h 2089484"/>
            <a:gd name="connsiteX148" fmla="*/ 1552074 w 2382253"/>
            <a:gd name="connsiteY148" fmla="*/ 1997242 h 2089484"/>
            <a:gd name="connsiteX149" fmla="*/ 1596189 w 2382253"/>
            <a:gd name="connsiteY149" fmla="*/ 2029327 h 2089484"/>
            <a:gd name="connsiteX0" fmla="*/ 1596189 w 2382253"/>
            <a:gd name="connsiteY0" fmla="*/ 2029327 h 2089484"/>
            <a:gd name="connsiteX1" fmla="*/ 1700463 w 2382253"/>
            <a:gd name="connsiteY1" fmla="*/ 1949116 h 2089484"/>
            <a:gd name="connsiteX2" fmla="*/ 1700463 w 2382253"/>
            <a:gd name="connsiteY2" fmla="*/ 1949116 h 2089484"/>
            <a:gd name="connsiteX3" fmla="*/ 1788695 w 2382253"/>
            <a:gd name="connsiteY3" fmla="*/ 1905000 h 2089484"/>
            <a:gd name="connsiteX4" fmla="*/ 1824789 w 2382253"/>
            <a:gd name="connsiteY4" fmla="*/ 1860884 h 2089484"/>
            <a:gd name="connsiteX5" fmla="*/ 1880937 w 2382253"/>
            <a:gd name="connsiteY5" fmla="*/ 1884948 h 2089484"/>
            <a:gd name="connsiteX6" fmla="*/ 1937084 w 2382253"/>
            <a:gd name="connsiteY6" fmla="*/ 1864895 h 2089484"/>
            <a:gd name="connsiteX7" fmla="*/ 1961147 w 2382253"/>
            <a:gd name="connsiteY7" fmla="*/ 1804737 h 2089484"/>
            <a:gd name="connsiteX8" fmla="*/ 1941095 w 2382253"/>
            <a:gd name="connsiteY8" fmla="*/ 1724527 h 2089484"/>
            <a:gd name="connsiteX9" fmla="*/ 1909010 w 2382253"/>
            <a:gd name="connsiteY9" fmla="*/ 1696453 h 2089484"/>
            <a:gd name="connsiteX10" fmla="*/ 1917032 w 2382253"/>
            <a:gd name="connsiteY10" fmla="*/ 1640306 h 2089484"/>
            <a:gd name="connsiteX11" fmla="*/ 1937084 w 2382253"/>
            <a:gd name="connsiteY11" fmla="*/ 1564106 h 2089484"/>
            <a:gd name="connsiteX12" fmla="*/ 1896979 w 2382253"/>
            <a:gd name="connsiteY12" fmla="*/ 1511969 h 2089484"/>
            <a:gd name="connsiteX13" fmla="*/ 1973179 w 2382253"/>
            <a:gd name="connsiteY13" fmla="*/ 1495927 h 2089484"/>
            <a:gd name="connsiteX14" fmla="*/ 2105526 w 2382253"/>
            <a:gd name="connsiteY14" fmla="*/ 1471863 h 2089484"/>
            <a:gd name="connsiteX15" fmla="*/ 2125579 w 2382253"/>
            <a:gd name="connsiteY15" fmla="*/ 1443790 h 2089484"/>
            <a:gd name="connsiteX16" fmla="*/ 2149642 w 2382253"/>
            <a:gd name="connsiteY16" fmla="*/ 1391653 h 2089484"/>
            <a:gd name="connsiteX17" fmla="*/ 2113547 w 2382253"/>
            <a:gd name="connsiteY17" fmla="*/ 1355558 h 2089484"/>
            <a:gd name="connsiteX18" fmla="*/ 2133600 w 2382253"/>
            <a:gd name="connsiteY18" fmla="*/ 1335506 h 2089484"/>
            <a:gd name="connsiteX19" fmla="*/ 2117558 w 2382253"/>
            <a:gd name="connsiteY19" fmla="*/ 1283369 h 2089484"/>
            <a:gd name="connsiteX20" fmla="*/ 2157663 w 2382253"/>
            <a:gd name="connsiteY20" fmla="*/ 1227221 h 2089484"/>
            <a:gd name="connsiteX21" fmla="*/ 2077453 w 2382253"/>
            <a:gd name="connsiteY21" fmla="*/ 1134979 h 2089484"/>
            <a:gd name="connsiteX22" fmla="*/ 2105526 w 2382253"/>
            <a:gd name="connsiteY22" fmla="*/ 1110916 h 2089484"/>
            <a:gd name="connsiteX23" fmla="*/ 2001253 w 2382253"/>
            <a:gd name="connsiteY23" fmla="*/ 914400 h 2089484"/>
            <a:gd name="connsiteX24" fmla="*/ 1985210 w 2382253"/>
            <a:gd name="connsiteY24" fmla="*/ 830179 h 2089484"/>
            <a:gd name="connsiteX25" fmla="*/ 2081463 w 2382253"/>
            <a:gd name="connsiteY25" fmla="*/ 846221 h 2089484"/>
            <a:gd name="connsiteX26" fmla="*/ 2125579 w 2382253"/>
            <a:gd name="connsiteY26" fmla="*/ 778042 h 2089484"/>
            <a:gd name="connsiteX27" fmla="*/ 2221832 w 2382253"/>
            <a:gd name="connsiteY27" fmla="*/ 810127 h 2089484"/>
            <a:gd name="connsiteX28" fmla="*/ 2362200 w 2382253"/>
            <a:gd name="connsiteY28" fmla="*/ 762000 h 2089484"/>
            <a:gd name="connsiteX29" fmla="*/ 2354179 w 2382253"/>
            <a:gd name="connsiteY29" fmla="*/ 701842 h 2089484"/>
            <a:gd name="connsiteX30" fmla="*/ 2382253 w 2382253"/>
            <a:gd name="connsiteY30" fmla="*/ 705853 h 2089484"/>
            <a:gd name="connsiteX31" fmla="*/ 2306053 w 2382253"/>
            <a:gd name="connsiteY31" fmla="*/ 653716 h 2089484"/>
            <a:gd name="connsiteX32" fmla="*/ 2265947 w 2382253"/>
            <a:gd name="connsiteY32" fmla="*/ 673769 h 2089484"/>
            <a:gd name="connsiteX33" fmla="*/ 2209800 w 2382253"/>
            <a:gd name="connsiteY33" fmla="*/ 621632 h 2089484"/>
            <a:gd name="connsiteX34" fmla="*/ 2169695 w 2382253"/>
            <a:gd name="connsiteY34" fmla="*/ 577516 h 2089484"/>
            <a:gd name="connsiteX35" fmla="*/ 2077453 w 2382253"/>
            <a:gd name="connsiteY35" fmla="*/ 453190 h 2089484"/>
            <a:gd name="connsiteX36" fmla="*/ 2013284 w 2382253"/>
            <a:gd name="connsiteY36" fmla="*/ 489284 h 2089484"/>
            <a:gd name="connsiteX37" fmla="*/ 1949116 w 2382253"/>
            <a:gd name="connsiteY37" fmla="*/ 421106 h 2089484"/>
            <a:gd name="connsiteX38" fmla="*/ 1913021 w 2382253"/>
            <a:gd name="connsiteY38" fmla="*/ 429127 h 2089484"/>
            <a:gd name="connsiteX39" fmla="*/ 1884947 w 2382253"/>
            <a:gd name="connsiteY39" fmla="*/ 445169 h 2089484"/>
            <a:gd name="connsiteX40" fmla="*/ 1772653 w 2382253"/>
            <a:gd name="connsiteY40" fmla="*/ 381000 h 2089484"/>
            <a:gd name="connsiteX41" fmla="*/ 1732547 w 2382253"/>
            <a:gd name="connsiteY41" fmla="*/ 409074 h 2089484"/>
            <a:gd name="connsiteX42" fmla="*/ 1640305 w 2382253"/>
            <a:gd name="connsiteY42" fmla="*/ 352927 h 2089484"/>
            <a:gd name="connsiteX43" fmla="*/ 1604210 w 2382253"/>
            <a:gd name="connsiteY43" fmla="*/ 389021 h 2089484"/>
            <a:gd name="connsiteX44" fmla="*/ 1568116 w 2382253"/>
            <a:gd name="connsiteY44" fmla="*/ 344906 h 2089484"/>
            <a:gd name="connsiteX45" fmla="*/ 1540042 w 2382253"/>
            <a:gd name="connsiteY45" fmla="*/ 376990 h 2089484"/>
            <a:gd name="connsiteX46" fmla="*/ 1487905 w 2382253"/>
            <a:gd name="connsiteY46" fmla="*/ 276727 h 2089484"/>
            <a:gd name="connsiteX47" fmla="*/ 1403684 w 2382253"/>
            <a:gd name="connsiteY47" fmla="*/ 224590 h 2089484"/>
            <a:gd name="connsiteX48" fmla="*/ 1379621 w 2382253"/>
            <a:gd name="connsiteY48" fmla="*/ 164432 h 2089484"/>
            <a:gd name="connsiteX49" fmla="*/ 1271337 w 2382253"/>
            <a:gd name="connsiteY49" fmla="*/ 8021 h 2089484"/>
            <a:gd name="connsiteX50" fmla="*/ 1130968 w 2382253"/>
            <a:gd name="connsiteY50" fmla="*/ 24063 h 2089484"/>
            <a:gd name="connsiteX51" fmla="*/ 1155032 w 2382253"/>
            <a:gd name="connsiteY51" fmla="*/ 60158 h 2089484"/>
            <a:gd name="connsiteX52" fmla="*/ 1042737 w 2382253"/>
            <a:gd name="connsiteY52" fmla="*/ 56148 h 2089484"/>
            <a:gd name="connsiteX53" fmla="*/ 950495 w 2382253"/>
            <a:gd name="connsiteY53" fmla="*/ 0 h 2089484"/>
            <a:gd name="connsiteX54" fmla="*/ 886326 w 2382253"/>
            <a:gd name="connsiteY54" fmla="*/ 160421 h 2089484"/>
            <a:gd name="connsiteX55" fmla="*/ 914400 w 2382253"/>
            <a:gd name="connsiteY55" fmla="*/ 236621 h 2089484"/>
            <a:gd name="connsiteX56" fmla="*/ 986589 w 2382253"/>
            <a:gd name="connsiteY56" fmla="*/ 244642 h 2089484"/>
            <a:gd name="connsiteX57" fmla="*/ 966537 w 2382253"/>
            <a:gd name="connsiteY57" fmla="*/ 284748 h 2089484"/>
            <a:gd name="connsiteX58" fmla="*/ 970547 w 2382253"/>
            <a:gd name="connsiteY58" fmla="*/ 312821 h 2089484"/>
            <a:gd name="connsiteX59" fmla="*/ 938463 w 2382253"/>
            <a:gd name="connsiteY59" fmla="*/ 332874 h 2089484"/>
            <a:gd name="connsiteX60" fmla="*/ 902368 w 2382253"/>
            <a:gd name="connsiteY60" fmla="*/ 272716 h 2089484"/>
            <a:gd name="connsiteX61" fmla="*/ 834189 w 2382253"/>
            <a:gd name="connsiteY61" fmla="*/ 256674 h 2089484"/>
            <a:gd name="connsiteX62" fmla="*/ 802105 w 2382253"/>
            <a:gd name="connsiteY62" fmla="*/ 220579 h 2089484"/>
            <a:gd name="connsiteX63" fmla="*/ 774032 w 2382253"/>
            <a:gd name="connsiteY63" fmla="*/ 268706 h 2089484"/>
            <a:gd name="connsiteX64" fmla="*/ 778042 w 2382253"/>
            <a:gd name="connsiteY64" fmla="*/ 308811 h 2089484"/>
            <a:gd name="connsiteX65" fmla="*/ 778042 w 2382253"/>
            <a:gd name="connsiteY65" fmla="*/ 308811 h 2089484"/>
            <a:gd name="connsiteX66" fmla="*/ 798095 w 2382253"/>
            <a:gd name="connsiteY66" fmla="*/ 381000 h 2089484"/>
            <a:gd name="connsiteX67" fmla="*/ 798095 w 2382253"/>
            <a:gd name="connsiteY67" fmla="*/ 381000 h 2089484"/>
            <a:gd name="connsiteX68" fmla="*/ 721895 w 2382253"/>
            <a:gd name="connsiteY68" fmla="*/ 348916 h 2089484"/>
            <a:gd name="connsiteX69" fmla="*/ 681789 w 2382253"/>
            <a:gd name="connsiteY69" fmla="*/ 316832 h 2089484"/>
            <a:gd name="connsiteX70" fmla="*/ 717884 w 2382253"/>
            <a:gd name="connsiteY70" fmla="*/ 288758 h 2089484"/>
            <a:gd name="connsiteX71" fmla="*/ 729916 w 2382253"/>
            <a:gd name="connsiteY71" fmla="*/ 276727 h 2089484"/>
            <a:gd name="connsiteX72" fmla="*/ 717884 w 2382253"/>
            <a:gd name="connsiteY72" fmla="*/ 220579 h 2089484"/>
            <a:gd name="connsiteX73" fmla="*/ 665747 w 2382253"/>
            <a:gd name="connsiteY73" fmla="*/ 136358 h 2089484"/>
            <a:gd name="connsiteX74" fmla="*/ 405063 w 2382253"/>
            <a:gd name="connsiteY74" fmla="*/ 188495 h 2089484"/>
            <a:gd name="connsiteX75" fmla="*/ 405063 w 2382253"/>
            <a:gd name="connsiteY75" fmla="*/ 188495 h 2089484"/>
            <a:gd name="connsiteX76" fmla="*/ 381000 w 2382253"/>
            <a:gd name="connsiteY76" fmla="*/ 172453 h 2089484"/>
            <a:gd name="connsiteX77" fmla="*/ 344905 w 2382253"/>
            <a:gd name="connsiteY77" fmla="*/ 164432 h 2089484"/>
            <a:gd name="connsiteX78" fmla="*/ 240632 w 2382253"/>
            <a:gd name="connsiteY78" fmla="*/ 216569 h 2089484"/>
            <a:gd name="connsiteX79" fmla="*/ 260684 w 2382253"/>
            <a:gd name="connsiteY79" fmla="*/ 264695 h 2089484"/>
            <a:gd name="connsiteX80" fmla="*/ 224589 w 2382253"/>
            <a:gd name="connsiteY80" fmla="*/ 304800 h 2089484"/>
            <a:gd name="connsiteX81" fmla="*/ 196516 w 2382253"/>
            <a:gd name="connsiteY81" fmla="*/ 268706 h 2089484"/>
            <a:gd name="connsiteX82" fmla="*/ 172453 w 2382253"/>
            <a:gd name="connsiteY82" fmla="*/ 417095 h 2089484"/>
            <a:gd name="connsiteX83" fmla="*/ 320842 w 2382253"/>
            <a:gd name="connsiteY83" fmla="*/ 441158 h 2089484"/>
            <a:gd name="connsiteX84" fmla="*/ 264695 w 2382253"/>
            <a:gd name="connsiteY84" fmla="*/ 569495 h 2089484"/>
            <a:gd name="connsiteX85" fmla="*/ 272716 w 2382253"/>
            <a:gd name="connsiteY85" fmla="*/ 709863 h 2089484"/>
            <a:gd name="connsiteX86" fmla="*/ 196516 w 2382253"/>
            <a:gd name="connsiteY86" fmla="*/ 810127 h 2089484"/>
            <a:gd name="connsiteX87" fmla="*/ 180474 w 2382253"/>
            <a:gd name="connsiteY87" fmla="*/ 982579 h 2089484"/>
            <a:gd name="connsiteX88" fmla="*/ 120316 w 2382253"/>
            <a:gd name="connsiteY88" fmla="*/ 970548 h 2089484"/>
            <a:gd name="connsiteX89" fmla="*/ 40105 w 2382253"/>
            <a:gd name="connsiteY89" fmla="*/ 978569 h 2089484"/>
            <a:gd name="connsiteX90" fmla="*/ 0 w 2382253"/>
            <a:gd name="connsiteY90" fmla="*/ 1086853 h 2089484"/>
            <a:gd name="connsiteX91" fmla="*/ 104274 w 2382253"/>
            <a:gd name="connsiteY91" fmla="*/ 1151021 h 2089484"/>
            <a:gd name="connsiteX92" fmla="*/ 144379 w 2382253"/>
            <a:gd name="connsiteY92" fmla="*/ 1114927 h 2089484"/>
            <a:gd name="connsiteX93" fmla="*/ 184484 w 2382253"/>
            <a:gd name="connsiteY93" fmla="*/ 1191127 h 2089484"/>
            <a:gd name="connsiteX94" fmla="*/ 156410 w 2382253"/>
            <a:gd name="connsiteY94" fmla="*/ 1279358 h 2089484"/>
            <a:gd name="connsiteX95" fmla="*/ 164432 w 2382253"/>
            <a:gd name="connsiteY95" fmla="*/ 1299411 h 2089484"/>
            <a:gd name="connsiteX96" fmla="*/ 200526 w 2382253"/>
            <a:gd name="connsiteY96" fmla="*/ 1275348 h 2089484"/>
            <a:gd name="connsiteX97" fmla="*/ 264695 w 2382253"/>
            <a:gd name="connsiteY97" fmla="*/ 1279358 h 2089484"/>
            <a:gd name="connsiteX98" fmla="*/ 433137 w 2382253"/>
            <a:gd name="connsiteY98" fmla="*/ 1195137 h 2089484"/>
            <a:gd name="connsiteX99" fmla="*/ 441158 w 2382253"/>
            <a:gd name="connsiteY99" fmla="*/ 1147011 h 2089484"/>
            <a:gd name="connsiteX100" fmla="*/ 509337 w 2382253"/>
            <a:gd name="connsiteY100" fmla="*/ 1211179 h 2089484"/>
            <a:gd name="connsiteX101" fmla="*/ 593558 w 2382253"/>
            <a:gd name="connsiteY101" fmla="*/ 1215190 h 2089484"/>
            <a:gd name="connsiteX102" fmla="*/ 609600 w 2382253"/>
            <a:gd name="connsiteY102" fmla="*/ 1259306 h 2089484"/>
            <a:gd name="connsiteX103" fmla="*/ 577516 w 2382253"/>
            <a:gd name="connsiteY103" fmla="*/ 1339516 h 2089484"/>
            <a:gd name="connsiteX104" fmla="*/ 613610 w 2382253"/>
            <a:gd name="connsiteY104" fmla="*/ 1411706 h 2089484"/>
            <a:gd name="connsiteX105" fmla="*/ 589547 w 2382253"/>
            <a:gd name="connsiteY105" fmla="*/ 1439779 h 2089484"/>
            <a:gd name="connsiteX106" fmla="*/ 585537 w 2382253"/>
            <a:gd name="connsiteY106" fmla="*/ 1483895 h 2089484"/>
            <a:gd name="connsiteX107" fmla="*/ 645695 w 2382253"/>
            <a:gd name="connsiteY107" fmla="*/ 1459832 h 2089484"/>
            <a:gd name="connsiteX108" fmla="*/ 717884 w 2382253"/>
            <a:gd name="connsiteY108" fmla="*/ 1463842 h 2089484"/>
            <a:gd name="connsiteX109" fmla="*/ 762000 w 2382253"/>
            <a:gd name="connsiteY109" fmla="*/ 1415716 h 2089484"/>
            <a:gd name="connsiteX110" fmla="*/ 834189 w 2382253"/>
            <a:gd name="connsiteY110" fmla="*/ 1431758 h 2089484"/>
            <a:gd name="connsiteX111" fmla="*/ 874295 w 2382253"/>
            <a:gd name="connsiteY111" fmla="*/ 1387642 h 2089484"/>
            <a:gd name="connsiteX112" fmla="*/ 858253 w 2382253"/>
            <a:gd name="connsiteY112" fmla="*/ 1347537 h 2089484"/>
            <a:gd name="connsiteX113" fmla="*/ 858253 w 2382253"/>
            <a:gd name="connsiteY113" fmla="*/ 1223211 h 2089484"/>
            <a:gd name="connsiteX114" fmla="*/ 806116 w 2382253"/>
            <a:gd name="connsiteY114" fmla="*/ 1155032 h 2089484"/>
            <a:gd name="connsiteX115" fmla="*/ 866274 w 2382253"/>
            <a:gd name="connsiteY115" fmla="*/ 1151021 h 2089484"/>
            <a:gd name="connsiteX116" fmla="*/ 878305 w 2382253"/>
            <a:gd name="connsiteY116" fmla="*/ 1110916 h 2089484"/>
            <a:gd name="connsiteX117" fmla="*/ 910389 w 2382253"/>
            <a:gd name="connsiteY117" fmla="*/ 1130969 h 2089484"/>
            <a:gd name="connsiteX118" fmla="*/ 946484 w 2382253"/>
            <a:gd name="connsiteY118" fmla="*/ 1086853 h 2089484"/>
            <a:gd name="connsiteX119" fmla="*/ 998621 w 2382253"/>
            <a:gd name="connsiteY119" fmla="*/ 1199148 h 2089484"/>
            <a:gd name="connsiteX120" fmla="*/ 1086853 w 2382253"/>
            <a:gd name="connsiteY120" fmla="*/ 1207169 h 2089484"/>
            <a:gd name="connsiteX121" fmla="*/ 1147010 w 2382253"/>
            <a:gd name="connsiteY121" fmla="*/ 1126958 h 2089484"/>
            <a:gd name="connsiteX122" fmla="*/ 1183105 w 2382253"/>
            <a:gd name="connsiteY122" fmla="*/ 1143000 h 2089484"/>
            <a:gd name="connsiteX123" fmla="*/ 1171074 w 2382253"/>
            <a:gd name="connsiteY123" fmla="*/ 1227221 h 2089484"/>
            <a:gd name="connsiteX124" fmla="*/ 1122947 w 2382253"/>
            <a:gd name="connsiteY124" fmla="*/ 1243263 h 2089484"/>
            <a:gd name="connsiteX125" fmla="*/ 1130968 w 2382253"/>
            <a:gd name="connsiteY125" fmla="*/ 1327484 h 2089484"/>
            <a:gd name="connsiteX126" fmla="*/ 1151021 w 2382253"/>
            <a:gd name="connsiteY126" fmla="*/ 1355558 h 2089484"/>
            <a:gd name="connsiteX127" fmla="*/ 1110916 w 2382253"/>
            <a:gd name="connsiteY127" fmla="*/ 1391653 h 2089484"/>
            <a:gd name="connsiteX128" fmla="*/ 1199147 w 2382253"/>
            <a:gd name="connsiteY128" fmla="*/ 1431758 h 2089484"/>
            <a:gd name="connsiteX129" fmla="*/ 1199147 w 2382253"/>
            <a:gd name="connsiteY129" fmla="*/ 1483895 h 2089484"/>
            <a:gd name="connsiteX130" fmla="*/ 1203158 w 2382253"/>
            <a:gd name="connsiteY130" fmla="*/ 1540042 h 2089484"/>
            <a:gd name="connsiteX131" fmla="*/ 1223210 w 2382253"/>
            <a:gd name="connsiteY131" fmla="*/ 1584158 h 2089484"/>
            <a:gd name="connsiteX132" fmla="*/ 1279358 w 2382253"/>
            <a:gd name="connsiteY132" fmla="*/ 1604211 h 2089484"/>
            <a:gd name="connsiteX133" fmla="*/ 1279358 w 2382253"/>
            <a:gd name="connsiteY133" fmla="*/ 1648327 h 2089484"/>
            <a:gd name="connsiteX134" fmla="*/ 1315453 w 2382253"/>
            <a:gd name="connsiteY134" fmla="*/ 1656348 h 2089484"/>
            <a:gd name="connsiteX135" fmla="*/ 1315453 w 2382253"/>
            <a:gd name="connsiteY135" fmla="*/ 1796716 h 2089484"/>
            <a:gd name="connsiteX136" fmla="*/ 1363579 w 2382253"/>
            <a:gd name="connsiteY136" fmla="*/ 1804737 h 2089484"/>
            <a:gd name="connsiteX137" fmla="*/ 1383632 w 2382253"/>
            <a:gd name="connsiteY137" fmla="*/ 1840832 h 2089484"/>
            <a:gd name="connsiteX138" fmla="*/ 1419726 w 2382253"/>
            <a:gd name="connsiteY138" fmla="*/ 1832811 h 2089484"/>
            <a:gd name="connsiteX139" fmla="*/ 1447800 w 2382253"/>
            <a:gd name="connsiteY139" fmla="*/ 1864895 h 2089484"/>
            <a:gd name="connsiteX140" fmla="*/ 1415716 w 2382253"/>
            <a:gd name="connsiteY140" fmla="*/ 1905000 h 2089484"/>
            <a:gd name="connsiteX141" fmla="*/ 1427747 w 2382253"/>
            <a:gd name="connsiteY141" fmla="*/ 1961148 h 2089484"/>
            <a:gd name="connsiteX142" fmla="*/ 1439779 w 2382253"/>
            <a:gd name="connsiteY142" fmla="*/ 1993232 h 2089484"/>
            <a:gd name="connsiteX143" fmla="*/ 1383632 w 2382253"/>
            <a:gd name="connsiteY143" fmla="*/ 2013284 h 2089484"/>
            <a:gd name="connsiteX144" fmla="*/ 1403684 w 2382253"/>
            <a:gd name="connsiteY144" fmla="*/ 2053390 h 2089484"/>
            <a:gd name="connsiteX145" fmla="*/ 1487905 w 2382253"/>
            <a:gd name="connsiteY145" fmla="*/ 2089484 h 2089484"/>
            <a:gd name="connsiteX146" fmla="*/ 1503947 w 2382253"/>
            <a:gd name="connsiteY146" fmla="*/ 2057400 h 2089484"/>
            <a:gd name="connsiteX147" fmla="*/ 1479884 w 2382253"/>
            <a:gd name="connsiteY147" fmla="*/ 2021306 h 2089484"/>
            <a:gd name="connsiteX148" fmla="*/ 1552074 w 2382253"/>
            <a:gd name="connsiteY148" fmla="*/ 1997242 h 2089484"/>
            <a:gd name="connsiteX149" fmla="*/ 1596189 w 2382253"/>
            <a:gd name="connsiteY149" fmla="*/ 2029327 h 20894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</a:cxnLst>
          <a:rect l="l" t="t" r="r" b="b"/>
          <a:pathLst>
            <a:path w="2382253" h="2089484">
              <a:moveTo>
                <a:pt x="1596189" y="2029327"/>
              </a:moveTo>
              <a:lnTo>
                <a:pt x="1700463" y="1949116"/>
              </a:lnTo>
              <a:lnTo>
                <a:pt x="1700463" y="1949116"/>
              </a:lnTo>
              <a:lnTo>
                <a:pt x="1788695" y="1905000"/>
              </a:lnTo>
              <a:lnTo>
                <a:pt x="1824789" y="1860884"/>
              </a:lnTo>
              <a:lnTo>
                <a:pt x="1880937" y="1884948"/>
              </a:lnTo>
              <a:lnTo>
                <a:pt x="1937084" y="1864895"/>
              </a:lnTo>
              <a:lnTo>
                <a:pt x="1961147" y="1804737"/>
              </a:lnTo>
              <a:lnTo>
                <a:pt x="1941095" y="1724527"/>
              </a:lnTo>
              <a:lnTo>
                <a:pt x="1909010" y="1696453"/>
              </a:lnTo>
              <a:lnTo>
                <a:pt x="1917032" y="1640306"/>
              </a:lnTo>
              <a:lnTo>
                <a:pt x="1937084" y="1564106"/>
              </a:lnTo>
              <a:lnTo>
                <a:pt x="1896979" y="1511969"/>
              </a:lnTo>
              <a:lnTo>
                <a:pt x="1973179" y="1495927"/>
              </a:lnTo>
              <a:lnTo>
                <a:pt x="2105526" y="1471863"/>
              </a:lnTo>
              <a:lnTo>
                <a:pt x="2125579" y="1443790"/>
              </a:lnTo>
              <a:lnTo>
                <a:pt x="2149642" y="1391653"/>
              </a:lnTo>
              <a:lnTo>
                <a:pt x="2113547" y="1355558"/>
              </a:lnTo>
              <a:lnTo>
                <a:pt x="2133600" y="1335506"/>
              </a:lnTo>
              <a:lnTo>
                <a:pt x="2117558" y="1283369"/>
              </a:lnTo>
              <a:lnTo>
                <a:pt x="2157663" y="1227221"/>
              </a:lnTo>
              <a:lnTo>
                <a:pt x="2077453" y="1134979"/>
              </a:lnTo>
              <a:lnTo>
                <a:pt x="2105526" y="1110916"/>
              </a:lnTo>
              <a:lnTo>
                <a:pt x="2001253" y="914400"/>
              </a:lnTo>
              <a:lnTo>
                <a:pt x="1985210" y="830179"/>
              </a:lnTo>
              <a:lnTo>
                <a:pt x="2081463" y="846221"/>
              </a:lnTo>
              <a:lnTo>
                <a:pt x="2125579" y="778042"/>
              </a:lnTo>
              <a:lnTo>
                <a:pt x="2221832" y="810127"/>
              </a:lnTo>
              <a:lnTo>
                <a:pt x="2362200" y="762000"/>
              </a:lnTo>
              <a:lnTo>
                <a:pt x="2354179" y="701842"/>
              </a:lnTo>
              <a:lnTo>
                <a:pt x="2382253" y="705853"/>
              </a:lnTo>
              <a:lnTo>
                <a:pt x="2306053" y="653716"/>
              </a:lnTo>
              <a:lnTo>
                <a:pt x="2265947" y="673769"/>
              </a:lnTo>
              <a:lnTo>
                <a:pt x="2209800" y="621632"/>
              </a:lnTo>
              <a:lnTo>
                <a:pt x="2169695" y="577516"/>
              </a:lnTo>
              <a:lnTo>
                <a:pt x="2077453" y="453190"/>
              </a:lnTo>
              <a:lnTo>
                <a:pt x="2013284" y="489284"/>
              </a:lnTo>
              <a:lnTo>
                <a:pt x="1949116" y="421106"/>
              </a:lnTo>
              <a:lnTo>
                <a:pt x="1913021" y="429127"/>
              </a:lnTo>
              <a:lnTo>
                <a:pt x="1884947" y="445169"/>
              </a:lnTo>
              <a:lnTo>
                <a:pt x="1772653" y="381000"/>
              </a:lnTo>
              <a:lnTo>
                <a:pt x="1732547" y="409074"/>
              </a:lnTo>
              <a:lnTo>
                <a:pt x="1640305" y="352927"/>
              </a:lnTo>
              <a:lnTo>
                <a:pt x="1604210" y="389021"/>
              </a:lnTo>
              <a:lnTo>
                <a:pt x="1568116" y="344906"/>
              </a:lnTo>
              <a:lnTo>
                <a:pt x="1540042" y="376990"/>
              </a:lnTo>
              <a:lnTo>
                <a:pt x="1487905" y="276727"/>
              </a:lnTo>
              <a:lnTo>
                <a:pt x="1403684" y="224590"/>
              </a:lnTo>
              <a:lnTo>
                <a:pt x="1379621" y="164432"/>
              </a:lnTo>
              <a:lnTo>
                <a:pt x="1271337" y="8021"/>
              </a:lnTo>
              <a:lnTo>
                <a:pt x="1130968" y="24063"/>
              </a:lnTo>
              <a:lnTo>
                <a:pt x="1155032" y="60158"/>
              </a:lnTo>
              <a:lnTo>
                <a:pt x="1042737" y="56148"/>
              </a:lnTo>
              <a:lnTo>
                <a:pt x="950495" y="0"/>
              </a:lnTo>
              <a:lnTo>
                <a:pt x="886326" y="160421"/>
              </a:lnTo>
              <a:lnTo>
                <a:pt x="914400" y="236621"/>
              </a:lnTo>
              <a:lnTo>
                <a:pt x="986589" y="244642"/>
              </a:lnTo>
              <a:lnTo>
                <a:pt x="966537" y="284748"/>
              </a:lnTo>
              <a:lnTo>
                <a:pt x="970547" y="312821"/>
              </a:lnTo>
              <a:lnTo>
                <a:pt x="938463" y="332874"/>
              </a:lnTo>
              <a:lnTo>
                <a:pt x="902368" y="272716"/>
              </a:lnTo>
              <a:lnTo>
                <a:pt x="834189" y="256674"/>
              </a:lnTo>
              <a:lnTo>
                <a:pt x="802105" y="220579"/>
              </a:lnTo>
              <a:lnTo>
                <a:pt x="774032" y="268706"/>
              </a:lnTo>
              <a:lnTo>
                <a:pt x="778042" y="308811"/>
              </a:lnTo>
              <a:lnTo>
                <a:pt x="778042" y="308811"/>
              </a:lnTo>
              <a:lnTo>
                <a:pt x="798095" y="381000"/>
              </a:lnTo>
              <a:lnTo>
                <a:pt x="798095" y="381000"/>
              </a:lnTo>
              <a:lnTo>
                <a:pt x="721895" y="348916"/>
              </a:lnTo>
              <a:lnTo>
                <a:pt x="681789" y="316832"/>
              </a:lnTo>
              <a:lnTo>
                <a:pt x="717884" y="288758"/>
              </a:lnTo>
              <a:lnTo>
                <a:pt x="729916" y="276727"/>
              </a:lnTo>
              <a:lnTo>
                <a:pt x="717884" y="220579"/>
              </a:lnTo>
              <a:lnTo>
                <a:pt x="665747" y="136358"/>
              </a:lnTo>
              <a:lnTo>
                <a:pt x="405063" y="188495"/>
              </a:lnTo>
              <a:lnTo>
                <a:pt x="405063" y="188495"/>
              </a:lnTo>
              <a:lnTo>
                <a:pt x="381000" y="172453"/>
              </a:lnTo>
              <a:cubicBezTo>
                <a:pt x="374316" y="172453"/>
                <a:pt x="351589" y="164432"/>
                <a:pt x="344905" y="164432"/>
              </a:cubicBezTo>
              <a:lnTo>
                <a:pt x="240632" y="216569"/>
              </a:lnTo>
              <a:lnTo>
                <a:pt x="260684" y="264695"/>
              </a:lnTo>
              <a:lnTo>
                <a:pt x="224589" y="304800"/>
              </a:lnTo>
              <a:lnTo>
                <a:pt x="196516" y="268706"/>
              </a:lnTo>
              <a:lnTo>
                <a:pt x="172453" y="417095"/>
              </a:lnTo>
              <a:lnTo>
                <a:pt x="320842" y="441158"/>
              </a:lnTo>
              <a:lnTo>
                <a:pt x="264695" y="569495"/>
              </a:lnTo>
              <a:lnTo>
                <a:pt x="272716" y="709863"/>
              </a:lnTo>
              <a:lnTo>
                <a:pt x="196516" y="810127"/>
              </a:lnTo>
              <a:lnTo>
                <a:pt x="180474" y="982579"/>
              </a:lnTo>
              <a:lnTo>
                <a:pt x="120316" y="970548"/>
              </a:lnTo>
              <a:lnTo>
                <a:pt x="40105" y="978569"/>
              </a:lnTo>
              <a:lnTo>
                <a:pt x="0" y="1086853"/>
              </a:lnTo>
              <a:lnTo>
                <a:pt x="104274" y="1151021"/>
              </a:lnTo>
              <a:lnTo>
                <a:pt x="144379" y="1114927"/>
              </a:lnTo>
              <a:lnTo>
                <a:pt x="184484" y="1191127"/>
              </a:lnTo>
              <a:lnTo>
                <a:pt x="156410" y="1279358"/>
              </a:lnTo>
              <a:lnTo>
                <a:pt x="164432" y="1299411"/>
              </a:lnTo>
              <a:lnTo>
                <a:pt x="200526" y="1275348"/>
              </a:lnTo>
              <a:lnTo>
                <a:pt x="264695" y="1279358"/>
              </a:lnTo>
              <a:lnTo>
                <a:pt x="433137" y="1195137"/>
              </a:lnTo>
              <a:lnTo>
                <a:pt x="441158" y="1147011"/>
              </a:lnTo>
              <a:lnTo>
                <a:pt x="509337" y="1211179"/>
              </a:lnTo>
              <a:lnTo>
                <a:pt x="593558" y="1215190"/>
              </a:lnTo>
              <a:lnTo>
                <a:pt x="609600" y="1259306"/>
              </a:lnTo>
              <a:lnTo>
                <a:pt x="577516" y="1339516"/>
              </a:lnTo>
              <a:lnTo>
                <a:pt x="613610" y="1411706"/>
              </a:lnTo>
              <a:lnTo>
                <a:pt x="589547" y="1439779"/>
              </a:lnTo>
              <a:lnTo>
                <a:pt x="585537" y="1483895"/>
              </a:lnTo>
              <a:lnTo>
                <a:pt x="645695" y="1459832"/>
              </a:lnTo>
              <a:lnTo>
                <a:pt x="717884" y="1463842"/>
              </a:lnTo>
              <a:lnTo>
                <a:pt x="762000" y="1415716"/>
              </a:lnTo>
              <a:lnTo>
                <a:pt x="834189" y="1431758"/>
              </a:lnTo>
              <a:lnTo>
                <a:pt x="874295" y="1387642"/>
              </a:lnTo>
              <a:lnTo>
                <a:pt x="858253" y="1347537"/>
              </a:lnTo>
              <a:lnTo>
                <a:pt x="858253" y="1223211"/>
              </a:lnTo>
              <a:lnTo>
                <a:pt x="806116" y="1155032"/>
              </a:lnTo>
              <a:lnTo>
                <a:pt x="866274" y="1151021"/>
              </a:lnTo>
              <a:lnTo>
                <a:pt x="878305" y="1110916"/>
              </a:lnTo>
              <a:lnTo>
                <a:pt x="910389" y="1130969"/>
              </a:lnTo>
              <a:lnTo>
                <a:pt x="946484" y="1086853"/>
              </a:lnTo>
              <a:lnTo>
                <a:pt x="998621" y="1199148"/>
              </a:lnTo>
              <a:lnTo>
                <a:pt x="1086853" y="1207169"/>
              </a:lnTo>
              <a:lnTo>
                <a:pt x="1147010" y="1126958"/>
              </a:lnTo>
              <a:lnTo>
                <a:pt x="1183105" y="1143000"/>
              </a:lnTo>
              <a:lnTo>
                <a:pt x="1171074" y="1227221"/>
              </a:lnTo>
              <a:lnTo>
                <a:pt x="1122947" y="1243263"/>
              </a:lnTo>
              <a:lnTo>
                <a:pt x="1130968" y="1327484"/>
              </a:lnTo>
              <a:lnTo>
                <a:pt x="1151021" y="1355558"/>
              </a:lnTo>
              <a:lnTo>
                <a:pt x="1110916" y="1391653"/>
              </a:lnTo>
              <a:lnTo>
                <a:pt x="1199147" y="1431758"/>
              </a:lnTo>
              <a:lnTo>
                <a:pt x="1199147" y="1483895"/>
              </a:lnTo>
              <a:lnTo>
                <a:pt x="1203158" y="1540042"/>
              </a:lnTo>
              <a:lnTo>
                <a:pt x="1223210" y="1584158"/>
              </a:lnTo>
              <a:lnTo>
                <a:pt x="1279358" y="1604211"/>
              </a:lnTo>
              <a:lnTo>
                <a:pt x="1279358" y="1648327"/>
              </a:lnTo>
              <a:lnTo>
                <a:pt x="1315453" y="1656348"/>
              </a:lnTo>
              <a:lnTo>
                <a:pt x="1315453" y="1796716"/>
              </a:lnTo>
              <a:lnTo>
                <a:pt x="1363579" y="1804737"/>
              </a:lnTo>
              <a:lnTo>
                <a:pt x="1383632" y="1840832"/>
              </a:lnTo>
              <a:lnTo>
                <a:pt x="1419726" y="1832811"/>
              </a:lnTo>
              <a:lnTo>
                <a:pt x="1447800" y="1864895"/>
              </a:lnTo>
              <a:lnTo>
                <a:pt x="1415716" y="1905000"/>
              </a:lnTo>
              <a:lnTo>
                <a:pt x="1427747" y="1961148"/>
              </a:lnTo>
              <a:lnTo>
                <a:pt x="1439779" y="1993232"/>
              </a:lnTo>
              <a:lnTo>
                <a:pt x="1383632" y="2013284"/>
              </a:lnTo>
              <a:lnTo>
                <a:pt x="1403684" y="2053390"/>
              </a:lnTo>
              <a:lnTo>
                <a:pt x="1487905" y="2089484"/>
              </a:lnTo>
              <a:lnTo>
                <a:pt x="1503947" y="2057400"/>
              </a:lnTo>
              <a:lnTo>
                <a:pt x="1479884" y="2021306"/>
              </a:lnTo>
              <a:lnTo>
                <a:pt x="1552074" y="1997242"/>
              </a:lnTo>
              <a:lnTo>
                <a:pt x="1596189" y="2029327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5</xdr:col>
      <xdr:colOff>608444</xdr:colOff>
      <xdr:row>24</xdr:row>
      <xdr:rowOff>26203</xdr:rowOff>
    </xdr:from>
    <xdr:to>
      <xdr:col>8</xdr:col>
      <xdr:colOff>423477</xdr:colOff>
      <xdr:row>31</xdr:row>
      <xdr:rowOff>113124</xdr:rowOff>
    </xdr:to>
    <xdr:sp macro="" textlink="">
      <xdr:nvSpPr>
        <xdr:cNvPr id="200" name="germanymap1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3151619" y="4512478"/>
          <a:ext cx="1377133" cy="1487096"/>
        </a:xfrm>
        <a:custGeom>
          <a:avLst/>
          <a:gdLst>
            <a:gd name="connsiteX0" fmla="*/ 1106906 w 1596190"/>
            <a:gd name="connsiteY0" fmla="*/ 1756611 h 1788695"/>
            <a:gd name="connsiteX1" fmla="*/ 1191127 w 1596190"/>
            <a:gd name="connsiteY1" fmla="*/ 1752600 h 1788695"/>
            <a:gd name="connsiteX2" fmla="*/ 1231232 w 1596190"/>
            <a:gd name="connsiteY2" fmla="*/ 1704474 h 1788695"/>
            <a:gd name="connsiteX3" fmla="*/ 1335506 w 1596190"/>
            <a:gd name="connsiteY3" fmla="*/ 1708485 h 1788695"/>
            <a:gd name="connsiteX4" fmla="*/ 1359569 w 1596190"/>
            <a:gd name="connsiteY4" fmla="*/ 1688432 h 1788695"/>
            <a:gd name="connsiteX5" fmla="*/ 1383632 w 1596190"/>
            <a:gd name="connsiteY5" fmla="*/ 1720516 h 1788695"/>
            <a:gd name="connsiteX6" fmla="*/ 1419727 w 1596190"/>
            <a:gd name="connsiteY6" fmla="*/ 1668379 h 1788695"/>
            <a:gd name="connsiteX7" fmla="*/ 1375611 w 1596190"/>
            <a:gd name="connsiteY7" fmla="*/ 1616243 h 1788695"/>
            <a:gd name="connsiteX8" fmla="*/ 1407695 w 1596190"/>
            <a:gd name="connsiteY8" fmla="*/ 1588169 h 1788695"/>
            <a:gd name="connsiteX9" fmla="*/ 1379621 w 1596190"/>
            <a:gd name="connsiteY9" fmla="*/ 1556085 h 1788695"/>
            <a:gd name="connsiteX10" fmla="*/ 1387642 w 1596190"/>
            <a:gd name="connsiteY10" fmla="*/ 1471864 h 1788695"/>
            <a:gd name="connsiteX11" fmla="*/ 1431758 w 1596190"/>
            <a:gd name="connsiteY11" fmla="*/ 1363579 h 1788695"/>
            <a:gd name="connsiteX12" fmla="*/ 1387642 w 1596190"/>
            <a:gd name="connsiteY12" fmla="*/ 1283369 h 1788695"/>
            <a:gd name="connsiteX13" fmla="*/ 1383632 w 1596190"/>
            <a:gd name="connsiteY13" fmla="*/ 1211179 h 1788695"/>
            <a:gd name="connsiteX14" fmla="*/ 1339516 w 1596190"/>
            <a:gd name="connsiteY14" fmla="*/ 1151021 h 1788695"/>
            <a:gd name="connsiteX15" fmla="*/ 1347537 w 1596190"/>
            <a:gd name="connsiteY15" fmla="*/ 1082843 h 1788695"/>
            <a:gd name="connsiteX16" fmla="*/ 1403684 w 1596190"/>
            <a:gd name="connsiteY16" fmla="*/ 1054769 h 1788695"/>
            <a:gd name="connsiteX17" fmla="*/ 1427748 w 1596190"/>
            <a:gd name="connsiteY17" fmla="*/ 1074821 h 1788695"/>
            <a:gd name="connsiteX18" fmla="*/ 1467853 w 1596190"/>
            <a:gd name="connsiteY18" fmla="*/ 1022685 h 1788695"/>
            <a:gd name="connsiteX19" fmla="*/ 1499937 w 1596190"/>
            <a:gd name="connsiteY19" fmla="*/ 1018674 h 1788695"/>
            <a:gd name="connsiteX20" fmla="*/ 1499937 w 1596190"/>
            <a:gd name="connsiteY20" fmla="*/ 934453 h 1788695"/>
            <a:gd name="connsiteX21" fmla="*/ 1479884 w 1596190"/>
            <a:gd name="connsiteY21" fmla="*/ 878306 h 1788695"/>
            <a:gd name="connsiteX22" fmla="*/ 1479884 w 1596190"/>
            <a:gd name="connsiteY22" fmla="*/ 878306 h 1788695"/>
            <a:gd name="connsiteX23" fmla="*/ 1544053 w 1596190"/>
            <a:gd name="connsiteY23" fmla="*/ 882316 h 1788695"/>
            <a:gd name="connsiteX24" fmla="*/ 1544053 w 1596190"/>
            <a:gd name="connsiteY24" fmla="*/ 882316 h 1788695"/>
            <a:gd name="connsiteX25" fmla="*/ 1576137 w 1596190"/>
            <a:gd name="connsiteY25" fmla="*/ 898358 h 1788695"/>
            <a:gd name="connsiteX26" fmla="*/ 1596190 w 1596190"/>
            <a:gd name="connsiteY26" fmla="*/ 854243 h 1788695"/>
            <a:gd name="connsiteX27" fmla="*/ 1552074 w 1596190"/>
            <a:gd name="connsiteY27" fmla="*/ 806116 h 1788695"/>
            <a:gd name="connsiteX28" fmla="*/ 1584158 w 1596190"/>
            <a:gd name="connsiteY28" fmla="*/ 693821 h 1788695"/>
            <a:gd name="connsiteX29" fmla="*/ 1479884 w 1596190"/>
            <a:gd name="connsiteY29" fmla="*/ 593558 h 1788695"/>
            <a:gd name="connsiteX30" fmla="*/ 1471863 w 1596190"/>
            <a:gd name="connsiteY30" fmla="*/ 509337 h 1788695"/>
            <a:gd name="connsiteX31" fmla="*/ 1419727 w 1596190"/>
            <a:gd name="connsiteY31" fmla="*/ 469232 h 1788695"/>
            <a:gd name="connsiteX32" fmla="*/ 1423737 w 1596190"/>
            <a:gd name="connsiteY32" fmla="*/ 393032 h 1788695"/>
            <a:gd name="connsiteX33" fmla="*/ 1399674 w 1596190"/>
            <a:gd name="connsiteY33" fmla="*/ 356937 h 1788695"/>
            <a:gd name="connsiteX34" fmla="*/ 1407695 w 1596190"/>
            <a:gd name="connsiteY34" fmla="*/ 316832 h 1788695"/>
            <a:gd name="connsiteX35" fmla="*/ 1423737 w 1596190"/>
            <a:gd name="connsiteY35" fmla="*/ 296779 h 1788695"/>
            <a:gd name="connsiteX36" fmla="*/ 1379621 w 1596190"/>
            <a:gd name="connsiteY36" fmla="*/ 204537 h 1788695"/>
            <a:gd name="connsiteX37" fmla="*/ 1355558 w 1596190"/>
            <a:gd name="connsiteY37" fmla="*/ 236621 h 1788695"/>
            <a:gd name="connsiteX38" fmla="*/ 1295400 w 1596190"/>
            <a:gd name="connsiteY38" fmla="*/ 236621 h 1788695"/>
            <a:gd name="connsiteX39" fmla="*/ 1299411 w 1596190"/>
            <a:gd name="connsiteY39" fmla="*/ 184485 h 1788695"/>
            <a:gd name="connsiteX40" fmla="*/ 1279358 w 1596190"/>
            <a:gd name="connsiteY40" fmla="*/ 132348 h 1788695"/>
            <a:gd name="connsiteX41" fmla="*/ 1239253 w 1596190"/>
            <a:gd name="connsiteY41" fmla="*/ 56148 h 1788695"/>
            <a:gd name="connsiteX42" fmla="*/ 1143000 w 1596190"/>
            <a:gd name="connsiteY42" fmla="*/ 80211 h 1788695"/>
            <a:gd name="connsiteX43" fmla="*/ 1151021 w 1596190"/>
            <a:gd name="connsiteY43" fmla="*/ 4011 h 1788695"/>
            <a:gd name="connsiteX44" fmla="*/ 1094874 w 1596190"/>
            <a:gd name="connsiteY44" fmla="*/ 24064 h 1788695"/>
            <a:gd name="connsiteX45" fmla="*/ 1078832 w 1596190"/>
            <a:gd name="connsiteY45" fmla="*/ 0 h 1788695"/>
            <a:gd name="connsiteX46" fmla="*/ 998621 w 1596190"/>
            <a:gd name="connsiteY46" fmla="*/ 20053 h 1788695"/>
            <a:gd name="connsiteX47" fmla="*/ 1006642 w 1596190"/>
            <a:gd name="connsiteY47" fmla="*/ 56148 h 1788695"/>
            <a:gd name="connsiteX48" fmla="*/ 1042737 w 1596190"/>
            <a:gd name="connsiteY48" fmla="*/ 52137 h 1788695"/>
            <a:gd name="connsiteX49" fmla="*/ 1022684 w 1596190"/>
            <a:gd name="connsiteY49" fmla="*/ 100264 h 1788695"/>
            <a:gd name="connsiteX50" fmla="*/ 990600 w 1596190"/>
            <a:gd name="connsiteY50" fmla="*/ 96253 h 1788695"/>
            <a:gd name="connsiteX51" fmla="*/ 954506 w 1596190"/>
            <a:gd name="connsiteY51" fmla="*/ 144379 h 1788695"/>
            <a:gd name="connsiteX52" fmla="*/ 878306 w 1596190"/>
            <a:gd name="connsiteY52" fmla="*/ 164432 h 1788695"/>
            <a:gd name="connsiteX53" fmla="*/ 838200 w 1596190"/>
            <a:gd name="connsiteY53" fmla="*/ 208548 h 1788695"/>
            <a:gd name="connsiteX54" fmla="*/ 770021 w 1596190"/>
            <a:gd name="connsiteY54" fmla="*/ 236621 h 1788695"/>
            <a:gd name="connsiteX55" fmla="*/ 786063 w 1596190"/>
            <a:gd name="connsiteY55" fmla="*/ 272716 h 1788695"/>
            <a:gd name="connsiteX56" fmla="*/ 737937 w 1596190"/>
            <a:gd name="connsiteY56" fmla="*/ 296779 h 1788695"/>
            <a:gd name="connsiteX57" fmla="*/ 725906 w 1596190"/>
            <a:gd name="connsiteY57" fmla="*/ 264695 h 1788695"/>
            <a:gd name="connsiteX58" fmla="*/ 745958 w 1596190"/>
            <a:gd name="connsiteY58" fmla="*/ 208548 h 1788695"/>
            <a:gd name="connsiteX59" fmla="*/ 677779 w 1596190"/>
            <a:gd name="connsiteY59" fmla="*/ 196516 h 1788695"/>
            <a:gd name="connsiteX60" fmla="*/ 637674 w 1596190"/>
            <a:gd name="connsiteY60" fmla="*/ 136358 h 1788695"/>
            <a:gd name="connsiteX61" fmla="*/ 637674 w 1596190"/>
            <a:gd name="connsiteY61" fmla="*/ 136358 h 1788695"/>
            <a:gd name="connsiteX62" fmla="*/ 601579 w 1596190"/>
            <a:gd name="connsiteY62" fmla="*/ 208548 h 1788695"/>
            <a:gd name="connsiteX63" fmla="*/ 545432 w 1596190"/>
            <a:gd name="connsiteY63" fmla="*/ 152400 h 1788695"/>
            <a:gd name="connsiteX64" fmla="*/ 509337 w 1596190"/>
            <a:gd name="connsiteY64" fmla="*/ 168443 h 1788695"/>
            <a:gd name="connsiteX65" fmla="*/ 525379 w 1596190"/>
            <a:gd name="connsiteY65" fmla="*/ 256674 h 1788695"/>
            <a:gd name="connsiteX66" fmla="*/ 565484 w 1596190"/>
            <a:gd name="connsiteY66" fmla="*/ 276727 h 1788695"/>
            <a:gd name="connsiteX67" fmla="*/ 565484 w 1596190"/>
            <a:gd name="connsiteY67" fmla="*/ 336885 h 1788695"/>
            <a:gd name="connsiteX68" fmla="*/ 541421 w 1596190"/>
            <a:gd name="connsiteY68" fmla="*/ 372979 h 1788695"/>
            <a:gd name="connsiteX69" fmla="*/ 557463 w 1596190"/>
            <a:gd name="connsiteY69" fmla="*/ 393032 h 1788695"/>
            <a:gd name="connsiteX70" fmla="*/ 501316 w 1596190"/>
            <a:gd name="connsiteY70" fmla="*/ 433137 h 1788695"/>
            <a:gd name="connsiteX71" fmla="*/ 465221 w 1596190"/>
            <a:gd name="connsiteY71" fmla="*/ 569495 h 1788695"/>
            <a:gd name="connsiteX72" fmla="*/ 441158 w 1596190"/>
            <a:gd name="connsiteY72" fmla="*/ 593558 h 1788695"/>
            <a:gd name="connsiteX73" fmla="*/ 441158 w 1596190"/>
            <a:gd name="connsiteY73" fmla="*/ 593558 h 1788695"/>
            <a:gd name="connsiteX74" fmla="*/ 360948 w 1596190"/>
            <a:gd name="connsiteY74" fmla="*/ 689811 h 1788695"/>
            <a:gd name="connsiteX75" fmla="*/ 308811 w 1596190"/>
            <a:gd name="connsiteY75" fmla="*/ 802106 h 1788695"/>
            <a:gd name="connsiteX76" fmla="*/ 264695 w 1596190"/>
            <a:gd name="connsiteY76" fmla="*/ 814137 h 1788695"/>
            <a:gd name="connsiteX77" fmla="*/ 216569 w 1596190"/>
            <a:gd name="connsiteY77" fmla="*/ 862264 h 1788695"/>
            <a:gd name="connsiteX78" fmla="*/ 160421 w 1596190"/>
            <a:gd name="connsiteY78" fmla="*/ 946485 h 1788695"/>
            <a:gd name="connsiteX79" fmla="*/ 160421 w 1596190"/>
            <a:gd name="connsiteY79" fmla="*/ 1026695 h 1788695"/>
            <a:gd name="connsiteX80" fmla="*/ 132348 w 1596190"/>
            <a:gd name="connsiteY80" fmla="*/ 1143000 h 1788695"/>
            <a:gd name="connsiteX81" fmla="*/ 112295 w 1596190"/>
            <a:gd name="connsiteY81" fmla="*/ 1175085 h 1788695"/>
            <a:gd name="connsiteX82" fmla="*/ 12032 w 1596190"/>
            <a:gd name="connsiteY82" fmla="*/ 1387643 h 1788695"/>
            <a:gd name="connsiteX83" fmla="*/ 56148 w 1596190"/>
            <a:gd name="connsiteY83" fmla="*/ 1435769 h 1788695"/>
            <a:gd name="connsiteX84" fmla="*/ 0 w 1596190"/>
            <a:gd name="connsiteY84" fmla="*/ 1684421 h 1788695"/>
            <a:gd name="connsiteX85" fmla="*/ 76200 w 1596190"/>
            <a:gd name="connsiteY85" fmla="*/ 1736558 h 1788695"/>
            <a:gd name="connsiteX86" fmla="*/ 52137 w 1596190"/>
            <a:gd name="connsiteY86" fmla="*/ 1784685 h 1788695"/>
            <a:gd name="connsiteX87" fmla="*/ 112295 w 1596190"/>
            <a:gd name="connsiteY87" fmla="*/ 1784685 h 1788695"/>
            <a:gd name="connsiteX88" fmla="*/ 176463 w 1596190"/>
            <a:gd name="connsiteY88" fmla="*/ 1752600 h 1788695"/>
            <a:gd name="connsiteX89" fmla="*/ 272716 w 1596190"/>
            <a:gd name="connsiteY89" fmla="*/ 1788695 h 1788695"/>
            <a:gd name="connsiteX90" fmla="*/ 381000 w 1596190"/>
            <a:gd name="connsiteY90" fmla="*/ 1732548 h 1788695"/>
            <a:gd name="connsiteX91" fmla="*/ 421106 w 1596190"/>
            <a:gd name="connsiteY91" fmla="*/ 1764632 h 1788695"/>
            <a:gd name="connsiteX92" fmla="*/ 505327 w 1596190"/>
            <a:gd name="connsiteY92" fmla="*/ 1764632 h 1788695"/>
            <a:gd name="connsiteX93" fmla="*/ 529390 w 1596190"/>
            <a:gd name="connsiteY93" fmla="*/ 1716506 h 1788695"/>
            <a:gd name="connsiteX94" fmla="*/ 497306 w 1596190"/>
            <a:gd name="connsiteY94" fmla="*/ 1680411 h 1788695"/>
            <a:gd name="connsiteX95" fmla="*/ 529390 w 1596190"/>
            <a:gd name="connsiteY95" fmla="*/ 1604211 h 1788695"/>
            <a:gd name="connsiteX96" fmla="*/ 557463 w 1596190"/>
            <a:gd name="connsiteY96" fmla="*/ 1592179 h 1788695"/>
            <a:gd name="connsiteX97" fmla="*/ 581527 w 1596190"/>
            <a:gd name="connsiteY97" fmla="*/ 1576137 h 1788695"/>
            <a:gd name="connsiteX98" fmla="*/ 605590 w 1596190"/>
            <a:gd name="connsiteY98" fmla="*/ 1612232 h 1788695"/>
            <a:gd name="connsiteX99" fmla="*/ 605590 w 1596190"/>
            <a:gd name="connsiteY99" fmla="*/ 1612232 h 1788695"/>
            <a:gd name="connsiteX100" fmla="*/ 641684 w 1596190"/>
            <a:gd name="connsiteY100" fmla="*/ 1640306 h 1788695"/>
            <a:gd name="connsiteX101" fmla="*/ 641684 w 1596190"/>
            <a:gd name="connsiteY101" fmla="*/ 1640306 h 1788695"/>
            <a:gd name="connsiteX102" fmla="*/ 681790 w 1596190"/>
            <a:gd name="connsiteY102" fmla="*/ 1692443 h 1788695"/>
            <a:gd name="connsiteX103" fmla="*/ 705853 w 1596190"/>
            <a:gd name="connsiteY103" fmla="*/ 1680411 h 1788695"/>
            <a:gd name="connsiteX104" fmla="*/ 741948 w 1596190"/>
            <a:gd name="connsiteY104" fmla="*/ 1704474 h 1788695"/>
            <a:gd name="connsiteX105" fmla="*/ 810127 w 1596190"/>
            <a:gd name="connsiteY105" fmla="*/ 1676400 h 1788695"/>
            <a:gd name="connsiteX106" fmla="*/ 922421 w 1596190"/>
            <a:gd name="connsiteY106" fmla="*/ 1720516 h 1788695"/>
            <a:gd name="connsiteX107" fmla="*/ 898358 w 1596190"/>
            <a:gd name="connsiteY107" fmla="*/ 1636295 h 1788695"/>
            <a:gd name="connsiteX108" fmla="*/ 834190 w 1596190"/>
            <a:gd name="connsiteY108" fmla="*/ 1584158 h 1788695"/>
            <a:gd name="connsiteX109" fmla="*/ 914400 w 1596190"/>
            <a:gd name="connsiteY109" fmla="*/ 1632285 h 1788695"/>
            <a:gd name="connsiteX110" fmla="*/ 962527 w 1596190"/>
            <a:gd name="connsiteY110" fmla="*/ 1676400 h 1788695"/>
            <a:gd name="connsiteX111" fmla="*/ 1030706 w 1596190"/>
            <a:gd name="connsiteY111" fmla="*/ 1696453 h 1788695"/>
            <a:gd name="connsiteX112" fmla="*/ 1106906 w 1596190"/>
            <a:gd name="connsiteY112" fmla="*/ 1756611 h 1788695"/>
            <a:gd name="connsiteX0" fmla="*/ 1106906 w 1596190"/>
            <a:gd name="connsiteY0" fmla="*/ 1756611 h 1788695"/>
            <a:gd name="connsiteX1" fmla="*/ 1191127 w 1596190"/>
            <a:gd name="connsiteY1" fmla="*/ 1752600 h 1788695"/>
            <a:gd name="connsiteX2" fmla="*/ 1231232 w 1596190"/>
            <a:gd name="connsiteY2" fmla="*/ 1704474 h 1788695"/>
            <a:gd name="connsiteX3" fmla="*/ 1335506 w 1596190"/>
            <a:gd name="connsiteY3" fmla="*/ 1708485 h 1788695"/>
            <a:gd name="connsiteX4" fmla="*/ 1359569 w 1596190"/>
            <a:gd name="connsiteY4" fmla="*/ 1688432 h 1788695"/>
            <a:gd name="connsiteX5" fmla="*/ 1383632 w 1596190"/>
            <a:gd name="connsiteY5" fmla="*/ 1720516 h 1788695"/>
            <a:gd name="connsiteX6" fmla="*/ 1419727 w 1596190"/>
            <a:gd name="connsiteY6" fmla="*/ 1668379 h 1788695"/>
            <a:gd name="connsiteX7" fmla="*/ 1375611 w 1596190"/>
            <a:gd name="connsiteY7" fmla="*/ 1616243 h 1788695"/>
            <a:gd name="connsiteX8" fmla="*/ 1407695 w 1596190"/>
            <a:gd name="connsiteY8" fmla="*/ 1588169 h 1788695"/>
            <a:gd name="connsiteX9" fmla="*/ 1379621 w 1596190"/>
            <a:gd name="connsiteY9" fmla="*/ 1556085 h 1788695"/>
            <a:gd name="connsiteX10" fmla="*/ 1387642 w 1596190"/>
            <a:gd name="connsiteY10" fmla="*/ 1471864 h 1788695"/>
            <a:gd name="connsiteX11" fmla="*/ 1431758 w 1596190"/>
            <a:gd name="connsiteY11" fmla="*/ 1363579 h 1788695"/>
            <a:gd name="connsiteX12" fmla="*/ 1387642 w 1596190"/>
            <a:gd name="connsiteY12" fmla="*/ 1283369 h 1788695"/>
            <a:gd name="connsiteX13" fmla="*/ 1383632 w 1596190"/>
            <a:gd name="connsiteY13" fmla="*/ 1211179 h 1788695"/>
            <a:gd name="connsiteX14" fmla="*/ 1339516 w 1596190"/>
            <a:gd name="connsiteY14" fmla="*/ 1151021 h 1788695"/>
            <a:gd name="connsiteX15" fmla="*/ 1347537 w 1596190"/>
            <a:gd name="connsiteY15" fmla="*/ 1082843 h 1788695"/>
            <a:gd name="connsiteX16" fmla="*/ 1403684 w 1596190"/>
            <a:gd name="connsiteY16" fmla="*/ 1054769 h 1788695"/>
            <a:gd name="connsiteX17" fmla="*/ 1427748 w 1596190"/>
            <a:gd name="connsiteY17" fmla="*/ 1074821 h 1788695"/>
            <a:gd name="connsiteX18" fmla="*/ 1467853 w 1596190"/>
            <a:gd name="connsiteY18" fmla="*/ 1022685 h 1788695"/>
            <a:gd name="connsiteX19" fmla="*/ 1499937 w 1596190"/>
            <a:gd name="connsiteY19" fmla="*/ 1018674 h 1788695"/>
            <a:gd name="connsiteX20" fmla="*/ 1499937 w 1596190"/>
            <a:gd name="connsiteY20" fmla="*/ 934453 h 1788695"/>
            <a:gd name="connsiteX21" fmla="*/ 1479884 w 1596190"/>
            <a:gd name="connsiteY21" fmla="*/ 878306 h 1788695"/>
            <a:gd name="connsiteX22" fmla="*/ 1479884 w 1596190"/>
            <a:gd name="connsiteY22" fmla="*/ 878306 h 1788695"/>
            <a:gd name="connsiteX23" fmla="*/ 1544053 w 1596190"/>
            <a:gd name="connsiteY23" fmla="*/ 882316 h 1788695"/>
            <a:gd name="connsiteX24" fmla="*/ 1544053 w 1596190"/>
            <a:gd name="connsiteY24" fmla="*/ 882316 h 1788695"/>
            <a:gd name="connsiteX25" fmla="*/ 1576137 w 1596190"/>
            <a:gd name="connsiteY25" fmla="*/ 898358 h 1788695"/>
            <a:gd name="connsiteX26" fmla="*/ 1596190 w 1596190"/>
            <a:gd name="connsiteY26" fmla="*/ 854243 h 1788695"/>
            <a:gd name="connsiteX27" fmla="*/ 1552074 w 1596190"/>
            <a:gd name="connsiteY27" fmla="*/ 806116 h 1788695"/>
            <a:gd name="connsiteX28" fmla="*/ 1584158 w 1596190"/>
            <a:gd name="connsiteY28" fmla="*/ 693821 h 1788695"/>
            <a:gd name="connsiteX29" fmla="*/ 1479884 w 1596190"/>
            <a:gd name="connsiteY29" fmla="*/ 593558 h 1788695"/>
            <a:gd name="connsiteX30" fmla="*/ 1471863 w 1596190"/>
            <a:gd name="connsiteY30" fmla="*/ 509337 h 1788695"/>
            <a:gd name="connsiteX31" fmla="*/ 1419727 w 1596190"/>
            <a:gd name="connsiteY31" fmla="*/ 469232 h 1788695"/>
            <a:gd name="connsiteX32" fmla="*/ 1423737 w 1596190"/>
            <a:gd name="connsiteY32" fmla="*/ 393032 h 1788695"/>
            <a:gd name="connsiteX33" fmla="*/ 1399674 w 1596190"/>
            <a:gd name="connsiteY33" fmla="*/ 356937 h 1788695"/>
            <a:gd name="connsiteX34" fmla="*/ 1407695 w 1596190"/>
            <a:gd name="connsiteY34" fmla="*/ 316832 h 1788695"/>
            <a:gd name="connsiteX35" fmla="*/ 1423737 w 1596190"/>
            <a:gd name="connsiteY35" fmla="*/ 296779 h 1788695"/>
            <a:gd name="connsiteX36" fmla="*/ 1379621 w 1596190"/>
            <a:gd name="connsiteY36" fmla="*/ 204537 h 1788695"/>
            <a:gd name="connsiteX37" fmla="*/ 1355558 w 1596190"/>
            <a:gd name="connsiteY37" fmla="*/ 236621 h 1788695"/>
            <a:gd name="connsiteX38" fmla="*/ 1295400 w 1596190"/>
            <a:gd name="connsiteY38" fmla="*/ 236621 h 1788695"/>
            <a:gd name="connsiteX39" fmla="*/ 1299411 w 1596190"/>
            <a:gd name="connsiteY39" fmla="*/ 184485 h 1788695"/>
            <a:gd name="connsiteX40" fmla="*/ 1279358 w 1596190"/>
            <a:gd name="connsiteY40" fmla="*/ 132348 h 1788695"/>
            <a:gd name="connsiteX41" fmla="*/ 1239253 w 1596190"/>
            <a:gd name="connsiteY41" fmla="*/ 56148 h 1788695"/>
            <a:gd name="connsiteX42" fmla="*/ 1143000 w 1596190"/>
            <a:gd name="connsiteY42" fmla="*/ 80211 h 1788695"/>
            <a:gd name="connsiteX43" fmla="*/ 1151021 w 1596190"/>
            <a:gd name="connsiteY43" fmla="*/ 4011 h 1788695"/>
            <a:gd name="connsiteX44" fmla="*/ 1094874 w 1596190"/>
            <a:gd name="connsiteY44" fmla="*/ 24064 h 1788695"/>
            <a:gd name="connsiteX45" fmla="*/ 1078832 w 1596190"/>
            <a:gd name="connsiteY45" fmla="*/ 0 h 1788695"/>
            <a:gd name="connsiteX46" fmla="*/ 998621 w 1596190"/>
            <a:gd name="connsiteY46" fmla="*/ 20053 h 1788695"/>
            <a:gd name="connsiteX47" fmla="*/ 1006642 w 1596190"/>
            <a:gd name="connsiteY47" fmla="*/ 56148 h 1788695"/>
            <a:gd name="connsiteX48" fmla="*/ 1042737 w 1596190"/>
            <a:gd name="connsiteY48" fmla="*/ 52137 h 1788695"/>
            <a:gd name="connsiteX49" fmla="*/ 1022684 w 1596190"/>
            <a:gd name="connsiteY49" fmla="*/ 100264 h 1788695"/>
            <a:gd name="connsiteX50" fmla="*/ 990600 w 1596190"/>
            <a:gd name="connsiteY50" fmla="*/ 96253 h 1788695"/>
            <a:gd name="connsiteX51" fmla="*/ 954506 w 1596190"/>
            <a:gd name="connsiteY51" fmla="*/ 144379 h 1788695"/>
            <a:gd name="connsiteX52" fmla="*/ 878306 w 1596190"/>
            <a:gd name="connsiteY52" fmla="*/ 164432 h 1788695"/>
            <a:gd name="connsiteX53" fmla="*/ 838200 w 1596190"/>
            <a:gd name="connsiteY53" fmla="*/ 208548 h 1788695"/>
            <a:gd name="connsiteX54" fmla="*/ 770021 w 1596190"/>
            <a:gd name="connsiteY54" fmla="*/ 236621 h 1788695"/>
            <a:gd name="connsiteX55" fmla="*/ 786063 w 1596190"/>
            <a:gd name="connsiteY55" fmla="*/ 272716 h 1788695"/>
            <a:gd name="connsiteX56" fmla="*/ 737937 w 1596190"/>
            <a:gd name="connsiteY56" fmla="*/ 296779 h 1788695"/>
            <a:gd name="connsiteX57" fmla="*/ 725906 w 1596190"/>
            <a:gd name="connsiteY57" fmla="*/ 264695 h 1788695"/>
            <a:gd name="connsiteX58" fmla="*/ 745958 w 1596190"/>
            <a:gd name="connsiteY58" fmla="*/ 208548 h 1788695"/>
            <a:gd name="connsiteX59" fmla="*/ 677779 w 1596190"/>
            <a:gd name="connsiteY59" fmla="*/ 196516 h 1788695"/>
            <a:gd name="connsiteX60" fmla="*/ 637674 w 1596190"/>
            <a:gd name="connsiteY60" fmla="*/ 136358 h 1788695"/>
            <a:gd name="connsiteX61" fmla="*/ 637674 w 1596190"/>
            <a:gd name="connsiteY61" fmla="*/ 136358 h 1788695"/>
            <a:gd name="connsiteX62" fmla="*/ 601579 w 1596190"/>
            <a:gd name="connsiteY62" fmla="*/ 208548 h 1788695"/>
            <a:gd name="connsiteX63" fmla="*/ 545432 w 1596190"/>
            <a:gd name="connsiteY63" fmla="*/ 152400 h 1788695"/>
            <a:gd name="connsiteX64" fmla="*/ 509337 w 1596190"/>
            <a:gd name="connsiteY64" fmla="*/ 168443 h 1788695"/>
            <a:gd name="connsiteX65" fmla="*/ 525379 w 1596190"/>
            <a:gd name="connsiteY65" fmla="*/ 256674 h 1788695"/>
            <a:gd name="connsiteX66" fmla="*/ 565484 w 1596190"/>
            <a:gd name="connsiteY66" fmla="*/ 276727 h 1788695"/>
            <a:gd name="connsiteX67" fmla="*/ 551713 w 1596190"/>
            <a:gd name="connsiteY67" fmla="*/ 342394 h 1788695"/>
            <a:gd name="connsiteX68" fmla="*/ 541421 w 1596190"/>
            <a:gd name="connsiteY68" fmla="*/ 372979 h 1788695"/>
            <a:gd name="connsiteX69" fmla="*/ 557463 w 1596190"/>
            <a:gd name="connsiteY69" fmla="*/ 393032 h 1788695"/>
            <a:gd name="connsiteX70" fmla="*/ 501316 w 1596190"/>
            <a:gd name="connsiteY70" fmla="*/ 433137 h 1788695"/>
            <a:gd name="connsiteX71" fmla="*/ 465221 w 1596190"/>
            <a:gd name="connsiteY71" fmla="*/ 569495 h 1788695"/>
            <a:gd name="connsiteX72" fmla="*/ 441158 w 1596190"/>
            <a:gd name="connsiteY72" fmla="*/ 593558 h 1788695"/>
            <a:gd name="connsiteX73" fmla="*/ 441158 w 1596190"/>
            <a:gd name="connsiteY73" fmla="*/ 593558 h 1788695"/>
            <a:gd name="connsiteX74" fmla="*/ 360948 w 1596190"/>
            <a:gd name="connsiteY74" fmla="*/ 689811 h 1788695"/>
            <a:gd name="connsiteX75" fmla="*/ 308811 w 1596190"/>
            <a:gd name="connsiteY75" fmla="*/ 802106 h 1788695"/>
            <a:gd name="connsiteX76" fmla="*/ 264695 w 1596190"/>
            <a:gd name="connsiteY76" fmla="*/ 814137 h 1788695"/>
            <a:gd name="connsiteX77" fmla="*/ 216569 w 1596190"/>
            <a:gd name="connsiteY77" fmla="*/ 862264 h 1788695"/>
            <a:gd name="connsiteX78" fmla="*/ 160421 w 1596190"/>
            <a:gd name="connsiteY78" fmla="*/ 946485 h 1788695"/>
            <a:gd name="connsiteX79" fmla="*/ 160421 w 1596190"/>
            <a:gd name="connsiteY79" fmla="*/ 1026695 h 1788695"/>
            <a:gd name="connsiteX80" fmla="*/ 132348 w 1596190"/>
            <a:gd name="connsiteY80" fmla="*/ 1143000 h 1788695"/>
            <a:gd name="connsiteX81" fmla="*/ 112295 w 1596190"/>
            <a:gd name="connsiteY81" fmla="*/ 1175085 h 1788695"/>
            <a:gd name="connsiteX82" fmla="*/ 12032 w 1596190"/>
            <a:gd name="connsiteY82" fmla="*/ 1387643 h 1788695"/>
            <a:gd name="connsiteX83" fmla="*/ 56148 w 1596190"/>
            <a:gd name="connsiteY83" fmla="*/ 1435769 h 1788695"/>
            <a:gd name="connsiteX84" fmla="*/ 0 w 1596190"/>
            <a:gd name="connsiteY84" fmla="*/ 1684421 h 1788695"/>
            <a:gd name="connsiteX85" fmla="*/ 76200 w 1596190"/>
            <a:gd name="connsiteY85" fmla="*/ 1736558 h 1788695"/>
            <a:gd name="connsiteX86" fmla="*/ 52137 w 1596190"/>
            <a:gd name="connsiteY86" fmla="*/ 1784685 h 1788695"/>
            <a:gd name="connsiteX87" fmla="*/ 112295 w 1596190"/>
            <a:gd name="connsiteY87" fmla="*/ 1784685 h 1788695"/>
            <a:gd name="connsiteX88" fmla="*/ 176463 w 1596190"/>
            <a:gd name="connsiteY88" fmla="*/ 1752600 h 1788695"/>
            <a:gd name="connsiteX89" fmla="*/ 272716 w 1596190"/>
            <a:gd name="connsiteY89" fmla="*/ 1788695 h 1788695"/>
            <a:gd name="connsiteX90" fmla="*/ 381000 w 1596190"/>
            <a:gd name="connsiteY90" fmla="*/ 1732548 h 1788695"/>
            <a:gd name="connsiteX91" fmla="*/ 421106 w 1596190"/>
            <a:gd name="connsiteY91" fmla="*/ 1764632 h 1788695"/>
            <a:gd name="connsiteX92" fmla="*/ 505327 w 1596190"/>
            <a:gd name="connsiteY92" fmla="*/ 1764632 h 1788695"/>
            <a:gd name="connsiteX93" fmla="*/ 529390 w 1596190"/>
            <a:gd name="connsiteY93" fmla="*/ 1716506 h 1788695"/>
            <a:gd name="connsiteX94" fmla="*/ 497306 w 1596190"/>
            <a:gd name="connsiteY94" fmla="*/ 1680411 h 1788695"/>
            <a:gd name="connsiteX95" fmla="*/ 529390 w 1596190"/>
            <a:gd name="connsiteY95" fmla="*/ 1604211 h 1788695"/>
            <a:gd name="connsiteX96" fmla="*/ 557463 w 1596190"/>
            <a:gd name="connsiteY96" fmla="*/ 1592179 h 1788695"/>
            <a:gd name="connsiteX97" fmla="*/ 581527 w 1596190"/>
            <a:gd name="connsiteY97" fmla="*/ 1576137 h 1788695"/>
            <a:gd name="connsiteX98" fmla="*/ 605590 w 1596190"/>
            <a:gd name="connsiteY98" fmla="*/ 1612232 h 1788695"/>
            <a:gd name="connsiteX99" fmla="*/ 605590 w 1596190"/>
            <a:gd name="connsiteY99" fmla="*/ 1612232 h 1788695"/>
            <a:gd name="connsiteX100" fmla="*/ 641684 w 1596190"/>
            <a:gd name="connsiteY100" fmla="*/ 1640306 h 1788695"/>
            <a:gd name="connsiteX101" fmla="*/ 641684 w 1596190"/>
            <a:gd name="connsiteY101" fmla="*/ 1640306 h 1788695"/>
            <a:gd name="connsiteX102" fmla="*/ 681790 w 1596190"/>
            <a:gd name="connsiteY102" fmla="*/ 1692443 h 1788695"/>
            <a:gd name="connsiteX103" fmla="*/ 705853 w 1596190"/>
            <a:gd name="connsiteY103" fmla="*/ 1680411 h 1788695"/>
            <a:gd name="connsiteX104" fmla="*/ 741948 w 1596190"/>
            <a:gd name="connsiteY104" fmla="*/ 1704474 h 1788695"/>
            <a:gd name="connsiteX105" fmla="*/ 810127 w 1596190"/>
            <a:gd name="connsiteY105" fmla="*/ 1676400 h 1788695"/>
            <a:gd name="connsiteX106" fmla="*/ 922421 w 1596190"/>
            <a:gd name="connsiteY106" fmla="*/ 1720516 h 1788695"/>
            <a:gd name="connsiteX107" fmla="*/ 898358 w 1596190"/>
            <a:gd name="connsiteY107" fmla="*/ 1636295 h 1788695"/>
            <a:gd name="connsiteX108" fmla="*/ 834190 w 1596190"/>
            <a:gd name="connsiteY108" fmla="*/ 1584158 h 1788695"/>
            <a:gd name="connsiteX109" fmla="*/ 914400 w 1596190"/>
            <a:gd name="connsiteY109" fmla="*/ 1632285 h 1788695"/>
            <a:gd name="connsiteX110" fmla="*/ 962527 w 1596190"/>
            <a:gd name="connsiteY110" fmla="*/ 1676400 h 1788695"/>
            <a:gd name="connsiteX111" fmla="*/ 1030706 w 1596190"/>
            <a:gd name="connsiteY111" fmla="*/ 1696453 h 1788695"/>
            <a:gd name="connsiteX112" fmla="*/ 1106906 w 1596190"/>
            <a:gd name="connsiteY112" fmla="*/ 1756611 h 1788695"/>
            <a:gd name="connsiteX0" fmla="*/ 1106906 w 1596190"/>
            <a:gd name="connsiteY0" fmla="*/ 1756611 h 1788695"/>
            <a:gd name="connsiteX1" fmla="*/ 1191127 w 1596190"/>
            <a:gd name="connsiteY1" fmla="*/ 1752600 h 1788695"/>
            <a:gd name="connsiteX2" fmla="*/ 1231232 w 1596190"/>
            <a:gd name="connsiteY2" fmla="*/ 1704474 h 1788695"/>
            <a:gd name="connsiteX3" fmla="*/ 1335506 w 1596190"/>
            <a:gd name="connsiteY3" fmla="*/ 1708485 h 1788695"/>
            <a:gd name="connsiteX4" fmla="*/ 1359569 w 1596190"/>
            <a:gd name="connsiteY4" fmla="*/ 1688432 h 1788695"/>
            <a:gd name="connsiteX5" fmla="*/ 1383632 w 1596190"/>
            <a:gd name="connsiteY5" fmla="*/ 1720516 h 1788695"/>
            <a:gd name="connsiteX6" fmla="*/ 1419727 w 1596190"/>
            <a:gd name="connsiteY6" fmla="*/ 1668379 h 1788695"/>
            <a:gd name="connsiteX7" fmla="*/ 1375611 w 1596190"/>
            <a:gd name="connsiteY7" fmla="*/ 1616243 h 1788695"/>
            <a:gd name="connsiteX8" fmla="*/ 1407695 w 1596190"/>
            <a:gd name="connsiteY8" fmla="*/ 1588169 h 1788695"/>
            <a:gd name="connsiteX9" fmla="*/ 1379621 w 1596190"/>
            <a:gd name="connsiteY9" fmla="*/ 1556085 h 1788695"/>
            <a:gd name="connsiteX10" fmla="*/ 1387642 w 1596190"/>
            <a:gd name="connsiteY10" fmla="*/ 1471864 h 1788695"/>
            <a:gd name="connsiteX11" fmla="*/ 1431758 w 1596190"/>
            <a:gd name="connsiteY11" fmla="*/ 1363579 h 1788695"/>
            <a:gd name="connsiteX12" fmla="*/ 1387642 w 1596190"/>
            <a:gd name="connsiteY12" fmla="*/ 1283369 h 1788695"/>
            <a:gd name="connsiteX13" fmla="*/ 1383632 w 1596190"/>
            <a:gd name="connsiteY13" fmla="*/ 1211179 h 1788695"/>
            <a:gd name="connsiteX14" fmla="*/ 1339516 w 1596190"/>
            <a:gd name="connsiteY14" fmla="*/ 1151021 h 1788695"/>
            <a:gd name="connsiteX15" fmla="*/ 1347537 w 1596190"/>
            <a:gd name="connsiteY15" fmla="*/ 1082843 h 1788695"/>
            <a:gd name="connsiteX16" fmla="*/ 1403684 w 1596190"/>
            <a:gd name="connsiteY16" fmla="*/ 1054769 h 1788695"/>
            <a:gd name="connsiteX17" fmla="*/ 1427748 w 1596190"/>
            <a:gd name="connsiteY17" fmla="*/ 1074821 h 1788695"/>
            <a:gd name="connsiteX18" fmla="*/ 1467853 w 1596190"/>
            <a:gd name="connsiteY18" fmla="*/ 1022685 h 1788695"/>
            <a:gd name="connsiteX19" fmla="*/ 1499937 w 1596190"/>
            <a:gd name="connsiteY19" fmla="*/ 1018674 h 1788695"/>
            <a:gd name="connsiteX20" fmla="*/ 1499937 w 1596190"/>
            <a:gd name="connsiteY20" fmla="*/ 934453 h 1788695"/>
            <a:gd name="connsiteX21" fmla="*/ 1479884 w 1596190"/>
            <a:gd name="connsiteY21" fmla="*/ 878306 h 1788695"/>
            <a:gd name="connsiteX22" fmla="*/ 1479884 w 1596190"/>
            <a:gd name="connsiteY22" fmla="*/ 878306 h 1788695"/>
            <a:gd name="connsiteX23" fmla="*/ 1544053 w 1596190"/>
            <a:gd name="connsiteY23" fmla="*/ 882316 h 1788695"/>
            <a:gd name="connsiteX24" fmla="*/ 1544053 w 1596190"/>
            <a:gd name="connsiteY24" fmla="*/ 882316 h 1788695"/>
            <a:gd name="connsiteX25" fmla="*/ 1576137 w 1596190"/>
            <a:gd name="connsiteY25" fmla="*/ 898358 h 1788695"/>
            <a:gd name="connsiteX26" fmla="*/ 1596190 w 1596190"/>
            <a:gd name="connsiteY26" fmla="*/ 854243 h 1788695"/>
            <a:gd name="connsiteX27" fmla="*/ 1552074 w 1596190"/>
            <a:gd name="connsiteY27" fmla="*/ 806116 h 1788695"/>
            <a:gd name="connsiteX28" fmla="*/ 1584158 w 1596190"/>
            <a:gd name="connsiteY28" fmla="*/ 693821 h 1788695"/>
            <a:gd name="connsiteX29" fmla="*/ 1479884 w 1596190"/>
            <a:gd name="connsiteY29" fmla="*/ 593558 h 1788695"/>
            <a:gd name="connsiteX30" fmla="*/ 1471863 w 1596190"/>
            <a:gd name="connsiteY30" fmla="*/ 509337 h 1788695"/>
            <a:gd name="connsiteX31" fmla="*/ 1419727 w 1596190"/>
            <a:gd name="connsiteY31" fmla="*/ 469232 h 1788695"/>
            <a:gd name="connsiteX32" fmla="*/ 1423737 w 1596190"/>
            <a:gd name="connsiteY32" fmla="*/ 393032 h 1788695"/>
            <a:gd name="connsiteX33" fmla="*/ 1399674 w 1596190"/>
            <a:gd name="connsiteY33" fmla="*/ 356937 h 1788695"/>
            <a:gd name="connsiteX34" fmla="*/ 1407695 w 1596190"/>
            <a:gd name="connsiteY34" fmla="*/ 316832 h 1788695"/>
            <a:gd name="connsiteX35" fmla="*/ 1423737 w 1596190"/>
            <a:gd name="connsiteY35" fmla="*/ 296779 h 1788695"/>
            <a:gd name="connsiteX36" fmla="*/ 1379621 w 1596190"/>
            <a:gd name="connsiteY36" fmla="*/ 204537 h 1788695"/>
            <a:gd name="connsiteX37" fmla="*/ 1355558 w 1596190"/>
            <a:gd name="connsiteY37" fmla="*/ 236621 h 1788695"/>
            <a:gd name="connsiteX38" fmla="*/ 1295400 w 1596190"/>
            <a:gd name="connsiteY38" fmla="*/ 236621 h 1788695"/>
            <a:gd name="connsiteX39" fmla="*/ 1299411 w 1596190"/>
            <a:gd name="connsiteY39" fmla="*/ 184485 h 1788695"/>
            <a:gd name="connsiteX40" fmla="*/ 1279358 w 1596190"/>
            <a:gd name="connsiteY40" fmla="*/ 132348 h 1788695"/>
            <a:gd name="connsiteX41" fmla="*/ 1239253 w 1596190"/>
            <a:gd name="connsiteY41" fmla="*/ 56148 h 1788695"/>
            <a:gd name="connsiteX42" fmla="*/ 1143000 w 1596190"/>
            <a:gd name="connsiteY42" fmla="*/ 80211 h 1788695"/>
            <a:gd name="connsiteX43" fmla="*/ 1151021 w 1596190"/>
            <a:gd name="connsiteY43" fmla="*/ 4011 h 1788695"/>
            <a:gd name="connsiteX44" fmla="*/ 1094874 w 1596190"/>
            <a:gd name="connsiteY44" fmla="*/ 24064 h 1788695"/>
            <a:gd name="connsiteX45" fmla="*/ 1078832 w 1596190"/>
            <a:gd name="connsiteY45" fmla="*/ 0 h 1788695"/>
            <a:gd name="connsiteX46" fmla="*/ 998621 w 1596190"/>
            <a:gd name="connsiteY46" fmla="*/ 20053 h 1788695"/>
            <a:gd name="connsiteX47" fmla="*/ 1006642 w 1596190"/>
            <a:gd name="connsiteY47" fmla="*/ 56148 h 1788695"/>
            <a:gd name="connsiteX48" fmla="*/ 1042737 w 1596190"/>
            <a:gd name="connsiteY48" fmla="*/ 52137 h 1788695"/>
            <a:gd name="connsiteX49" fmla="*/ 1022684 w 1596190"/>
            <a:gd name="connsiteY49" fmla="*/ 100264 h 1788695"/>
            <a:gd name="connsiteX50" fmla="*/ 990600 w 1596190"/>
            <a:gd name="connsiteY50" fmla="*/ 96253 h 1788695"/>
            <a:gd name="connsiteX51" fmla="*/ 954506 w 1596190"/>
            <a:gd name="connsiteY51" fmla="*/ 144379 h 1788695"/>
            <a:gd name="connsiteX52" fmla="*/ 878306 w 1596190"/>
            <a:gd name="connsiteY52" fmla="*/ 164432 h 1788695"/>
            <a:gd name="connsiteX53" fmla="*/ 838200 w 1596190"/>
            <a:gd name="connsiteY53" fmla="*/ 208548 h 1788695"/>
            <a:gd name="connsiteX54" fmla="*/ 770021 w 1596190"/>
            <a:gd name="connsiteY54" fmla="*/ 236621 h 1788695"/>
            <a:gd name="connsiteX55" fmla="*/ 786063 w 1596190"/>
            <a:gd name="connsiteY55" fmla="*/ 272716 h 1788695"/>
            <a:gd name="connsiteX56" fmla="*/ 737937 w 1596190"/>
            <a:gd name="connsiteY56" fmla="*/ 296779 h 1788695"/>
            <a:gd name="connsiteX57" fmla="*/ 725906 w 1596190"/>
            <a:gd name="connsiteY57" fmla="*/ 264695 h 1788695"/>
            <a:gd name="connsiteX58" fmla="*/ 745958 w 1596190"/>
            <a:gd name="connsiteY58" fmla="*/ 208548 h 1788695"/>
            <a:gd name="connsiteX59" fmla="*/ 677779 w 1596190"/>
            <a:gd name="connsiteY59" fmla="*/ 196516 h 1788695"/>
            <a:gd name="connsiteX60" fmla="*/ 637674 w 1596190"/>
            <a:gd name="connsiteY60" fmla="*/ 136358 h 1788695"/>
            <a:gd name="connsiteX61" fmla="*/ 637674 w 1596190"/>
            <a:gd name="connsiteY61" fmla="*/ 136358 h 1788695"/>
            <a:gd name="connsiteX62" fmla="*/ 601579 w 1596190"/>
            <a:gd name="connsiteY62" fmla="*/ 208548 h 1788695"/>
            <a:gd name="connsiteX63" fmla="*/ 545432 w 1596190"/>
            <a:gd name="connsiteY63" fmla="*/ 152400 h 1788695"/>
            <a:gd name="connsiteX64" fmla="*/ 509337 w 1596190"/>
            <a:gd name="connsiteY64" fmla="*/ 168443 h 1788695"/>
            <a:gd name="connsiteX65" fmla="*/ 525379 w 1596190"/>
            <a:gd name="connsiteY65" fmla="*/ 256674 h 1788695"/>
            <a:gd name="connsiteX66" fmla="*/ 537942 w 1596190"/>
            <a:gd name="connsiteY66" fmla="*/ 282235 h 1788695"/>
            <a:gd name="connsiteX67" fmla="*/ 551713 w 1596190"/>
            <a:gd name="connsiteY67" fmla="*/ 342394 h 1788695"/>
            <a:gd name="connsiteX68" fmla="*/ 541421 w 1596190"/>
            <a:gd name="connsiteY68" fmla="*/ 372979 h 1788695"/>
            <a:gd name="connsiteX69" fmla="*/ 557463 w 1596190"/>
            <a:gd name="connsiteY69" fmla="*/ 393032 h 1788695"/>
            <a:gd name="connsiteX70" fmla="*/ 501316 w 1596190"/>
            <a:gd name="connsiteY70" fmla="*/ 433137 h 1788695"/>
            <a:gd name="connsiteX71" fmla="*/ 465221 w 1596190"/>
            <a:gd name="connsiteY71" fmla="*/ 569495 h 1788695"/>
            <a:gd name="connsiteX72" fmla="*/ 441158 w 1596190"/>
            <a:gd name="connsiteY72" fmla="*/ 593558 h 1788695"/>
            <a:gd name="connsiteX73" fmla="*/ 441158 w 1596190"/>
            <a:gd name="connsiteY73" fmla="*/ 593558 h 1788695"/>
            <a:gd name="connsiteX74" fmla="*/ 360948 w 1596190"/>
            <a:gd name="connsiteY74" fmla="*/ 689811 h 1788695"/>
            <a:gd name="connsiteX75" fmla="*/ 308811 w 1596190"/>
            <a:gd name="connsiteY75" fmla="*/ 802106 h 1788695"/>
            <a:gd name="connsiteX76" fmla="*/ 264695 w 1596190"/>
            <a:gd name="connsiteY76" fmla="*/ 814137 h 1788695"/>
            <a:gd name="connsiteX77" fmla="*/ 216569 w 1596190"/>
            <a:gd name="connsiteY77" fmla="*/ 862264 h 1788695"/>
            <a:gd name="connsiteX78" fmla="*/ 160421 w 1596190"/>
            <a:gd name="connsiteY78" fmla="*/ 946485 h 1788695"/>
            <a:gd name="connsiteX79" fmla="*/ 160421 w 1596190"/>
            <a:gd name="connsiteY79" fmla="*/ 1026695 h 1788695"/>
            <a:gd name="connsiteX80" fmla="*/ 132348 w 1596190"/>
            <a:gd name="connsiteY80" fmla="*/ 1143000 h 1788695"/>
            <a:gd name="connsiteX81" fmla="*/ 112295 w 1596190"/>
            <a:gd name="connsiteY81" fmla="*/ 1175085 h 1788695"/>
            <a:gd name="connsiteX82" fmla="*/ 12032 w 1596190"/>
            <a:gd name="connsiteY82" fmla="*/ 1387643 h 1788695"/>
            <a:gd name="connsiteX83" fmla="*/ 56148 w 1596190"/>
            <a:gd name="connsiteY83" fmla="*/ 1435769 h 1788695"/>
            <a:gd name="connsiteX84" fmla="*/ 0 w 1596190"/>
            <a:gd name="connsiteY84" fmla="*/ 1684421 h 1788695"/>
            <a:gd name="connsiteX85" fmla="*/ 76200 w 1596190"/>
            <a:gd name="connsiteY85" fmla="*/ 1736558 h 1788695"/>
            <a:gd name="connsiteX86" fmla="*/ 52137 w 1596190"/>
            <a:gd name="connsiteY86" fmla="*/ 1784685 h 1788695"/>
            <a:gd name="connsiteX87" fmla="*/ 112295 w 1596190"/>
            <a:gd name="connsiteY87" fmla="*/ 1784685 h 1788695"/>
            <a:gd name="connsiteX88" fmla="*/ 176463 w 1596190"/>
            <a:gd name="connsiteY88" fmla="*/ 1752600 h 1788695"/>
            <a:gd name="connsiteX89" fmla="*/ 272716 w 1596190"/>
            <a:gd name="connsiteY89" fmla="*/ 1788695 h 1788695"/>
            <a:gd name="connsiteX90" fmla="*/ 381000 w 1596190"/>
            <a:gd name="connsiteY90" fmla="*/ 1732548 h 1788695"/>
            <a:gd name="connsiteX91" fmla="*/ 421106 w 1596190"/>
            <a:gd name="connsiteY91" fmla="*/ 1764632 h 1788695"/>
            <a:gd name="connsiteX92" fmla="*/ 505327 w 1596190"/>
            <a:gd name="connsiteY92" fmla="*/ 1764632 h 1788695"/>
            <a:gd name="connsiteX93" fmla="*/ 529390 w 1596190"/>
            <a:gd name="connsiteY93" fmla="*/ 1716506 h 1788695"/>
            <a:gd name="connsiteX94" fmla="*/ 497306 w 1596190"/>
            <a:gd name="connsiteY94" fmla="*/ 1680411 h 1788695"/>
            <a:gd name="connsiteX95" fmla="*/ 529390 w 1596190"/>
            <a:gd name="connsiteY95" fmla="*/ 1604211 h 1788695"/>
            <a:gd name="connsiteX96" fmla="*/ 557463 w 1596190"/>
            <a:gd name="connsiteY96" fmla="*/ 1592179 h 1788695"/>
            <a:gd name="connsiteX97" fmla="*/ 581527 w 1596190"/>
            <a:gd name="connsiteY97" fmla="*/ 1576137 h 1788695"/>
            <a:gd name="connsiteX98" fmla="*/ 605590 w 1596190"/>
            <a:gd name="connsiteY98" fmla="*/ 1612232 h 1788695"/>
            <a:gd name="connsiteX99" fmla="*/ 605590 w 1596190"/>
            <a:gd name="connsiteY99" fmla="*/ 1612232 h 1788695"/>
            <a:gd name="connsiteX100" fmla="*/ 641684 w 1596190"/>
            <a:gd name="connsiteY100" fmla="*/ 1640306 h 1788695"/>
            <a:gd name="connsiteX101" fmla="*/ 641684 w 1596190"/>
            <a:gd name="connsiteY101" fmla="*/ 1640306 h 1788695"/>
            <a:gd name="connsiteX102" fmla="*/ 681790 w 1596190"/>
            <a:gd name="connsiteY102" fmla="*/ 1692443 h 1788695"/>
            <a:gd name="connsiteX103" fmla="*/ 705853 w 1596190"/>
            <a:gd name="connsiteY103" fmla="*/ 1680411 h 1788695"/>
            <a:gd name="connsiteX104" fmla="*/ 741948 w 1596190"/>
            <a:gd name="connsiteY104" fmla="*/ 1704474 h 1788695"/>
            <a:gd name="connsiteX105" fmla="*/ 810127 w 1596190"/>
            <a:gd name="connsiteY105" fmla="*/ 1676400 h 1788695"/>
            <a:gd name="connsiteX106" fmla="*/ 922421 w 1596190"/>
            <a:gd name="connsiteY106" fmla="*/ 1720516 h 1788695"/>
            <a:gd name="connsiteX107" fmla="*/ 898358 w 1596190"/>
            <a:gd name="connsiteY107" fmla="*/ 1636295 h 1788695"/>
            <a:gd name="connsiteX108" fmla="*/ 834190 w 1596190"/>
            <a:gd name="connsiteY108" fmla="*/ 1584158 h 1788695"/>
            <a:gd name="connsiteX109" fmla="*/ 914400 w 1596190"/>
            <a:gd name="connsiteY109" fmla="*/ 1632285 h 1788695"/>
            <a:gd name="connsiteX110" fmla="*/ 962527 w 1596190"/>
            <a:gd name="connsiteY110" fmla="*/ 1676400 h 1788695"/>
            <a:gd name="connsiteX111" fmla="*/ 1030706 w 1596190"/>
            <a:gd name="connsiteY111" fmla="*/ 1696453 h 1788695"/>
            <a:gd name="connsiteX112" fmla="*/ 1106906 w 1596190"/>
            <a:gd name="connsiteY112" fmla="*/ 1756611 h 178869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</a:cxnLst>
          <a:rect l="l" t="t" r="r" b="b"/>
          <a:pathLst>
            <a:path w="1596190" h="1788695">
              <a:moveTo>
                <a:pt x="1106906" y="1756611"/>
              </a:moveTo>
              <a:lnTo>
                <a:pt x="1191127" y="1752600"/>
              </a:lnTo>
              <a:lnTo>
                <a:pt x="1231232" y="1704474"/>
              </a:lnTo>
              <a:lnTo>
                <a:pt x="1335506" y="1708485"/>
              </a:lnTo>
              <a:lnTo>
                <a:pt x="1359569" y="1688432"/>
              </a:lnTo>
              <a:lnTo>
                <a:pt x="1383632" y="1720516"/>
              </a:lnTo>
              <a:lnTo>
                <a:pt x="1419727" y="1668379"/>
              </a:lnTo>
              <a:lnTo>
                <a:pt x="1375611" y="1616243"/>
              </a:lnTo>
              <a:lnTo>
                <a:pt x="1407695" y="1588169"/>
              </a:lnTo>
              <a:lnTo>
                <a:pt x="1379621" y="1556085"/>
              </a:lnTo>
              <a:lnTo>
                <a:pt x="1387642" y="1471864"/>
              </a:lnTo>
              <a:lnTo>
                <a:pt x="1431758" y="1363579"/>
              </a:lnTo>
              <a:lnTo>
                <a:pt x="1387642" y="1283369"/>
              </a:lnTo>
              <a:lnTo>
                <a:pt x="1383632" y="1211179"/>
              </a:lnTo>
              <a:lnTo>
                <a:pt x="1339516" y="1151021"/>
              </a:lnTo>
              <a:lnTo>
                <a:pt x="1347537" y="1082843"/>
              </a:lnTo>
              <a:lnTo>
                <a:pt x="1403684" y="1054769"/>
              </a:lnTo>
              <a:lnTo>
                <a:pt x="1427748" y="1074821"/>
              </a:lnTo>
              <a:lnTo>
                <a:pt x="1467853" y="1022685"/>
              </a:lnTo>
              <a:lnTo>
                <a:pt x="1499937" y="1018674"/>
              </a:lnTo>
              <a:lnTo>
                <a:pt x="1499937" y="934453"/>
              </a:lnTo>
              <a:lnTo>
                <a:pt x="1479884" y="878306"/>
              </a:lnTo>
              <a:lnTo>
                <a:pt x="1479884" y="878306"/>
              </a:lnTo>
              <a:lnTo>
                <a:pt x="1544053" y="882316"/>
              </a:lnTo>
              <a:lnTo>
                <a:pt x="1544053" y="882316"/>
              </a:lnTo>
              <a:lnTo>
                <a:pt x="1576137" y="898358"/>
              </a:lnTo>
              <a:lnTo>
                <a:pt x="1596190" y="854243"/>
              </a:lnTo>
              <a:lnTo>
                <a:pt x="1552074" y="806116"/>
              </a:lnTo>
              <a:lnTo>
                <a:pt x="1584158" y="693821"/>
              </a:lnTo>
              <a:lnTo>
                <a:pt x="1479884" y="593558"/>
              </a:lnTo>
              <a:lnTo>
                <a:pt x="1471863" y="509337"/>
              </a:lnTo>
              <a:lnTo>
                <a:pt x="1419727" y="469232"/>
              </a:lnTo>
              <a:lnTo>
                <a:pt x="1423737" y="393032"/>
              </a:lnTo>
              <a:lnTo>
                <a:pt x="1399674" y="356937"/>
              </a:lnTo>
              <a:lnTo>
                <a:pt x="1407695" y="316832"/>
              </a:lnTo>
              <a:lnTo>
                <a:pt x="1423737" y="296779"/>
              </a:lnTo>
              <a:lnTo>
                <a:pt x="1379621" y="204537"/>
              </a:lnTo>
              <a:lnTo>
                <a:pt x="1355558" y="236621"/>
              </a:lnTo>
              <a:lnTo>
                <a:pt x="1295400" y="236621"/>
              </a:lnTo>
              <a:lnTo>
                <a:pt x="1299411" y="184485"/>
              </a:lnTo>
              <a:lnTo>
                <a:pt x="1279358" y="132348"/>
              </a:lnTo>
              <a:lnTo>
                <a:pt x="1239253" y="56148"/>
              </a:lnTo>
              <a:lnTo>
                <a:pt x="1143000" y="80211"/>
              </a:lnTo>
              <a:lnTo>
                <a:pt x="1151021" y="4011"/>
              </a:lnTo>
              <a:lnTo>
                <a:pt x="1094874" y="24064"/>
              </a:lnTo>
              <a:lnTo>
                <a:pt x="1078832" y="0"/>
              </a:lnTo>
              <a:lnTo>
                <a:pt x="998621" y="20053"/>
              </a:lnTo>
              <a:lnTo>
                <a:pt x="1006642" y="56148"/>
              </a:lnTo>
              <a:lnTo>
                <a:pt x="1042737" y="52137"/>
              </a:lnTo>
              <a:lnTo>
                <a:pt x="1022684" y="100264"/>
              </a:lnTo>
              <a:lnTo>
                <a:pt x="990600" y="96253"/>
              </a:lnTo>
              <a:lnTo>
                <a:pt x="954506" y="144379"/>
              </a:lnTo>
              <a:lnTo>
                <a:pt x="878306" y="164432"/>
              </a:lnTo>
              <a:lnTo>
                <a:pt x="838200" y="208548"/>
              </a:lnTo>
              <a:lnTo>
                <a:pt x="770021" y="236621"/>
              </a:lnTo>
              <a:lnTo>
                <a:pt x="786063" y="272716"/>
              </a:lnTo>
              <a:lnTo>
                <a:pt x="737937" y="296779"/>
              </a:lnTo>
              <a:lnTo>
                <a:pt x="725906" y="264695"/>
              </a:lnTo>
              <a:lnTo>
                <a:pt x="745958" y="208548"/>
              </a:lnTo>
              <a:lnTo>
                <a:pt x="677779" y="196516"/>
              </a:lnTo>
              <a:lnTo>
                <a:pt x="637674" y="136358"/>
              </a:lnTo>
              <a:lnTo>
                <a:pt x="637674" y="136358"/>
              </a:lnTo>
              <a:lnTo>
                <a:pt x="601579" y="208548"/>
              </a:lnTo>
              <a:lnTo>
                <a:pt x="545432" y="152400"/>
              </a:lnTo>
              <a:lnTo>
                <a:pt x="509337" y="168443"/>
              </a:lnTo>
              <a:lnTo>
                <a:pt x="525379" y="256674"/>
              </a:lnTo>
              <a:lnTo>
                <a:pt x="537942" y="282235"/>
              </a:lnTo>
              <a:lnTo>
                <a:pt x="551713" y="342394"/>
              </a:lnTo>
              <a:lnTo>
                <a:pt x="541421" y="372979"/>
              </a:lnTo>
              <a:lnTo>
                <a:pt x="557463" y="393032"/>
              </a:lnTo>
              <a:lnTo>
                <a:pt x="501316" y="433137"/>
              </a:lnTo>
              <a:lnTo>
                <a:pt x="465221" y="569495"/>
              </a:lnTo>
              <a:lnTo>
                <a:pt x="441158" y="593558"/>
              </a:lnTo>
              <a:lnTo>
                <a:pt x="441158" y="593558"/>
              </a:lnTo>
              <a:lnTo>
                <a:pt x="360948" y="689811"/>
              </a:lnTo>
              <a:lnTo>
                <a:pt x="308811" y="802106"/>
              </a:lnTo>
              <a:lnTo>
                <a:pt x="264695" y="814137"/>
              </a:lnTo>
              <a:lnTo>
                <a:pt x="216569" y="862264"/>
              </a:lnTo>
              <a:lnTo>
                <a:pt x="160421" y="946485"/>
              </a:lnTo>
              <a:lnTo>
                <a:pt x="160421" y="1026695"/>
              </a:lnTo>
              <a:lnTo>
                <a:pt x="132348" y="1143000"/>
              </a:lnTo>
              <a:lnTo>
                <a:pt x="112295" y="1175085"/>
              </a:lnTo>
              <a:lnTo>
                <a:pt x="12032" y="1387643"/>
              </a:lnTo>
              <a:lnTo>
                <a:pt x="56148" y="1435769"/>
              </a:lnTo>
              <a:lnTo>
                <a:pt x="0" y="1684421"/>
              </a:lnTo>
              <a:lnTo>
                <a:pt x="76200" y="1736558"/>
              </a:lnTo>
              <a:lnTo>
                <a:pt x="52137" y="1784685"/>
              </a:lnTo>
              <a:lnTo>
                <a:pt x="112295" y="1784685"/>
              </a:lnTo>
              <a:lnTo>
                <a:pt x="176463" y="1752600"/>
              </a:lnTo>
              <a:lnTo>
                <a:pt x="272716" y="1788695"/>
              </a:lnTo>
              <a:lnTo>
                <a:pt x="381000" y="1732548"/>
              </a:lnTo>
              <a:lnTo>
                <a:pt x="421106" y="1764632"/>
              </a:lnTo>
              <a:lnTo>
                <a:pt x="505327" y="1764632"/>
              </a:lnTo>
              <a:lnTo>
                <a:pt x="529390" y="1716506"/>
              </a:lnTo>
              <a:lnTo>
                <a:pt x="497306" y="1680411"/>
              </a:lnTo>
              <a:lnTo>
                <a:pt x="529390" y="1604211"/>
              </a:lnTo>
              <a:lnTo>
                <a:pt x="557463" y="1592179"/>
              </a:lnTo>
              <a:lnTo>
                <a:pt x="581527" y="1576137"/>
              </a:lnTo>
              <a:lnTo>
                <a:pt x="605590" y="1612232"/>
              </a:lnTo>
              <a:lnTo>
                <a:pt x="605590" y="1612232"/>
              </a:lnTo>
              <a:lnTo>
                <a:pt x="641684" y="1640306"/>
              </a:lnTo>
              <a:lnTo>
                <a:pt x="641684" y="1640306"/>
              </a:lnTo>
              <a:lnTo>
                <a:pt x="681790" y="1692443"/>
              </a:lnTo>
              <a:lnTo>
                <a:pt x="705853" y="1680411"/>
              </a:lnTo>
              <a:lnTo>
                <a:pt x="741948" y="1704474"/>
              </a:lnTo>
              <a:lnTo>
                <a:pt x="810127" y="1676400"/>
              </a:lnTo>
              <a:lnTo>
                <a:pt x="922421" y="1720516"/>
              </a:lnTo>
              <a:lnTo>
                <a:pt x="898358" y="1636295"/>
              </a:lnTo>
              <a:lnTo>
                <a:pt x="834190" y="1584158"/>
              </a:lnTo>
              <a:lnTo>
                <a:pt x="914400" y="1632285"/>
              </a:lnTo>
              <a:lnTo>
                <a:pt x="962527" y="1676400"/>
              </a:lnTo>
              <a:lnTo>
                <a:pt x="1030706" y="1696453"/>
              </a:lnTo>
              <a:lnTo>
                <a:pt x="1106906" y="1756611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6</xdr:col>
      <xdr:colOff>644851</xdr:colOff>
      <xdr:row>21</xdr:row>
      <xdr:rowOff>106801</xdr:rowOff>
    </xdr:from>
    <xdr:to>
      <xdr:col>10</xdr:col>
      <xdr:colOff>70577</xdr:colOff>
      <xdr:row>32</xdr:row>
      <xdr:rowOff>136865</xdr:rowOff>
    </xdr:to>
    <xdr:sp macro="" textlink="">
      <xdr:nvSpPr>
        <xdr:cNvPr id="201" name="germanymap1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3835726" y="3993001"/>
          <a:ext cx="2264176" cy="2230339"/>
        </a:xfrm>
        <a:custGeom>
          <a:avLst/>
          <a:gdLst>
            <a:gd name="connsiteX0" fmla="*/ 312821 w 2566737"/>
            <a:gd name="connsiteY0" fmla="*/ 2378242 h 2638926"/>
            <a:gd name="connsiteX1" fmla="*/ 348916 w 2566737"/>
            <a:gd name="connsiteY1" fmla="*/ 2406316 h 2638926"/>
            <a:gd name="connsiteX2" fmla="*/ 413084 w 2566737"/>
            <a:gd name="connsiteY2" fmla="*/ 2374231 h 2638926"/>
            <a:gd name="connsiteX3" fmla="*/ 429126 w 2566737"/>
            <a:gd name="connsiteY3" fmla="*/ 2406316 h 2638926"/>
            <a:gd name="connsiteX4" fmla="*/ 493295 w 2566737"/>
            <a:gd name="connsiteY4" fmla="*/ 2414337 h 2638926"/>
            <a:gd name="connsiteX5" fmla="*/ 521369 w 2566737"/>
            <a:gd name="connsiteY5" fmla="*/ 2450431 h 2638926"/>
            <a:gd name="connsiteX6" fmla="*/ 573505 w 2566737"/>
            <a:gd name="connsiteY6" fmla="*/ 2506579 h 2638926"/>
            <a:gd name="connsiteX7" fmla="*/ 565484 w 2566737"/>
            <a:gd name="connsiteY7" fmla="*/ 2554705 h 2638926"/>
            <a:gd name="connsiteX8" fmla="*/ 589548 w 2566737"/>
            <a:gd name="connsiteY8" fmla="*/ 2566737 h 2638926"/>
            <a:gd name="connsiteX9" fmla="*/ 633663 w 2566737"/>
            <a:gd name="connsiteY9" fmla="*/ 2538663 h 2638926"/>
            <a:gd name="connsiteX10" fmla="*/ 633663 w 2566737"/>
            <a:gd name="connsiteY10" fmla="*/ 2538663 h 2638926"/>
            <a:gd name="connsiteX11" fmla="*/ 625642 w 2566737"/>
            <a:gd name="connsiteY11" fmla="*/ 2638926 h 2638926"/>
            <a:gd name="connsiteX12" fmla="*/ 677779 w 2566737"/>
            <a:gd name="connsiteY12" fmla="*/ 2610853 h 2638926"/>
            <a:gd name="connsiteX13" fmla="*/ 782053 w 2566737"/>
            <a:gd name="connsiteY13" fmla="*/ 2486526 h 2638926"/>
            <a:gd name="connsiteX14" fmla="*/ 766011 w 2566737"/>
            <a:gd name="connsiteY14" fmla="*/ 2442410 h 2638926"/>
            <a:gd name="connsiteX15" fmla="*/ 762000 w 2566737"/>
            <a:gd name="connsiteY15" fmla="*/ 2386263 h 2638926"/>
            <a:gd name="connsiteX16" fmla="*/ 802105 w 2566737"/>
            <a:gd name="connsiteY16" fmla="*/ 2406316 h 2638926"/>
            <a:gd name="connsiteX17" fmla="*/ 850232 w 2566737"/>
            <a:gd name="connsiteY17" fmla="*/ 2398295 h 2638926"/>
            <a:gd name="connsiteX18" fmla="*/ 970548 w 2566737"/>
            <a:gd name="connsiteY18" fmla="*/ 2426368 h 2638926"/>
            <a:gd name="connsiteX19" fmla="*/ 982579 w 2566737"/>
            <a:gd name="connsiteY19" fmla="*/ 2414337 h 2638926"/>
            <a:gd name="connsiteX20" fmla="*/ 982579 w 2566737"/>
            <a:gd name="connsiteY20" fmla="*/ 2414337 h 2638926"/>
            <a:gd name="connsiteX21" fmla="*/ 986590 w 2566737"/>
            <a:gd name="connsiteY21" fmla="*/ 2454442 h 2638926"/>
            <a:gd name="connsiteX22" fmla="*/ 1058779 w 2566737"/>
            <a:gd name="connsiteY22" fmla="*/ 2502568 h 2638926"/>
            <a:gd name="connsiteX23" fmla="*/ 1054769 w 2566737"/>
            <a:gd name="connsiteY23" fmla="*/ 2534653 h 2638926"/>
            <a:gd name="connsiteX24" fmla="*/ 1090863 w 2566737"/>
            <a:gd name="connsiteY24" fmla="*/ 2530642 h 2638926"/>
            <a:gd name="connsiteX25" fmla="*/ 1191126 w 2566737"/>
            <a:gd name="connsiteY25" fmla="*/ 2514600 h 2638926"/>
            <a:gd name="connsiteX26" fmla="*/ 1191126 w 2566737"/>
            <a:gd name="connsiteY26" fmla="*/ 2514600 h 2638926"/>
            <a:gd name="connsiteX27" fmla="*/ 1303421 w 2566737"/>
            <a:gd name="connsiteY27" fmla="*/ 2434389 h 2638926"/>
            <a:gd name="connsiteX28" fmla="*/ 1375611 w 2566737"/>
            <a:gd name="connsiteY28" fmla="*/ 2422358 h 2638926"/>
            <a:gd name="connsiteX29" fmla="*/ 1415716 w 2566737"/>
            <a:gd name="connsiteY29" fmla="*/ 2362200 h 2638926"/>
            <a:gd name="connsiteX30" fmla="*/ 1503948 w 2566737"/>
            <a:gd name="connsiteY30" fmla="*/ 2362200 h 2638926"/>
            <a:gd name="connsiteX31" fmla="*/ 1576137 w 2566737"/>
            <a:gd name="connsiteY31" fmla="*/ 2338137 h 2638926"/>
            <a:gd name="connsiteX32" fmla="*/ 1720516 w 2566737"/>
            <a:gd name="connsiteY32" fmla="*/ 2338137 h 2638926"/>
            <a:gd name="connsiteX33" fmla="*/ 1712495 w 2566737"/>
            <a:gd name="connsiteY33" fmla="*/ 2261937 h 2638926"/>
            <a:gd name="connsiteX34" fmla="*/ 1736558 w 2566737"/>
            <a:gd name="connsiteY34" fmla="*/ 2237874 h 2638926"/>
            <a:gd name="connsiteX35" fmla="*/ 1756611 w 2566737"/>
            <a:gd name="connsiteY35" fmla="*/ 2273968 h 2638926"/>
            <a:gd name="connsiteX36" fmla="*/ 1832811 w 2566737"/>
            <a:gd name="connsiteY36" fmla="*/ 2281989 h 2638926"/>
            <a:gd name="connsiteX37" fmla="*/ 1872916 w 2566737"/>
            <a:gd name="connsiteY37" fmla="*/ 2322095 h 2638926"/>
            <a:gd name="connsiteX38" fmla="*/ 1933074 w 2566737"/>
            <a:gd name="connsiteY38" fmla="*/ 2290010 h 2638926"/>
            <a:gd name="connsiteX39" fmla="*/ 2021305 w 2566737"/>
            <a:gd name="connsiteY39" fmla="*/ 2294021 h 2638926"/>
            <a:gd name="connsiteX40" fmla="*/ 2037348 w 2566737"/>
            <a:gd name="connsiteY40" fmla="*/ 2338137 h 2638926"/>
            <a:gd name="connsiteX41" fmla="*/ 2025316 w 2566737"/>
            <a:gd name="connsiteY41" fmla="*/ 2370221 h 2638926"/>
            <a:gd name="connsiteX42" fmla="*/ 2161674 w 2566737"/>
            <a:gd name="connsiteY42" fmla="*/ 2450431 h 2638926"/>
            <a:gd name="connsiteX43" fmla="*/ 2169695 w 2566737"/>
            <a:gd name="connsiteY43" fmla="*/ 2410326 h 2638926"/>
            <a:gd name="connsiteX44" fmla="*/ 2173705 w 2566737"/>
            <a:gd name="connsiteY44" fmla="*/ 2350168 h 2638926"/>
            <a:gd name="connsiteX45" fmla="*/ 2197769 w 2566737"/>
            <a:gd name="connsiteY45" fmla="*/ 2281989 h 2638926"/>
            <a:gd name="connsiteX46" fmla="*/ 2149642 w 2566737"/>
            <a:gd name="connsiteY46" fmla="*/ 2229853 h 2638926"/>
            <a:gd name="connsiteX47" fmla="*/ 2133600 w 2566737"/>
            <a:gd name="connsiteY47" fmla="*/ 2253916 h 2638926"/>
            <a:gd name="connsiteX48" fmla="*/ 2089484 w 2566737"/>
            <a:gd name="connsiteY48" fmla="*/ 2237874 h 2638926"/>
            <a:gd name="connsiteX49" fmla="*/ 2149642 w 2566737"/>
            <a:gd name="connsiteY49" fmla="*/ 2133600 h 2638926"/>
            <a:gd name="connsiteX50" fmla="*/ 2093495 w 2566737"/>
            <a:gd name="connsiteY50" fmla="*/ 2065421 h 2638926"/>
            <a:gd name="connsiteX51" fmla="*/ 2057400 w 2566737"/>
            <a:gd name="connsiteY51" fmla="*/ 2053389 h 2638926"/>
            <a:gd name="connsiteX52" fmla="*/ 2057400 w 2566737"/>
            <a:gd name="connsiteY52" fmla="*/ 2021305 h 2638926"/>
            <a:gd name="connsiteX53" fmla="*/ 1997242 w 2566737"/>
            <a:gd name="connsiteY53" fmla="*/ 1953126 h 2638926"/>
            <a:gd name="connsiteX54" fmla="*/ 2041358 w 2566737"/>
            <a:gd name="connsiteY54" fmla="*/ 1888958 h 2638926"/>
            <a:gd name="connsiteX55" fmla="*/ 2065421 w 2566737"/>
            <a:gd name="connsiteY55" fmla="*/ 1844842 h 2638926"/>
            <a:gd name="connsiteX56" fmla="*/ 2113548 w 2566737"/>
            <a:gd name="connsiteY56" fmla="*/ 1840831 h 2638926"/>
            <a:gd name="connsiteX57" fmla="*/ 2169695 w 2566737"/>
            <a:gd name="connsiteY57" fmla="*/ 1784684 h 2638926"/>
            <a:gd name="connsiteX58" fmla="*/ 2241884 w 2566737"/>
            <a:gd name="connsiteY58" fmla="*/ 1768642 h 2638926"/>
            <a:gd name="connsiteX59" fmla="*/ 2362200 w 2566737"/>
            <a:gd name="connsiteY59" fmla="*/ 1696453 h 2638926"/>
            <a:gd name="connsiteX60" fmla="*/ 2346158 w 2566737"/>
            <a:gd name="connsiteY60" fmla="*/ 1624263 h 2638926"/>
            <a:gd name="connsiteX61" fmla="*/ 2358190 w 2566737"/>
            <a:gd name="connsiteY61" fmla="*/ 1572126 h 2638926"/>
            <a:gd name="connsiteX62" fmla="*/ 2358190 w 2566737"/>
            <a:gd name="connsiteY62" fmla="*/ 1572126 h 2638926"/>
            <a:gd name="connsiteX63" fmla="*/ 2402305 w 2566737"/>
            <a:gd name="connsiteY63" fmla="*/ 1532021 h 2638926"/>
            <a:gd name="connsiteX64" fmla="*/ 2530642 w 2566737"/>
            <a:gd name="connsiteY64" fmla="*/ 1556084 h 2638926"/>
            <a:gd name="connsiteX65" fmla="*/ 2558716 w 2566737"/>
            <a:gd name="connsiteY65" fmla="*/ 1495926 h 2638926"/>
            <a:gd name="connsiteX66" fmla="*/ 2526632 w 2566737"/>
            <a:gd name="connsiteY66" fmla="*/ 1431758 h 2638926"/>
            <a:gd name="connsiteX67" fmla="*/ 2566737 w 2566737"/>
            <a:gd name="connsiteY67" fmla="*/ 1371600 h 2638926"/>
            <a:gd name="connsiteX68" fmla="*/ 2498558 w 2566737"/>
            <a:gd name="connsiteY68" fmla="*/ 1307431 h 2638926"/>
            <a:gd name="connsiteX69" fmla="*/ 2470484 w 2566737"/>
            <a:gd name="connsiteY69" fmla="*/ 1307431 h 2638926"/>
            <a:gd name="connsiteX70" fmla="*/ 2394284 w 2566737"/>
            <a:gd name="connsiteY70" fmla="*/ 1219200 h 2638926"/>
            <a:gd name="connsiteX71" fmla="*/ 2354179 w 2566737"/>
            <a:gd name="connsiteY71" fmla="*/ 1251284 h 2638926"/>
            <a:gd name="connsiteX72" fmla="*/ 2322095 w 2566737"/>
            <a:gd name="connsiteY72" fmla="*/ 1211179 h 2638926"/>
            <a:gd name="connsiteX73" fmla="*/ 2298032 w 2566737"/>
            <a:gd name="connsiteY73" fmla="*/ 1110916 h 2638926"/>
            <a:gd name="connsiteX74" fmla="*/ 2245895 w 2566737"/>
            <a:gd name="connsiteY74" fmla="*/ 1110916 h 2638926"/>
            <a:gd name="connsiteX75" fmla="*/ 2213811 w 2566737"/>
            <a:gd name="connsiteY75" fmla="*/ 1138989 h 2638926"/>
            <a:gd name="connsiteX76" fmla="*/ 2201779 w 2566737"/>
            <a:gd name="connsiteY76" fmla="*/ 1106905 h 2638926"/>
            <a:gd name="connsiteX77" fmla="*/ 2181726 w 2566737"/>
            <a:gd name="connsiteY77" fmla="*/ 1078831 h 2638926"/>
            <a:gd name="connsiteX78" fmla="*/ 2057400 w 2566737"/>
            <a:gd name="connsiteY78" fmla="*/ 938463 h 2638926"/>
            <a:gd name="connsiteX79" fmla="*/ 1997242 w 2566737"/>
            <a:gd name="connsiteY79" fmla="*/ 954505 h 2638926"/>
            <a:gd name="connsiteX80" fmla="*/ 1961148 w 2566737"/>
            <a:gd name="connsiteY80" fmla="*/ 906379 h 2638926"/>
            <a:gd name="connsiteX81" fmla="*/ 1884948 w 2566737"/>
            <a:gd name="connsiteY81" fmla="*/ 842210 h 2638926"/>
            <a:gd name="connsiteX82" fmla="*/ 1905000 w 2566737"/>
            <a:gd name="connsiteY82" fmla="*/ 810126 h 2638926"/>
            <a:gd name="connsiteX83" fmla="*/ 1868905 w 2566737"/>
            <a:gd name="connsiteY83" fmla="*/ 786063 h 2638926"/>
            <a:gd name="connsiteX84" fmla="*/ 1832811 w 2566737"/>
            <a:gd name="connsiteY84" fmla="*/ 673768 h 2638926"/>
            <a:gd name="connsiteX85" fmla="*/ 1780674 w 2566737"/>
            <a:gd name="connsiteY85" fmla="*/ 637674 h 2638926"/>
            <a:gd name="connsiteX86" fmla="*/ 1832811 w 2566737"/>
            <a:gd name="connsiteY86" fmla="*/ 481263 h 2638926"/>
            <a:gd name="connsiteX87" fmla="*/ 1808748 w 2566737"/>
            <a:gd name="connsiteY87" fmla="*/ 409074 h 2638926"/>
            <a:gd name="connsiteX88" fmla="*/ 1736558 w 2566737"/>
            <a:gd name="connsiteY88" fmla="*/ 409074 h 2638926"/>
            <a:gd name="connsiteX89" fmla="*/ 1656348 w 2566737"/>
            <a:gd name="connsiteY89" fmla="*/ 336884 h 2638926"/>
            <a:gd name="connsiteX90" fmla="*/ 1640305 w 2566737"/>
            <a:gd name="connsiteY90" fmla="*/ 244642 h 2638926"/>
            <a:gd name="connsiteX91" fmla="*/ 1612232 w 2566737"/>
            <a:gd name="connsiteY91" fmla="*/ 228600 h 2638926"/>
            <a:gd name="connsiteX92" fmla="*/ 1608221 w 2566737"/>
            <a:gd name="connsiteY92" fmla="*/ 200526 h 2638926"/>
            <a:gd name="connsiteX93" fmla="*/ 1576137 w 2566737"/>
            <a:gd name="connsiteY93" fmla="*/ 164431 h 2638926"/>
            <a:gd name="connsiteX94" fmla="*/ 1532021 w 2566737"/>
            <a:gd name="connsiteY94" fmla="*/ 152400 h 2638926"/>
            <a:gd name="connsiteX95" fmla="*/ 1528011 w 2566737"/>
            <a:gd name="connsiteY95" fmla="*/ 112295 h 2638926"/>
            <a:gd name="connsiteX96" fmla="*/ 1499937 w 2566737"/>
            <a:gd name="connsiteY96" fmla="*/ 92242 h 2638926"/>
            <a:gd name="connsiteX97" fmla="*/ 1315453 w 2566737"/>
            <a:gd name="connsiteY97" fmla="*/ 132347 h 2638926"/>
            <a:gd name="connsiteX98" fmla="*/ 1271337 w 2566737"/>
            <a:gd name="connsiteY98" fmla="*/ 88231 h 2638926"/>
            <a:gd name="connsiteX99" fmla="*/ 1259305 w 2566737"/>
            <a:gd name="connsiteY99" fmla="*/ 36095 h 2638926"/>
            <a:gd name="connsiteX100" fmla="*/ 1223211 w 2566737"/>
            <a:gd name="connsiteY100" fmla="*/ 24063 h 2638926"/>
            <a:gd name="connsiteX101" fmla="*/ 1159042 w 2566737"/>
            <a:gd name="connsiteY101" fmla="*/ 64168 h 2638926"/>
            <a:gd name="connsiteX102" fmla="*/ 1183105 w 2566737"/>
            <a:gd name="connsiteY102" fmla="*/ 164431 h 2638926"/>
            <a:gd name="connsiteX103" fmla="*/ 1159042 w 2566737"/>
            <a:gd name="connsiteY103" fmla="*/ 204537 h 2638926"/>
            <a:gd name="connsiteX104" fmla="*/ 1134979 w 2566737"/>
            <a:gd name="connsiteY104" fmla="*/ 216568 h 2638926"/>
            <a:gd name="connsiteX105" fmla="*/ 1102895 w 2566737"/>
            <a:gd name="connsiteY105" fmla="*/ 192505 h 2638926"/>
            <a:gd name="connsiteX106" fmla="*/ 1098884 w 2566737"/>
            <a:gd name="connsiteY106" fmla="*/ 152400 h 2638926"/>
            <a:gd name="connsiteX107" fmla="*/ 1042737 w 2566737"/>
            <a:gd name="connsiteY107" fmla="*/ 176463 h 2638926"/>
            <a:gd name="connsiteX108" fmla="*/ 986590 w 2566737"/>
            <a:gd name="connsiteY108" fmla="*/ 120316 h 2638926"/>
            <a:gd name="connsiteX109" fmla="*/ 890337 w 2566737"/>
            <a:gd name="connsiteY109" fmla="*/ 160421 h 2638926"/>
            <a:gd name="connsiteX110" fmla="*/ 962526 w 2566737"/>
            <a:gd name="connsiteY110" fmla="*/ 232610 h 2638926"/>
            <a:gd name="connsiteX111" fmla="*/ 946484 w 2566737"/>
            <a:gd name="connsiteY111" fmla="*/ 248653 h 2638926"/>
            <a:gd name="connsiteX112" fmla="*/ 914400 w 2566737"/>
            <a:gd name="connsiteY112" fmla="*/ 244642 h 2638926"/>
            <a:gd name="connsiteX113" fmla="*/ 898358 w 2566737"/>
            <a:gd name="connsiteY113" fmla="*/ 268705 h 2638926"/>
            <a:gd name="connsiteX114" fmla="*/ 842211 w 2566737"/>
            <a:gd name="connsiteY114" fmla="*/ 264695 h 2638926"/>
            <a:gd name="connsiteX115" fmla="*/ 818148 w 2566737"/>
            <a:gd name="connsiteY115" fmla="*/ 172453 h 2638926"/>
            <a:gd name="connsiteX116" fmla="*/ 774032 w 2566737"/>
            <a:gd name="connsiteY116" fmla="*/ 136358 h 2638926"/>
            <a:gd name="connsiteX117" fmla="*/ 733926 w 2566737"/>
            <a:gd name="connsiteY117" fmla="*/ 124326 h 2638926"/>
            <a:gd name="connsiteX118" fmla="*/ 709863 w 2566737"/>
            <a:gd name="connsiteY118" fmla="*/ 116305 h 2638926"/>
            <a:gd name="connsiteX119" fmla="*/ 701842 w 2566737"/>
            <a:gd name="connsiteY119" fmla="*/ 44116 h 2638926"/>
            <a:gd name="connsiteX120" fmla="*/ 637674 w 2566737"/>
            <a:gd name="connsiteY120" fmla="*/ 16042 h 2638926"/>
            <a:gd name="connsiteX121" fmla="*/ 625642 w 2566737"/>
            <a:gd name="connsiteY121" fmla="*/ 0 h 2638926"/>
            <a:gd name="connsiteX122" fmla="*/ 557463 w 2566737"/>
            <a:gd name="connsiteY122" fmla="*/ 20053 h 2638926"/>
            <a:gd name="connsiteX123" fmla="*/ 509337 w 2566737"/>
            <a:gd name="connsiteY123" fmla="*/ 96253 h 2638926"/>
            <a:gd name="connsiteX124" fmla="*/ 441158 w 2566737"/>
            <a:gd name="connsiteY124" fmla="*/ 124326 h 2638926"/>
            <a:gd name="connsiteX125" fmla="*/ 413084 w 2566737"/>
            <a:gd name="connsiteY125" fmla="*/ 100263 h 2638926"/>
            <a:gd name="connsiteX126" fmla="*/ 376990 w 2566737"/>
            <a:gd name="connsiteY126" fmla="*/ 156410 h 2638926"/>
            <a:gd name="connsiteX127" fmla="*/ 372979 w 2566737"/>
            <a:gd name="connsiteY127" fmla="*/ 220579 h 2638926"/>
            <a:gd name="connsiteX128" fmla="*/ 340895 w 2566737"/>
            <a:gd name="connsiteY128" fmla="*/ 220579 h 2638926"/>
            <a:gd name="connsiteX129" fmla="*/ 324853 w 2566737"/>
            <a:gd name="connsiteY129" fmla="*/ 252663 h 2638926"/>
            <a:gd name="connsiteX130" fmla="*/ 264695 w 2566737"/>
            <a:gd name="connsiteY130" fmla="*/ 252663 h 2638926"/>
            <a:gd name="connsiteX131" fmla="*/ 252663 w 2566737"/>
            <a:gd name="connsiteY131" fmla="*/ 344905 h 2638926"/>
            <a:gd name="connsiteX132" fmla="*/ 216569 w 2566737"/>
            <a:gd name="connsiteY132" fmla="*/ 381000 h 2638926"/>
            <a:gd name="connsiteX133" fmla="*/ 184484 w 2566737"/>
            <a:gd name="connsiteY133" fmla="*/ 332874 h 2638926"/>
            <a:gd name="connsiteX134" fmla="*/ 112295 w 2566737"/>
            <a:gd name="connsiteY134" fmla="*/ 328863 h 2638926"/>
            <a:gd name="connsiteX135" fmla="*/ 0 w 2566737"/>
            <a:gd name="connsiteY135" fmla="*/ 352926 h 2638926"/>
            <a:gd name="connsiteX136" fmla="*/ 28074 w 2566737"/>
            <a:gd name="connsiteY136" fmla="*/ 409074 h 2638926"/>
            <a:gd name="connsiteX137" fmla="*/ 12032 w 2566737"/>
            <a:gd name="connsiteY137" fmla="*/ 453189 h 2638926"/>
            <a:gd name="connsiteX138" fmla="*/ 16042 w 2566737"/>
            <a:gd name="connsiteY138" fmla="*/ 533400 h 2638926"/>
            <a:gd name="connsiteX139" fmla="*/ 20053 w 2566737"/>
            <a:gd name="connsiteY139" fmla="*/ 585537 h 2638926"/>
            <a:gd name="connsiteX140" fmla="*/ 64169 w 2566737"/>
            <a:gd name="connsiteY140" fmla="*/ 625642 h 2638926"/>
            <a:gd name="connsiteX141" fmla="*/ 40105 w 2566737"/>
            <a:gd name="connsiteY141" fmla="*/ 713874 h 2638926"/>
            <a:gd name="connsiteX142" fmla="*/ 40105 w 2566737"/>
            <a:gd name="connsiteY142" fmla="*/ 786063 h 2638926"/>
            <a:gd name="connsiteX143" fmla="*/ 104274 w 2566737"/>
            <a:gd name="connsiteY143" fmla="*/ 774031 h 2638926"/>
            <a:gd name="connsiteX144" fmla="*/ 128337 w 2566737"/>
            <a:gd name="connsiteY144" fmla="*/ 745958 h 2638926"/>
            <a:gd name="connsiteX145" fmla="*/ 156411 w 2566737"/>
            <a:gd name="connsiteY145" fmla="*/ 709863 h 2638926"/>
            <a:gd name="connsiteX146" fmla="*/ 200526 w 2566737"/>
            <a:gd name="connsiteY146" fmla="*/ 705853 h 2638926"/>
            <a:gd name="connsiteX147" fmla="*/ 212558 w 2566737"/>
            <a:gd name="connsiteY147" fmla="*/ 661737 h 2638926"/>
            <a:gd name="connsiteX148" fmla="*/ 212558 w 2566737"/>
            <a:gd name="connsiteY148" fmla="*/ 661737 h 2638926"/>
            <a:gd name="connsiteX149" fmla="*/ 180474 w 2566737"/>
            <a:gd name="connsiteY149" fmla="*/ 617621 h 2638926"/>
            <a:gd name="connsiteX150" fmla="*/ 240632 w 2566737"/>
            <a:gd name="connsiteY150" fmla="*/ 609600 h 2638926"/>
            <a:gd name="connsiteX151" fmla="*/ 276726 w 2566737"/>
            <a:gd name="connsiteY151" fmla="*/ 641684 h 2638926"/>
            <a:gd name="connsiteX152" fmla="*/ 336884 w 2566737"/>
            <a:gd name="connsiteY152" fmla="*/ 621631 h 2638926"/>
            <a:gd name="connsiteX153" fmla="*/ 312821 w 2566737"/>
            <a:gd name="connsiteY153" fmla="*/ 689810 h 2638926"/>
            <a:gd name="connsiteX154" fmla="*/ 393032 w 2566737"/>
            <a:gd name="connsiteY154" fmla="*/ 665747 h 2638926"/>
            <a:gd name="connsiteX155" fmla="*/ 485274 w 2566737"/>
            <a:gd name="connsiteY155" fmla="*/ 806116 h 2638926"/>
            <a:gd name="connsiteX156" fmla="*/ 481263 w 2566737"/>
            <a:gd name="connsiteY156" fmla="*/ 850231 h 2638926"/>
            <a:gd name="connsiteX157" fmla="*/ 517358 w 2566737"/>
            <a:gd name="connsiteY157" fmla="*/ 854242 h 2638926"/>
            <a:gd name="connsiteX158" fmla="*/ 549442 w 2566737"/>
            <a:gd name="connsiteY158" fmla="*/ 818147 h 2638926"/>
            <a:gd name="connsiteX159" fmla="*/ 589548 w 2566737"/>
            <a:gd name="connsiteY159" fmla="*/ 902368 h 2638926"/>
            <a:gd name="connsiteX160" fmla="*/ 597569 w 2566737"/>
            <a:gd name="connsiteY160" fmla="*/ 922421 h 2638926"/>
            <a:gd name="connsiteX161" fmla="*/ 573505 w 2566737"/>
            <a:gd name="connsiteY161" fmla="*/ 954505 h 2638926"/>
            <a:gd name="connsiteX162" fmla="*/ 597569 w 2566737"/>
            <a:gd name="connsiteY162" fmla="*/ 1006642 h 2638926"/>
            <a:gd name="connsiteX163" fmla="*/ 593558 w 2566737"/>
            <a:gd name="connsiteY163" fmla="*/ 1062789 h 2638926"/>
            <a:gd name="connsiteX164" fmla="*/ 637674 w 2566737"/>
            <a:gd name="connsiteY164" fmla="*/ 1114926 h 2638926"/>
            <a:gd name="connsiteX165" fmla="*/ 641684 w 2566737"/>
            <a:gd name="connsiteY165" fmla="*/ 1211179 h 2638926"/>
            <a:gd name="connsiteX166" fmla="*/ 741948 w 2566737"/>
            <a:gd name="connsiteY166" fmla="*/ 1299410 h 2638926"/>
            <a:gd name="connsiteX167" fmla="*/ 729916 w 2566737"/>
            <a:gd name="connsiteY167" fmla="*/ 1427747 h 2638926"/>
            <a:gd name="connsiteX168" fmla="*/ 770021 w 2566737"/>
            <a:gd name="connsiteY168" fmla="*/ 1471863 h 2638926"/>
            <a:gd name="connsiteX169" fmla="*/ 762000 w 2566737"/>
            <a:gd name="connsiteY169" fmla="*/ 1515979 h 2638926"/>
            <a:gd name="connsiteX170" fmla="*/ 665748 w 2566737"/>
            <a:gd name="connsiteY170" fmla="*/ 1499937 h 2638926"/>
            <a:gd name="connsiteX171" fmla="*/ 669758 w 2566737"/>
            <a:gd name="connsiteY171" fmla="*/ 1632284 h 2638926"/>
            <a:gd name="connsiteX172" fmla="*/ 637674 w 2566737"/>
            <a:gd name="connsiteY172" fmla="*/ 1640305 h 2638926"/>
            <a:gd name="connsiteX173" fmla="*/ 609600 w 2566737"/>
            <a:gd name="connsiteY173" fmla="*/ 1680410 h 2638926"/>
            <a:gd name="connsiteX174" fmla="*/ 573505 w 2566737"/>
            <a:gd name="connsiteY174" fmla="*/ 1672389 h 2638926"/>
            <a:gd name="connsiteX175" fmla="*/ 509337 w 2566737"/>
            <a:gd name="connsiteY175" fmla="*/ 1696453 h 2638926"/>
            <a:gd name="connsiteX176" fmla="*/ 525379 w 2566737"/>
            <a:gd name="connsiteY176" fmla="*/ 1768642 h 2638926"/>
            <a:gd name="connsiteX177" fmla="*/ 553453 w 2566737"/>
            <a:gd name="connsiteY177" fmla="*/ 1804737 h 2638926"/>
            <a:gd name="connsiteX178" fmla="*/ 561474 w 2566737"/>
            <a:gd name="connsiteY178" fmla="*/ 1880937 h 2638926"/>
            <a:gd name="connsiteX179" fmla="*/ 597569 w 2566737"/>
            <a:gd name="connsiteY179" fmla="*/ 1973179 h 2638926"/>
            <a:gd name="connsiteX180" fmla="*/ 561474 w 2566737"/>
            <a:gd name="connsiteY180" fmla="*/ 2077453 h 2638926"/>
            <a:gd name="connsiteX181" fmla="*/ 565484 w 2566737"/>
            <a:gd name="connsiteY181" fmla="*/ 2165684 h 2638926"/>
            <a:gd name="connsiteX182" fmla="*/ 585537 w 2566737"/>
            <a:gd name="connsiteY182" fmla="*/ 2201779 h 2638926"/>
            <a:gd name="connsiteX183" fmla="*/ 565484 w 2566737"/>
            <a:gd name="connsiteY183" fmla="*/ 2233863 h 2638926"/>
            <a:gd name="connsiteX184" fmla="*/ 597569 w 2566737"/>
            <a:gd name="connsiteY184" fmla="*/ 2277979 h 2638926"/>
            <a:gd name="connsiteX185" fmla="*/ 549442 w 2566737"/>
            <a:gd name="connsiteY185" fmla="*/ 2326105 h 2638926"/>
            <a:gd name="connsiteX186" fmla="*/ 525379 w 2566737"/>
            <a:gd name="connsiteY186" fmla="*/ 2306053 h 2638926"/>
            <a:gd name="connsiteX187" fmla="*/ 485274 w 2566737"/>
            <a:gd name="connsiteY187" fmla="*/ 2322095 h 2638926"/>
            <a:gd name="connsiteX188" fmla="*/ 409074 w 2566737"/>
            <a:gd name="connsiteY188" fmla="*/ 2314074 h 2638926"/>
            <a:gd name="connsiteX189" fmla="*/ 360948 w 2566737"/>
            <a:gd name="connsiteY189" fmla="*/ 2362200 h 2638926"/>
            <a:gd name="connsiteX190" fmla="*/ 312821 w 2566737"/>
            <a:gd name="connsiteY190" fmla="*/ 2378242 h 2638926"/>
            <a:gd name="connsiteX0" fmla="*/ 312821 w 2566737"/>
            <a:gd name="connsiteY0" fmla="*/ 2378242 h 2638926"/>
            <a:gd name="connsiteX1" fmla="*/ 348916 w 2566737"/>
            <a:gd name="connsiteY1" fmla="*/ 2406316 h 2638926"/>
            <a:gd name="connsiteX2" fmla="*/ 413084 w 2566737"/>
            <a:gd name="connsiteY2" fmla="*/ 2374231 h 2638926"/>
            <a:gd name="connsiteX3" fmla="*/ 429126 w 2566737"/>
            <a:gd name="connsiteY3" fmla="*/ 2406316 h 2638926"/>
            <a:gd name="connsiteX4" fmla="*/ 493295 w 2566737"/>
            <a:gd name="connsiteY4" fmla="*/ 2414337 h 2638926"/>
            <a:gd name="connsiteX5" fmla="*/ 521369 w 2566737"/>
            <a:gd name="connsiteY5" fmla="*/ 2450431 h 2638926"/>
            <a:gd name="connsiteX6" fmla="*/ 573505 w 2566737"/>
            <a:gd name="connsiteY6" fmla="*/ 2506579 h 2638926"/>
            <a:gd name="connsiteX7" fmla="*/ 565484 w 2566737"/>
            <a:gd name="connsiteY7" fmla="*/ 2554705 h 2638926"/>
            <a:gd name="connsiteX8" fmla="*/ 589548 w 2566737"/>
            <a:gd name="connsiteY8" fmla="*/ 2566737 h 2638926"/>
            <a:gd name="connsiteX9" fmla="*/ 633663 w 2566737"/>
            <a:gd name="connsiteY9" fmla="*/ 2538663 h 2638926"/>
            <a:gd name="connsiteX10" fmla="*/ 633663 w 2566737"/>
            <a:gd name="connsiteY10" fmla="*/ 2538663 h 2638926"/>
            <a:gd name="connsiteX11" fmla="*/ 625642 w 2566737"/>
            <a:gd name="connsiteY11" fmla="*/ 2638926 h 2638926"/>
            <a:gd name="connsiteX12" fmla="*/ 677779 w 2566737"/>
            <a:gd name="connsiteY12" fmla="*/ 2610853 h 2638926"/>
            <a:gd name="connsiteX13" fmla="*/ 782053 w 2566737"/>
            <a:gd name="connsiteY13" fmla="*/ 2486526 h 2638926"/>
            <a:gd name="connsiteX14" fmla="*/ 766011 w 2566737"/>
            <a:gd name="connsiteY14" fmla="*/ 2442410 h 2638926"/>
            <a:gd name="connsiteX15" fmla="*/ 762000 w 2566737"/>
            <a:gd name="connsiteY15" fmla="*/ 2386263 h 2638926"/>
            <a:gd name="connsiteX16" fmla="*/ 802105 w 2566737"/>
            <a:gd name="connsiteY16" fmla="*/ 2406316 h 2638926"/>
            <a:gd name="connsiteX17" fmla="*/ 850232 w 2566737"/>
            <a:gd name="connsiteY17" fmla="*/ 2398295 h 2638926"/>
            <a:gd name="connsiteX18" fmla="*/ 970548 w 2566737"/>
            <a:gd name="connsiteY18" fmla="*/ 2426368 h 2638926"/>
            <a:gd name="connsiteX19" fmla="*/ 982579 w 2566737"/>
            <a:gd name="connsiteY19" fmla="*/ 2414337 h 2638926"/>
            <a:gd name="connsiteX20" fmla="*/ 982579 w 2566737"/>
            <a:gd name="connsiteY20" fmla="*/ 2414337 h 2638926"/>
            <a:gd name="connsiteX21" fmla="*/ 986590 w 2566737"/>
            <a:gd name="connsiteY21" fmla="*/ 2454442 h 2638926"/>
            <a:gd name="connsiteX22" fmla="*/ 1058779 w 2566737"/>
            <a:gd name="connsiteY22" fmla="*/ 2502568 h 2638926"/>
            <a:gd name="connsiteX23" fmla="*/ 1054769 w 2566737"/>
            <a:gd name="connsiteY23" fmla="*/ 2534653 h 2638926"/>
            <a:gd name="connsiteX24" fmla="*/ 1090863 w 2566737"/>
            <a:gd name="connsiteY24" fmla="*/ 2530642 h 2638926"/>
            <a:gd name="connsiteX25" fmla="*/ 1191126 w 2566737"/>
            <a:gd name="connsiteY25" fmla="*/ 2514600 h 2638926"/>
            <a:gd name="connsiteX26" fmla="*/ 1191126 w 2566737"/>
            <a:gd name="connsiteY26" fmla="*/ 2514600 h 2638926"/>
            <a:gd name="connsiteX27" fmla="*/ 1303421 w 2566737"/>
            <a:gd name="connsiteY27" fmla="*/ 2434389 h 2638926"/>
            <a:gd name="connsiteX28" fmla="*/ 1375611 w 2566737"/>
            <a:gd name="connsiteY28" fmla="*/ 2422358 h 2638926"/>
            <a:gd name="connsiteX29" fmla="*/ 1415716 w 2566737"/>
            <a:gd name="connsiteY29" fmla="*/ 2362200 h 2638926"/>
            <a:gd name="connsiteX30" fmla="*/ 1503948 w 2566737"/>
            <a:gd name="connsiteY30" fmla="*/ 2362200 h 2638926"/>
            <a:gd name="connsiteX31" fmla="*/ 1576137 w 2566737"/>
            <a:gd name="connsiteY31" fmla="*/ 2338137 h 2638926"/>
            <a:gd name="connsiteX32" fmla="*/ 1720516 w 2566737"/>
            <a:gd name="connsiteY32" fmla="*/ 2338137 h 2638926"/>
            <a:gd name="connsiteX33" fmla="*/ 1712495 w 2566737"/>
            <a:gd name="connsiteY33" fmla="*/ 2261937 h 2638926"/>
            <a:gd name="connsiteX34" fmla="*/ 1736558 w 2566737"/>
            <a:gd name="connsiteY34" fmla="*/ 2237874 h 2638926"/>
            <a:gd name="connsiteX35" fmla="*/ 1756611 w 2566737"/>
            <a:gd name="connsiteY35" fmla="*/ 2273968 h 2638926"/>
            <a:gd name="connsiteX36" fmla="*/ 1832811 w 2566737"/>
            <a:gd name="connsiteY36" fmla="*/ 2281989 h 2638926"/>
            <a:gd name="connsiteX37" fmla="*/ 1872916 w 2566737"/>
            <a:gd name="connsiteY37" fmla="*/ 2322095 h 2638926"/>
            <a:gd name="connsiteX38" fmla="*/ 1933074 w 2566737"/>
            <a:gd name="connsiteY38" fmla="*/ 2290010 h 2638926"/>
            <a:gd name="connsiteX39" fmla="*/ 2021305 w 2566737"/>
            <a:gd name="connsiteY39" fmla="*/ 2294021 h 2638926"/>
            <a:gd name="connsiteX40" fmla="*/ 2037348 w 2566737"/>
            <a:gd name="connsiteY40" fmla="*/ 2338137 h 2638926"/>
            <a:gd name="connsiteX41" fmla="*/ 2025316 w 2566737"/>
            <a:gd name="connsiteY41" fmla="*/ 2370221 h 2638926"/>
            <a:gd name="connsiteX42" fmla="*/ 2161674 w 2566737"/>
            <a:gd name="connsiteY42" fmla="*/ 2450431 h 2638926"/>
            <a:gd name="connsiteX43" fmla="*/ 2169695 w 2566737"/>
            <a:gd name="connsiteY43" fmla="*/ 2410326 h 2638926"/>
            <a:gd name="connsiteX44" fmla="*/ 2173705 w 2566737"/>
            <a:gd name="connsiteY44" fmla="*/ 2350168 h 2638926"/>
            <a:gd name="connsiteX45" fmla="*/ 2197769 w 2566737"/>
            <a:gd name="connsiteY45" fmla="*/ 2281989 h 2638926"/>
            <a:gd name="connsiteX46" fmla="*/ 2149642 w 2566737"/>
            <a:gd name="connsiteY46" fmla="*/ 2229853 h 2638926"/>
            <a:gd name="connsiteX47" fmla="*/ 2133600 w 2566737"/>
            <a:gd name="connsiteY47" fmla="*/ 2253916 h 2638926"/>
            <a:gd name="connsiteX48" fmla="*/ 2089484 w 2566737"/>
            <a:gd name="connsiteY48" fmla="*/ 2237874 h 2638926"/>
            <a:gd name="connsiteX49" fmla="*/ 2149642 w 2566737"/>
            <a:gd name="connsiteY49" fmla="*/ 2133600 h 2638926"/>
            <a:gd name="connsiteX50" fmla="*/ 2093495 w 2566737"/>
            <a:gd name="connsiteY50" fmla="*/ 2065421 h 2638926"/>
            <a:gd name="connsiteX51" fmla="*/ 2057400 w 2566737"/>
            <a:gd name="connsiteY51" fmla="*/ 2053389 h 2638926"/>
            <a:gd name="connsiteX52" fmla="*/ 2057400 w 2566737"/>
            <a:gd name="connsiteY52" fmla="*/ 2021305 h 2638926"/>
            <a:gd name="connsiteX53" fmla="*/ 1997242 w 2566737"/>
            <a:gd name="connsiteY53" fmla="*/ 1953126 h 2638926"/>
            <a:gd name="connsiteX54" fmla="*/ 2041358 w 2566737"/>
            <a:gd name="connsiteY54" fmla="*/ 1888958 h 2638926"/>
            <a:gd name="connsiteX55" fmla="*/ 2065421 w 2566737"/>
            <a:gd name="connsiteY55" fmla="*/ 1844842 h 2638926"/>
            <a:gd name="connsiteX56" fmla="*/ 2113548 w 2566737"/>
            <a:gd name="connsiteY56" fmla="*/ 1840831 h 2638926"/>
            <a:gd name="connsiteX57" fmla="*/ 2169695 w 2566737"/>
            <a:gd name="connsiteY57" fmla="*/ 1784684 h 2638926"/>
            <a:gd name="connsiteX58" fmla="*/ 2241884 w 2566737"/>
            <a:gd name="connsiteY58" fmla="*/ 1768642 h 2638926"/>
            <a:gd name="connsiteX59" fmla="*/ 2362200 w 2566737"/>
            <a:gd name="connsiteY59" fmla="*/ 1696453 h 2638926"/>
            <a:gd name="connsiteX60" fmla="*/ 2346158 w 2566737"/>
            <a:gd name="connsiteY60" fmla="*/ 1624263 h 2638926"/>
            <a:gd name="connsiteX61" fmla="*/ 2358190 w 2566737"/>
            <a:gd name="connsiteY61" fmla="*/ 1572126 h 2638926"/>
            <a:gd name="connsiteX62" fmla="*/ 2358190 w 2566737"/>
            <a:gd name="connsiteY62" fmla="*/ 1572126 h 2638926"/>
            <a:gd name="connsiteX63" fmla="*/ 2402305 w 2566737"/>
            <a:gd name="connsiteY63" fmla="*/ 1532021 h 2638926"/>
            <a:gd name="connsiteX64" fmla="*/ 2502569 w 2566737"/>
            <a:gd name="connsiteY64" fmla="*/ 1580147 h 2638926"/>
            <a:gd name="connsiteX65" fmla="*/ 2558716 w 2566737"/>
            <a:gd name="connsiteY65" fmla="*/ 1495926 h 2638926"/>
            <a:gd name="connsiteX66" fmla="*/ 2526632 w 2566737"/>
            <a:gd name="connsiteY66" fmla="*/ 1431758 h 2638926"/>
            <a:gd name="connsiteX67" fmla="*/ 2566737 w 2566737"/>
            <a:gd name="connsiteY67" fmla="*/ 1371600 h 2638926"/>
            <a:gd name="connsiteX68" fmla="*/ 2498558 w 2566737"/>
            <a:gd name="connsiteY68" fmla="*/ 1307431 h 2638926"/>
            <a:gd name="connsiteX69" fmla="*/ 2470484 w 2566737"/>
            <a:gd name="connsiteY69" fmla="*/ 1307431 h 2638926"/>
            <a:gd name="connsiteX70" fmla="*/ 2394284 w 2566737"/>
            <a:gd name="connsiteY70" fmla="*/ 1219200 h 2638926"/>
            <a:gd name="connsiteX71" fmla="*/ 2354179 w 2566737"/>
            <a:gd name="connsiteY71" fmla="*/ 1251284 h 2638926"/>
            <a:gd name="connsiteX72" fmla="*/ 2322095 w 2566737"/>
            <a:gd name="connsiteY72" fmla="*/ 1211179 h 2638926"/>
            <a:gd name="connsiteX73" fmla="*/ 2298032 w 2566737"/>
            <a:gd name="connsiteY73" fmla="*/ 1110916 h 2638926"/>
            <a:gd name="connsiteX74" fmla="*/ 2245895 w 2566737"/>
            <a:gd name="connsiteY74" fmla="*/ 1110916 h 2638926"/>
            <a:gd name="connsiteX75" fmla="*/ 2213811 w 2566737"/>
            <a:gd name="connsiteY75" fmla="*/ 1138989 h 2638926"/>
            <a:gd name="connsiteX76" fmla="*/ 2201779 w 2566737"/>
            <a:gd name="connsiteY76" fmla="*/ 1106905 h 2638926"/>
            <a:gd name="connsiteX77" fmla="*/ 2181726 w 2566737"/>
            <a:gd name="connsiteY77" fmla="*/ 1078831 h 2638926"/>
            <a:gd name="connsiteX78" fmla="*/ 2057400 w 2566737"/>
            <a:gd name="connsiteY78" fmla="*/ 938463 h 2638926"/>
            <a:gd name="connsiteX79" fmla="*/ 1997242 w 2566737"/>
            <a:gd name="connsiteY79" fmla="*/ 954505 h 2638926"/>
            <a:gd name="connsiteX80" fmla="*/ 1961148 w 2566737"/>
            <a:gd name="connsiteY80" fmla="*/ 906379 h 2638926"/>
            <a:gd name="connsiteX81" fmla="*/ 1884948 w 2566737"/>
            <a:gd name="connsiteY81" fmla="*/ 842210 h 2638926"/>
            <a:gd name="connsiteX82" fmla="*/ 1905000 w 2566737"/>
            <a:gd name="connsiteY82" fmla="*/ 810126 h 2638926"/>
            <a:gd name="connsiteX83" fmla="*/ 1868905 w 2566737"/>
            <a:gd name="connsiteY83" fmla="*/ 786063 h 2638926"/>
            <a:gd name="connsiteX84" fmla="*/ 1832811 w 2566737"/>
            <a:gd name="connsiteY84" fmla="*/ 673768 h 2638926"/>
            <a:gd name="connsiteX85" fmla="*/ 1780674 w 2566737"/>
            <a:gd name="connsiteY85" fmla="*/ 637674 h 2638926"/>
            <a:gd name="connsiteX86" fmla="*/ 1832811 w 2566737"/>
            <a:gd name="connsiteY86" fmla="*/ 481263 h 2638926"/>
            <a:gd name="connsiteX87" fmla="*/ 1808748 w 2566737"/>
            <a:gd name="connsiteY87" fmla="*/ 409074 h 2638926"/>
            <a:gd name="connsiteX88" fmla="*/ 1736558 w 2566737"/>
            <a:gd name="connsiteY88" fmla="*/ 409074 h 2638926"/>
            <a:gd name="connsiteX89" fmla="*/ 1656348 w 2566737"/>
            <a:gd name="connsiteY89" fmla="*/ 336884 h 2638926"/>
            <a:gd name="connsiteX90" fmla="*/ 1640305 w 2566737"/>
            <a:gd name="connsiteY90" fmla="*/ 244642 h 2638926"/>
            <a:gd name="connsiteX91" fmla="*/ 1612232 w 2566737"/>
            <a:gd name="connsiteY91" fmla="*/ 228600 h 2638926"/>
            <a:gd name="connsiteX92" fmla="*/ 1608221 w 2566737"/>
            <a:gd name="connsiteY92" fmla="*/ 200526 h 2638926"/>
            <a:gd name="connsiteX93" fmla="*/ 1576137 w 2566737"/>
            <a:gd name="connsiteY93" fmla="*/ 164431 h 2638926"/>
            <a:gd name="connsiteX94" fmla="*/ 1532021 w 2566737"/>
            <a:gd name="connsiteY94" fmla="*/ 152400 h 2638926"/>
            <a:gd name="connsiteX95" fmla="*/ 1528011 w 2566737"/>
            <a:gd name="connsiteY95" fmla="*/ 112295 h 2638926"/>
            <a:gd name="connsiteX96" fmla="*/ 1499937 w 2566737"/>
            <a:gd name="connsiteY96" fmla="*/ 92242 h 2638926"/>
            <a:gd name="connsiteX97" fmla="*/ 1315453 w 2566737"/>
            <a:gd name="connsiteY97" fmla="*/ 132347 h 2638926"/>
            <a:gd name="connsiteX98" fmla="*/ 1271337 w 2566737"/>
            <a:gd name="connsiteY98" fmla="*/ 88231 h 2638926"/>
            <a:gd name="connsiteX99" fmla="*/ 1259305 w 2566737"/>
            <a:gd name="connsiteY99" fmla="*/ 36095 h 2638926"/>
            <a:gd name="connsiteX100" fmla="*/ 1223211 w 2566737"/>
            <a:gd name="connsiteY100" fmla="*/ 24063 h 2638926"/>
            <a:gd name="connsiteX101" fmla="*/ 1159042 w 2566737"/>
            <a:gd name="connsiteY101" fmla="*/ 64168 h 2638926"/>
            <a:gd name="connsiteX102" fmla="*/ 1183105 w 2566737"/>
            <a:gd name="connsiteY102" fmla="*/ 164431 h 2638926"/>
            <a:gd name="connsiteX103" fmla="*/ 1159042 w 2566737"/>
            <a:gd name="connsiteY103" fmla="*/ 204537 h 2638926"/>
            <a:gd name="connsiteX104" fmla="*/ 1134979 w 2566737"/>
            <a:gd name="connsiteY104" fmla="*/ 216568 h 2638926"/>
            <a:gd name="connsiteX105" fmla="*/ 1102895 w 2566737"/>
            <a:gd name="connsiteY105" fmla="*/ 192505 h 2638926"/>
            <a:gd name="connsiteX106" fmla="*/ 1098884 w 2566737"/>
            <a:gd name="connsiteY106" fmla="*/ 152400 h 2638926"/>
            <a:gd name="connsiteX107" fmla="*/ 1042737 w 2566737"/>
            <a:gd name="connsiteY107" fmla="*/ 176463 h 2638926"/>
            <a:gd name="connsiteX108" fmla="*/ 986590 w 2566737"/>
            <a:gd name="connsiteY108" fmla="*/ 120316 h 2638926"/>
            <a:gd name="connsiteX109" fmla="*/ 890337 w 2566737"/>
            <a:gd name="connsiteY109" fmla="*/ 160421 h 2638926"/>
            <a:gd name="connsiteX110" fmla="*/ 962526 w 2566737"/>
            <a:gd name="connsiteY110" fmla="*/ 232610 h 2638926"/>
            <a:gd name="connsiteX111" fmla="*/ 946484 w 2566737"/>
            <a:gd name="connsiteY111" fmla="*/ 248653 h 2638926"/>
            <a:gd name="connsiteX112" fmla="*/ 914400 w 2566737"/>
            <a:gd name="connsiteY112" fmla="*/ 244642 h 2638926"/>
            <a:gd name="connsiteX113" fmla="*/ 898358 w 2566737"/>
            <a:gd name="connsiteY113" fmla="*/ 268705 h 2638926"/>
            <a:gd name="connsiteX114" fmla="*/ 842211 w 2566737"/>
            <a:gd name="connsiteY114" fmla="*/ 264695 h 2638926"/>
            <a:gd name="connsiteX115" fmla="*/ 818148 w 2566737"/>
            <a:gd name="connsiteY115" fmla="*/ 172453 h 2638926"/>
            <a:gd name="connsiteX116" fmla="*/ 774032 w 2566737"/>
            <a:gd name="connsiteY116" fmla="*/ 136358 h 2638926"/>
            <a:gd name="connsiteX117" fmla="*/ 733926 w 2566737"/>
            <a:gd name="connsiteY117" fmla="*/ 124326 h 2638926"/>
            <a:gd name="connsiteX118" fmla="*/ 709863 w 2566737"/>
            <a:gd name="connsiteY118" fmla="*/ 116305 h 2638926"/>
            <a:gd name="connsiteX119" fmla="*/ 701842 w 2566737"/>
            <a:gd name="connsiteY119" fmla="*/ 44116 h 2638926"/>
            <a:gd name="connsiteX120" fmla="*/ 637674 w 2566737"/>
            <a:gd name="connsiteY120" fmla="*/ 16042 h 2638926"/>
            <a:gd name="connsiteX121" fmla="*/ 625642 w 2566737"/>
            <a:gd name="connsiteY121" fmla="*/ 0 h 2638926"/>
            <a:gd name="connsiteX122" fmla="*/ 557463 w 2566737"/>
            <a:gd name="connsiteY122" fmla="*/ 20053 h 2638926"/>
            <a:gd name="connsiteX123" fmla="*/ 509337 w 2566737"/>
            <a:gd name="connsiteY123" fmla="*/ 96253 h 2638926"/>
            <a:gd name="connsiteX124" fmla="*/ 441158 w 2566737"/>
            <a:gd name="connsiteY124" fmla="*/ 124326 h 2638926"/>
            <a:gd name="connsiteX125" fmla="*/ 413084 w 2566737"/>
            <a:gd name="connsiteY125" fmla="*/ 100263 h 2638926"/>
            <a:gd name="connsiteX126" fmla="*/ 376990 w 2566737"/>
            <a:gd name="connsiteY126" fmla="*/ 156410 h 2638926"/>
            <a:gd name="connsiteX127" fmla="*/ 372979 w 2566737"/>
            <a:gd name="connsiteY127" fmla="*/ 220579 h 2638926"/>
            <a:gd name="connsiteX128" fmla="*/ 340895 w 2566737"/>
            <a:gd name="connsiteY128" fmla="*/ 220579 h 2638926"/>
            <a:gd name="connsiteX129" fmla="*/ 324853 w 2566737"/>
            <a:gd name="connsiteY129" fmla="*/ 252663 h 2638926"/>
            <a:gd name="connsiteX130" fmla="*/ 264695 w 2566737"/>
            <a:gd name="connsiteY130" fmla="*/ 252663 h 2638926"/>
            <a:gd name="connsiteX131" fmla="*/ 252663 w 2566737"/>
            <a:gd name="connsiteY131" fmla="*/ 344905 h 2638926"/>
            <a:gd name="connsiteX132" fmla="*/ 216569 w 2566737"/>
            <a:gd name="connsiteY132" fmla="*/ 381000 h 2638926"/>
            <a:gd name="connsiteX133" fmla="*/ 184484 w 2566737"/>
            <a:gd name="connsiteY133" fmla="*/ 332874 h 2638926"/>
            <a:gd name="connsiteX134" fmla="*/ 112295 w 2566737"/>
            <a:gd name="connsiteY134" fmla="*/ 328863 h 2638926"/>
            <a:gd name="connsiteX135" fmla="*/ 0 w 2566737"/>
            <a:gd name="connsiteY135" fmla="*/ 352926 h 2638926"/>
            <a:gd name="connsiteX136" fmla="*/ 28074 w 2566737"/>
            <a:gd name="connsiteY136" fmla="*/ 409074 h 2638926"/>
            <a:gd name="connsiteX137" fmla="*/ 12032 w 2566737"/>
            <a:gd name="connsiteY137" fmla="*/ 453189 h 2638926"/>
            <a:gd name="connsiteX138" fmla="*/ 16042 w 2566737"/>
            <a:gd name="connsiteY138" fmla="*/ 533400 h 2638926"/>
            <a:gd name="connsiteX139" fmla="*/ 20053 w 2566737"/>
            <a:gd name="connsiteY139" fmla="*/ 585537 h 2638926"/>
            <a:gd name="connsiteX140" fmla="*/ 64169 w 2566737"/>
            <a:gd name="connsiteY140" fmla="*/ 625642 h 2638926"/>
            <a:gd name="connsiteX141" fmla="*/ 40105 w 2566737"/>
            <a:gd name="connsiteY141" fmla="*/ 713874 h 2638926"/>
            <a:gd name="connsiteX142" fmla="*/ 40105 w 2566737"/>
            <a:gd name="connsiteY142" fmla="*/ 786063 h 2638926"/>
            <a:gd name="connsiteX143" fmla="*/ 104274 w 2566737"/>
            <a:gd name="connsiteY143" fmla="*/ 774031 h 2638926"/>
            <a:gd name="connsiteX144" fmla="*/ 128337 w 2566737"/>
            <a:gd name="connsiteY144" fmla="*/ 745958 h 2638926"/>
            <a:gd name="connsiteX145" fmla="*/ 156411 w 2566737"/>
            <a:gd name="connsiteY145" fmla="*/ 709863 h 2638926"/>
            <a:gd name="connsiteX146" fmla="*/ 200526 w 2566737"/>
            <a:gd name="connsiteY146" fmla="*/ 705853 h 2638926"/>
            <a:gd name="connsiteX147" fmla="*/ 212558 w 2566737"/>
            <a:gd name="connsiteY147" fmla="*/ 661737 h 2638926"/>
            <a:gd name="connsiteX148" fmla="*/ 212558 w 2566737"/>
            <a:gd name="connsiteY148" fmla="*/ 661737 h 2638926"/>
            <a:gd name="connsiteX149" fmla="*/ 180474 w 2566737"/>
            <a:gd name="connsiteY149" fmla="*/ 617621 h 2638926"/>
            <a:gd name="connsiteX150" fmla="*/ 240632 w 2566737"/>
            <a:gd name="connsiteY150" fmla="*/ 609600 h 2638926"/>
            <a:gd name="connsiteX151" fmla="*/ 276726 w 2566737"/>
            <a:gd name="connsiteY151" fmla="*/ 641684 h 2638926"/>
            <a:gd name="connsiteX152" fmla="*/ 336884 w 2566737"/>
            <a:gd name="connsiteY152" fmla="*/ 621631 h 2638926"/>
            <a:gd name="connsiteX153" fmla="*/ 312821 w 2566737"/>
            <a:gd name="connsiteY153" fmla="*/ 689810 h 2638926"/>
            <a:gd name="connsiteX154" fmla="*/ 393032 w 2566737"/>
            <a:gd name="connsiteY154" fmla="*/ 665747 h 2638926"/>
            <a:gd name="connsiteX155" fmla="*/ 485274 w 2566737"/>
            <a:gd name="connsiteY155" fmla="*/ 806116 h 2638926"/>
            <a:gd name="connsiteX156" fmla="*/ 481263 w 2566737"/>
            <a:gd name="connsiteY156" fmla="*/ 850231 h 2638926"/>
            <a:gd name="connsiteX157" fmla="*/ 517358 w 2566737"/>
            <a:gd name="connsiteY157" fmla="*/ 854242 h 2638926"/>
            <a:gd name="connsiteX158" fmla="*/ 549442 w 2566737"/>
            <a:gd name="connsiteY158" fmla="*/ 818147 h 2638926"/>
            <a:gd name="connsiteX159" fmla="*/ 589548 w 2566737"/>
            <a:gd name="connsiteY159" fmla="*/ 902368 h 2638926"/>
            <a:gd name="connsiteX160" fmla="*/ 597569 w 2566737"/>
            <a:gd name="connsiteY160" fmla="*/ 922421 h 2638926"/>
            <a:gd name="connsiteX161" fmla="*/ 573505 w 2566737"/>
            <a:gd name="connsiteY161" fmla="*/ 954505 h 2638926"/>
            <a:gd name="connsiteX162" fmla="*/ 597569 w 2566737"/>
            <a:gd name="connsiteY162" fmla="*/ 1006642 h 2638926"/>
            <a:gd name="connsiteX163" fmla="*/ 593558 w 2566737"/>
            <a:gd name="connsiteY163" fmla="*/ 1062789 h 2638926"/>
            <a:gd name="connsiteX164" fmla="*/ 637674 w 2566737"/>
            <a:gd name="connsiteY164" fmla="*/ 1114926 h 2638926"/>
            <a:gd name="connsiteX165" fmla="*/ 641684 w 2566737"/>
            <a:gd name="connsiteY165" fmla="*/ 1211179 h 2638926"/>
            <a:gd name="connsiteX166" fmla="*/ 741948 w 2566737"/>
            <a:gd name="connsiteY166" fmla="*/ 1299410 h 2638926"/>
            <a:gd name="connsiteX167" fmla="*/ 729916 w 2566737"/>
            <a:gd name="connsiteY167" fmla="*/ 1427747 h 2638926"/>
            <a:gd name="connsiteX168" fmla="*/ 770021 w 2566737"/>
            <a:gd name="connsiteY168" fmla="*/ 1471863 h 2638926"/>
            <a:gd name="connsiteX169" fmla="*/ 762000 w 2566737"/>
            <a:gd name="connsiteY169" fmla="*/ 1515979 h 2638926"/>
            <a:gd name="connsiteX170" fmla="*/ 665748 w 2566737"/>
            <a:gd name="connsiteY170" fmla="*/ 1499937 h 2638926"/>
            <a:gd name="connsiteX171" fmla="*/ 669758 w 2566737"/>
            <a:gd name="connsiteY171" fmla="*/ 1632284 h 2638926"/>
            <a:gd name="connsiteX172" fmla="*/ 637674 w 2566737"/>
            <a:gd name="connsiteY172" fmla="*/ 1640305 h 2638926"/>
            <a:gd name="connsiteX173" fmla="*/ 609600 w 2566737"/>
            <a:gd name="connsiteY173" fmla="*/ 1680410 h 2638926"/>
            <a:gd name="connsiteX174" fmla="*/ 573505 w 2566737"/>
            <a:gd name="connsiteY174" fmla="*/ 1672389 h 2638926"/>
            <a:gd name="connsiteX175" fmla="*/ 509337 w 2566737"/>
            <a:gd name="connsiteY175" fmla="*/ 1696453 h 2638926"/>
            <a:gd name="connsiteX176" fmla="*/ 525379 w 2566737"/>
            <a:gd name="connsiteY176" fmla="*/ 1768642 h 2638926"/>
            <a:gd name="connsiteX177" fmla="*/ 553453 w 2566737"/>
            <a:gd name="connsiteY177" fmla="*/ 1804737 h 2638926"/>
            <a:gd name="connsiteX178" fmla="*/ 561474 w 2566737"/>
            <a:gd name="connsiteY178" fmla="*/ 1880937 h 2638926"/>
            <a:gd name="connsiteX179" fmla="*/ 597569 w 2566737"/>
            <a:gd name="connsiteY179" fmla="*/ 1973179 h 2638926"/>
            <a:gd name="connsiteX180" fmla="*/ 561474 w 2566737"/>
            <a:gd name="connsiteY180" fmla="*/ 2077453 h 2638926"/>
            <a:gd name="connsiteX181" fmla="*/ 565484 w 2566737"/>
            <a:gd name="connsiteY181" fmla="*/ 2165684 h 2638926"/>
            <a:gd name="connsiteX182" fmla="*/ 585537 w 2566737"/>
            <a:gd name="connsiteY182" fmla="*/ 2201779 h 2638926"/>
            <a:gd name="connsiteX183" fmla="*/ 565484 w 2566737"/>
            <a:gd name="connsiteY183" fmla="*/ 2233863 h 2638926"/>
            <a:gd name="connsiteX184" fmla="*/ 597569 w 2566737"/>
            <a:gd name="connsiteY184" fmla="*/ 2277979 h 2638926"/>
            <a:gd name="connsiteX185" fmla="*/ 549442 w 2566737"/>
            <a:gd name="connsiteY185" fmla="*/ 2326105 h 2638926"/>
            <a:gd name="connsiteX186" fmla="*/ 525379 w 2566737"/>
            <a:gd name="connsiteY186" fmla="*/ 2306053 h 2638926"/>
            <a:gd name="connsiteX187" fmla="*/ 485274 w 2566737"/>
            <a:gd name="connsiteY187" fmla="*/ 2322095 h 2638926"/>
            <a:gd name="connsiteX188" fmla="*/ 409074 w 2566737"/>
            <a:gd name="connsiteY188" fmla="*/ 2314074 h 2638926"/>
            <a:gd name="connsiteX189" fmla="*/ 360948 w 2566737"/>
            <a:gd name="connsiteY189" fmla="*/ 2362200 h 2638926"/>
            <a:gd name="connsiteX190" fmla="*/ 312821 w 2566737"/>
            <a:gd name="connsiteY190" fmla="*/ 2378242 h 263892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</a:cxnLst>
          <a:rect l="l" t="t" r="r" b="b"/>
          <a:pathLst>
            <a:path w="2566737" h="2638926">
              <a:moveTo>
                <a:pt x="312821" y="2378242"/>
              </a:moveTo>
              <a:lnTo>
                <a:pt x="348916" y="2406316"/>
              </a:lnTo>
              <a:lnTo>
                <a:pt x="413084" y="2374231"/>
              </a:lnTo>
              <a:lnTo>
                <a:pt x="429126" y="2406316"/>
              </a:lnTo>
              <a:lnTo>
                <a:pt x="493295" y="2414337"/>
              </a:lnTo>
              <a:lnTo>
                <a:pt x="521369" y="2450431"/>
              </a:lnTo>
              <a:lnTo>
                <a:pt x="573505" y="2506579"/>
              </a:lnTo>
              <a:lnTo>
                <a:pt x="565484" y="2554705"/>
              </a:lnTo>
              <a:lnTo>
                <a:pt x="589548" y="2566737"/>
              </a:lnTo>
              <a:lnTo>
                <a:pt x="633663" y="2538663"/>
              </a:lnTo>
              <a:lnTo>
                <a:pt x="633663" y="2538663"/>
              </a:lnTo>
              <a:lnTo>
                <a:pt x="625642" y="2638926"/>
              </a:lnTo>
              <a:lnTo>
                <a:pt x="677779" y="2610853"/>
              </a:lnTo>
              <a:lnTo>
                <a:pt x="782053" y="2486526"/>
              </a:lnTo>
              <a:lnTo>
                <a:pt x="766011" y="2442410"/>
              </a:lnTo>
              <a:lnTo>
                <a:pt x="762000" y="2386263"/>
              </a:lnTo>
              <a:lnTo>
                <a:pt x="802105" y="2406316"/>
              </a:lnTo>
              <a:lnTo>
                <a:pt x="850232" y="2398295"/>
              </a:lnTo>
              <a:lnTo>
                <a:pt x="970548" y="2426368"/>
              </a:lnTo>
              <a:lnTo>
                <a:pt x="982579" y="2414337"/>
              </a:lnTo>
              <a:lnTo>
                <a:pt x="982579" y="2414337"/>
              </a:lnTo>
              <a:lnTo>
                <a:pt x="986590" y="2454442"/>
              </a:lnTo>
              <a:lnTo>
                <a:pt x="1058779" y="2502568"/>
              </a:lnTo>
              <a:lnTo>
                <a:pt x="1054769" y="2534653"/>
              </a:lnTo>
              <a:lnTo>
                <a:pt x="1090863" y="2530642"/>
              </a:lnTo>
              <a:lnTo>
                <a:pt x="1191126" y="2514600"/>
              </a:lnTo>
              <a:lnTo>
                <a:pt x="1191126" y="2514600"/>
              </a:lnTo>
              <a:lnTo>
                <a:pt x="1303421" y="2434389"/>
              </a:lnTo>
              <a:lnTo>
                <a:pt x="1375611" y="2422358"/>
              </a:lnTo>
              <a:lnTo>
                <a:pt x="1415716" y="2362200"/>
              </a:lnTo>
              <a:lnTo>
                <a:pt x="1503948" y="2362200"/>
              </a:lnTo>
              <a:lnTo>
                <a:pt x="1576137" y="2338137"/>
              </a:lnTo>
              <a:lnTo>
                <a:pt x="1720516" y="2338137"/>
              </a:lnTo>
              <a:lnTo>
                <a:pt x="1712495" y="2261937"/>
              </a:lnTo>
              <a:lnTo>
                <a:pt x="1736558" y="2237874"/>
              </a:lnTo>
              <a:lnTo>
                <a:pt x="1756611" y="2273968"/>
              </a:lnTo>
              <a:lnTo>
                <a:pt x="1832811" y="2281989"/>
              </a:lnTo>
              <a:lnTo>
                <a:pt x="1872916" y="2322095"/>
              </a:lnTo>
              <a:lnTo>
                <a:pt x="1933074" y="2290010"/>
              </a:lnTo>
              <a:lnTo>
                <a:pt x="2021305" y="2294021"/>
              </a:lnTo>
              <a:lnTo>
                <a:pt x="2037348" y="2338137"/>
              </a:lnTo>
              <a:lnTo>
                <a:pt x="2025316" y="2370221"/>
              </a:lnTo>
              <a:lnTo>
                <a:pt x="2161674" y="2450431"/>
              </a:lnTo>
              <a:lnTo>
                <a:pt x="2169695" y="2410326"/>
              </a:lnTo>
              <a:lnTo>
                <a:pt x="2173705" y="2350168"/>
              </a:lnTo>
              <a:lnTo>
                <a:pt x="2197769" y="2281989"/>
              </a:lnTo>
              <a:lnTo>
                <a:pt x="2149642" y="2229853"/>
              </a:lnTo>
              <a:lnTo>
                <a:pt x="2133600" y="2253916"/>
              </a:lnTo>
              <a:lnTo>
                <a:pt x="2089484" y="2237874"/>
              </a:lnTo>
              <a:lnTo>
                <a:pt x="2149642" y="2133600"/>
              </a:lnTo>
              <a:lnTo>
                <a:pt x="2093495" y="2065421"/>
              </a:lnTo>
              <a:lnTo>
                <a:pt x="2057400" y="2053389"/>
              </a:lnTo>
              <a:lnTo>
                <a:pt x="2057400" y="2021305"/>
              </a:lnTo>
              <a:lnTo>
                <a:pt x="1997242" y="1953126"/>
              </a:lnTo>
              <a:lnTo>
                <a:pt x="2041358" y="1888958"/>
              </a:lnTo>
              <a:lnTo>
                <a:pt x="2065421" y="1844842"/>
              </a:lnTo>
              <a:lnTo>
                <a:pt x="2113548" y="1840831"/>
              </a:lnTo>
              <a:lnTo>
                <a:pt x="2169695" y="1784684"/>
              </a:lnTo>
              <a:lnTo>
                <a:pt x="2241884" y="1768642"/>
              </a:lnTo>
              <a:lnTo>
                <a:pt x="2362200" y="1696453"/>
              </a:lnTo>
              <a:lnTo>
                <a:pt x="2346158" y="1624263"/>
              </a:lnTo>
              <a:lnTo>
                <a:pt x="2358190" y="1572126"/>
              </a:lnTo>
              <a:lnTo>
                <a:pt x="2358190" y="1572126"/>
              </a:lnTo>
              <a:lnTo>
                <a:pt x="2402305" y="1532021"/>
              </a:lnTo>
              <a:lnTo>
                <a:pt x="2502569" y="1580147"/>
              </a:lnTo>
              <a:lnTo>
                <a:pt x="2558716" y="1495926"/>
              </a:lnTo>
              <a:lnTo>
                <a:pt x="2526632" y="1431758"/>
              </a:lnTo>
              <a:lnTo>
                <a:pt x="2566737" y="1371600"/>
              </a:lnTo>
              <a:lnTo>
                <a:pt x="2498558" y="1307431"/>
              </a:lnTo>
              <a:lnTo>
                <a:pt x="2470484" y="1307431"/>
              </a:lnTo>
              <a:lnTo>
                <a:pt x="2394284" y="1219200"/>
              </a:lnTo>
              <a:lnTo>
                <a:pt x="2354179" y="1251284"/>
              </a:lnTo>
              <a:lnTo>
                <a:pt x="2322095" y="1211179"/>
              </a:lnTo>
              <a:lnTo>
                <a:pt x="2298032" y="1110916"/>
              </a:lnTo>
              <a:lnTo>
                <a:pt x="2245895" y="1110916"/>
              </a:lnTo>
              <a:lnTo>
                <a:pt x="2213811" y="1138989"/>
              </a:lnTo>
              <a:lnTo>
                <a:pt x="2201779" y="1106905"/>
              </a:lnTo>
              <a:lnTo>
                <a:pt x="2181726" y="1078831"/>
              </a:lnTo>
              <a:lnTo>
                <a:pt x="2057400" y="938463"/>
              </a:lnTo>
              <a:lnTo>
                <a:pt x="1997242" y="954505"/>
              </a:lnTo>
              <a:lnTo>
                <a:pt x="1961148" y="906379"/>
              </a:lnTo>
              <a:lnTo>
                <a:pt x="1884948" y="842210"/>
              </a:lnTo>
              <a:lnTo>
                <a:pt x="1905000" y="810126"/>
              </a:lnTo>
              <a:lnTo>
                <a:pt x="1868905" y="786063"/>
              </a:lnTo>
              <a:lnTo>
                <a:pt x="1832811" y="673768"/>
              </a:lnTo>
              <a:lnTo>
                <a:pt x="1780674" y="637674"/>
              </a:lnTo>
              <a:lnTo>
                <a:pt x="1832811" y="481263"/>
              </a:lnTo>
              <a:lnTo>
                <a:pt x="1808748" y="409074"/>
              </a:lnTo>
              <a:lnTo>
                <a:pt x="1736558" y="409074"/>
              </a:lnTo>
              <a:lnTo>
                <a:pt x="1656348" y="336884"/>
              </a:lnTo>
              <a:lnTo>
                <a:pt x="1640305" y="244642"/>
              </a:lnTo>
              <a:lnTo>
                <a:pt x="1612232" y="228600"/>
              </a:lnTo>
              <a:lnTo>
                <a:pt x="1608221" y="200526"/>
              </a:lnTo>
              <a:lnTo>
                <a:pt x="1576137" y="164431"/>
              </a:lnTo>
              <a:lnTo>
                <a:pt x="1532021" y="152400"/>
              </a:lnTo>
              <a:lnTo>
                <a:pt x="1528011" y="112295"/>
              </a:lnTo>
              <a:lnTo>
                <a:pt x="1499937" y="92242"/>
              </a:lnTo>
              <a:lnTo>
                <a:pt x="1315453" y="132347"/>
              </a:lnTo>
              <a:lnTo>
                <a:pt x="1271337" y="88231"/>
              </a:lnTo>
              <a:lnTo>
                <a:pt x="1259305" y="36095"/>
              </a:lnTo>
              <a:lnTo>
                <a:pt x="1223211" y="24063"/>
              </a:lnTo>
              <a:lnTo>
                <a:pt x="1159042" y="64168"/>
              </a:lnTo>
              <a:lnTo>
                <a:pt x="1183105" y="164431"/>
              </a:lnTo>
              <a:lnTo>
                <a:pt x="1159042" y="204537"/>
              </a:lnTo>
              <a:lnTo>
                <a:pt x="1134979" y="216568"/>
              </a:lnTo>
              <a:lnTo>
                <a:pt x="1102895" y="192505"/>
              </a:lnTo>
              <a:lnTo>
                <a:pt x="1098884" y="152400"/>
              </a:lnTo>
              <a:lnTo>
                <a:pt x="1042737" y="176463"/>
              </a:lnTo>
              <a:lnTo>
                <a:pt x="986590" y="120316"/>
              </a:lnTo>
              <a:lnTo>
                <a:pt x="890337" y="160421"/>
              </a:lnTo>
              <a:lnTo>
                <a:pt x="962526" y="232610"/>
              </a:lnTo>
              <a:lnTo>
                <a:pt x="946484" y="248653"/>
              </a:lnTo>
              <a:lnTo>
                <a:pt x="914400" y="244642"/>
              </a:lnTo>
              <a:lnTo>
                <a:pt x="898358" y="268705"/>
              </a:lnTo>
              <a:lnTo>
                <a:pt x="842211" y="264695"/>
              </a:lnTo>
              <a:lnTo>
                <a:pt x="818148" y="172453"/>
              </a:lnTo>
              <a:lnTo>
                <a:pt x="774032" y="136358"/>
              </a:lnTo>
              <a:lnTo>
                <a:pt x="733926" y="124326"/>
              </a:lnTo>
              <a:lnTo>
                <a:pt x="709863" y="116305"/>
              </a:lnTo>
              <a:lnTo>
                <a:pt x="701842" y="44116"/>
              </a:lnTo>
              <a:lnTo>
                <a:pt x="637674" y="16042"/>
              </a:lnTo>
              <a:lnTo>
                <a:pt x="625642" y="0"/>
              </a:lnTo>
              <a:lnTo>
                <a:pt x="557463" y="20053"/>
              </a:lnTo>
              <a:lnTo>
                <a:pt x="509337" y="96253"/>
              </a:lnTo>
              <a:lnTo>
                <a:pt x="441158" y="124326"/>
              </a:lnTo>
              <a:lnTo>
                <a:pt x="413084" y="100263"/>
              </a:lnTo>
              <a:lnTo>
                <a:pt x="376990" y="156410"/>
              </a:lnTo>
              <a:lnTo>
                <a:pt x="372979" y="220579"/>
              </a:lnTo>
              <a:lnTo>
                <a:pt x="340895" y="220579"/>
              </a:lnTo>
              <a:lnTo>
                <a:pt x="324853" y="252663"/>
              </a:lnTo>
              <a:lnTo>
                <a:pt x="264695" y="252663"/>
              </a:lnTo>
              <a:lnTo>
                <a:pt x="252663" y="344905"/>
              </a:lnTo>
              <a:lnTo>
                <a:pt x="216569" y="381000"/>
              </a:lnTo>
              <a:lnTo>
                <a:pt x="184484" y="332874"/>
              </a:lnTo>
              <a:lnTo>
                <a:pt x="112295" y="328863"/>
              </a:lnTo>
              <a:lnTo>
                <a:pt x="0" y="352926"/>
              </a:lnTo>
              <a:lnTo>
                <a:pt x="28074" y="409074"/>
              </a:lnTo>
              <a:lnTo>
                <a:pt x="12032" y="453189"/>
              </a:lnTo>
              <a:lnTo>
                <a:pt x="16042" y="533400"/>
              </a:lnTo>
              <a:lnTo>
                <a:pt x="20053" y="585537"/>
              </a:lnTo>
              <a:lnTo>
                <a:pt x="64169" y="625642"/>
              </a:lnTo>
              <a:lnTo>
                <a:pt x="40105" y="713874"/>
              </a:lnTo>
              <a:lnTo>
                <a:pt x="40105" y="786063"/>
              </a:lnTo>
              <a:lnTo>
                <a:pt x="104274" y="774031"/>
              </a:lnTo>
              <a:lnTo>
                <a:pt x="128337" y="745958"/>
              </a:lnTo>
              <a:lnTo>
                <a:pt x="156411" y="709863"/>
              </a:lnTo>
              <a:lnTo>
                <a:pt x="200526" y="705853"/>
              </a:lnTo>
              <a:lnTo>
                <a:pt x="212558" y="661737"/>
              </a:lnTo>
              <a:lnTo>
                <a:pt x="212558" y="661737"/>
              </a:lnTo>
              <a:lnTo>
                <a:pt x="180474" y="617621"/>
              </a:lnTo>
              <a:lnTo>
                <a:pt x="240632" y="609600"/>
              </a:lnTo>
              <a:lnTo>
                <a:pt x="276726" y="641684"/>
              </a:lnTo>
              <a:lnTo>
                <a:pt x="336884" y="621631"/>
              </a:lnTo>
              <a:lnTo>
                <a:pt x="312821" y="689810"/>
              </a:lnTo>
              <a:lnTo>
                <a:pt x="393032" y="665747"/>
              </a:lnTo>
              <a:lnTo>
                <a:pt x="485274" y="806116"/>
              </a:lnTo>
              <a:lnTo>
                <a:pt x="481263" y="850231"/>
              </a:lnTo>
              <a:lnTo>
                <a:pt x="517358" y="854242"/>
              </a:lnTo>
              <a:lnTo>
                <a:pt x="549442" y="818147"/>
              </a:lnTo>
              <a:lnTo>
                <a:pt x="589548" y="902368"/>
              </a:lnTo>
              <a:lnTo>
                <a:pt x="597569" y="922421"/>
              </a:lnTo>
              <a:lnTo>
                <a:pt x="573505" y="954505"/>
              </a:lnTo>
              <a:lnTo>
                <a:pt x="597569" y="1006642"/>
              </a:lnTo>
              <a:lnTo>
                <a:pt x="593558" y="1062789"/>
              </a:lnTo>
              <a:lnTo>
                <a:pt x="637674" y="1114926"/>
              </a:lnTo>
              <a:lnTo>
                <a:pt x="641684" y="1211179"/>
              </a:lnTo>
              <a:lnTo>
                <a:pt x="741948" y="1299410"/>
              </a:lnTo>
              <a:lnTo>
                <a:pt x="729916" y="1427747"/>
              </a:lnTo>
              <a:lnTo>
                <a:pt x="770021" y="1471863"/>
              </a:lnTo>
              <a:lnTo>
                <a:pt x="762000" y="1515979"/>
              </a:lnTo>
              <a:lnTo>
                <a:pt x="665748" y="1499937"/>
              </a:lnTo>
              <a:lnTo>
                <a:pt x="669758" y="1632284"/>
              </a:lnTo>
              <a:lnTo>
                <a:pt x="637674" y="1640305"/>
              </a:lnTo>
              <a:lnTo>
                <a:pt x="609600" y="1680410"/>
              </a:lnTo>
              <a:lnTo>
                <a:pt x="573505" y="1672389"/>
              </a:lnTo>
              <a:lnTo>
                <a:pt x="509337" y="1696453"/>
              </a:lnTo>
              <a:lnTo>
                <a:pt x="525379" y="1768642"/>
              </a:lnTo>
              <a:lnTo>
                <a:pt x="553453" y="1804737"/>
              </a:lnTo>
              <a:lnTo>
                <a:pt x="561474" y="1880937"/>
              </a:lnTo>
              <a:lnTo>
                <a:pt x="597569" y="1973179"/>
              </a:lnTo>
              <a:lnTo>
                <a:pt x="561474" y="2077453"/>
              </a:lnTo>
              <a:lnTo>
                <a:pt x="565484" y="2165684"/>
              </a:lnTo>
              <a:lnTo>
                <a:pt x="585537" y="2201779"/>
              </a:lnTo>
              <a:lnTo>
                <a:pt x="565484" y="2233863"/>
              </a:lnTo>
              <a:lnTo>
                <a:pt x="597569" y="2277979"/>
              </a:lnTo>
              <a:lnTo>
                <a:pt x="549442" y="2326105"/>
              </a:lnTo>
              <a:lnTo>
                <a:pt x="525379" y="2306053"/>
              </a:lnTo>
              <a:lnTo>
                <a:pt x="485274" y="2322095"/>
              </a:lnTo>
              <a:lnTo>
                <a:pt x="409074" y="2314074"/>
              </a:lnTo>
              <a:lnTo>
                <a:pt x="360948" y="2362200"/>
              </a:lnTo>
              <a:lnTo>
                <a:pt x="312821" y="2378242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5</xdr:col>
      <xdr:colOff>97150</xdr:colOff>
      <xdr:row>24</xdr:row>
      <xdr:rowOff>121305</xdr:rowOff>
    </xdr:from>
    <xdr:to>
      <xdr:col>5</xdr:col>
      <xdr:colOff>577606</xdr:colOff>
      <xdr:row>26</xdr:row>
      <xdr:rowOff>63671</xdr:rowOff>
    </xdr:to>
    <xdr:sp macro="" textlink="">
      <xdr:nvSpPr>
        <xdr:cNvPr id="202" name="germanymap1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2640885" y="4637276"/>
          <a:ext cx="480456" cy="345777"/>
        </a:xfrm>
        <a:custGeom>
          <a:avLst/>
          <a:gdLst>
            <a:gd name="connsiteX0" fmla="*/ 0 w 537410"/>
            <a:gd name="connsiteY0" fmla="*/ 44116 h 413084"/>
            <a:gd name="connsiteX1" fmla="*/ 20052 w 537410"/>
            <a:gd name="connsiteY1" fmla="*/ 108284 h 413084"/>
            <a:gd name="connsiteX2" fmla="*/ 96252 w 537410"/>
            <a:gd name="connsiteY2" fmla="*/ 148390 h 413084"/>
            <a:gd name="connsiteX3" fmla="*/ 100263 w 537410"/>
            <a:gd name="connsiteY3" fmla="*/ 200526 h 413084"/>
            <a:gd name="connsiteX4" fmla="*/ 184484 w 537410"/>
            <a:gd name="connsiteY4" fmla="*/ 328863 h 413084"/>
            <a:gd name="connsiteX5" fmla="*/ 184484 w 537410"/>
            <a:gd name="connsiteY5" fmla="*/ 364958 h 413084"/>
            <a:gd name="connsiteX6" fmla="*/ 224589 w 537410"/>
            <a:gd name="connsiteY6" fmla="*/ 372979 h 413084"/>
            <a:gd name="connsiteX7" fmla="*/ 244642 w 537410"/>
            <a:gd name="connsiteY7" fmla="*/ 316832 h 413084"/>
            <a:gd name="connsiteX8" fmla="*/ 312821 w 537410"/>
            <a:gd name="connsiteY8" fmla="*/ 340895 h 413084"/>
            <a:gd name="connsiteX9" fmla="*/ 348915 w 537410"/>
            <a:gd name="connsiteY9" fmla="*/ 405063 h 413084"/>
            <a:gd name="connsiteX10" fmla="*/ 381000 w 537410"/>
            <a:gd name="connsiteY10" fmla="*/ 389021 h 413084"/>
            <a:gd name="connsiteX11" fmla="*/ 409073 w 537410"/>
            <a:gd name="connsiteY11" fmla="*/ 413084 h 413084"/>
            <a:gd name="connsiteX12" fmla="*/ 469231 w 537410"/>
            <a:gd name="connsiteY12" fmla="*/ 413084 h 413084"/>
            <a:gd name="connsiteX13" fmla="*/ 521368 w 537410"/>
            <a:gd name="connsiteY13" fmla="*/ 376990 h 413084"/>
            <a:gd name="connsiteX14" fmla="*/ 481263 w 537410"/>
            <a:gd name="connsiteY14" fmla="*/ 332874 h 413084"/>
            <a:gd name="connsiteX15" fmla="*/ 513347 w 537410"/>
            <a:gd name="connsiteY15" fmla="*/ 264695 h 413084"/>
            <a:gd name="connsiteX16" fmla="*/ 537410 w 537410"/>
            <a:gd name="connsiteY16" fmla="*/ 212558 h 413084"/>
            <a:gd name="connsiteX17" fmla="*/ 477252 w 537410"/>
            <a:gd name="connsiteY17" fmla="*/ 172453 h 413084"/>
            <a:gd name="connsiteX18" fmla="*/ 457200 w 537410"/>
            <a:gd name="connsiteY18" fmla="*/ 132347 h 413084"/>
            <a:gd name="connsiteX19" fmla="*/ 485273 w 537410"/>
            <a:gd name="connsiteY19" fmla="*/ 88232 h 413084"/>
            <a:gd name="connsiteX20" fmla="*/ 465221 w 537410"/>
            <a:gd name="connsiteY20" fmla="*/ 48126 h 413084"/>
            <a:gd name="connsiteX21" fmla="*/ 421105 w 537410"/>
            <a:gd name="connsiteY21" fmla="*/ 48126 h 413084"/>
            <a:gd name="connsiteX22" fmla="*/ 344905 w 537410"/>
            <a:gd name="connsiteY22" fmla="*/ 0 h 413084"/>
            <a:gd name="connsiteX23" fmla="*/ 300789 w 537410"/>
            <a:gd name="connsiteY23" fmla="*/ 0 h 413084"/>
            <a:gd name="connsiteX24" fmla="*/ 204536 w 537410"/>
            <a:gd name="connsiteY24" fmla="*/ 44116 h 413084"/>
            <a:gd name="connsiteX25" fmla="*/ 140368 w 537410"/>
            <a:gd name="connsiteY25" fmla="*/ 68179 h 413084"/>
            <a:gd name="connsiteX26" fmla="*/ 80210 w 537410"/>
            <a:gd name="connsiteY26" fmla="*/ 64168 h 413084"/>
            <a:gd name="connsiteX27" fmla="*/ 0 w 537410"/>
            <a:gd name="connsiteY27" fmla="*/ 44116 h 4130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</a:cxnLst>
          <a:rect l="l" t="t" r="r" b="b"/>
          <a:pathLst>
            <a:path w="537410" h="413084">
              <a:moveTo>
                <a:pt x="0" y="44116"/>
              </a:moveTo>
              <a:lnTo>
                <a:pt x="20052" y="108284"/>
              </a:lnTo>
              <a:lnTo>
                <a:pt x="96252" y="148390"/>
              </a:lnTo>
              <a:lnTo>
                <a:pt x="100263" y="200526"/>
              </a:lnTo>
              <a:lnTo>
                <a:pt x="184484" y="328863"/>
              </a:lnTo>
              <a:lnTo>
                <a:pt x="184484" y="364958"/>
              </a:lnTo>
              <a:lnTo>
                <a:pt x="224589" y="372979"/>
              </a:lnTo>
              <a:lnTo>
                <a:pt x="244642" y="316832"/>
              </a:lnTo>
              <a:lnTo>
                <a:pt x="312821" y="340895"/>
              </a:lnTo>
              <a:lnTo>
                <a:pt x="348915" y="405063"/>
              </a:lnTo>
              <a:lnTo>
                <a:pt x="381000" y="389021"/>
              </a:lnTo>
              <a:lnTo>
                <a:pt x="409073" y="413084"/>
              </a:lnTo>
              <a:lnTo>
                <a:pt x="469231" y="413084"/>
              </a:lnTo>
              <a:lnTo>
                <a:pt x="521368" y="376990"/>
              </a:lnTo>
              <a:lnTo>
                <a:pt x="481263" y="332874"/>
              </a:lnTo>
              <a:lnTo>
                <a:pt x="513347" y="264695"/>
              </a:lnTo>
              <a:lnTo>
                <a:pt x="537410" y="212558"/>
              </a:lnTo>
              <a:lnTo>
                <a:pt x="477252" y="172453"/>
              </a:lnTo>
              <a:lnTo>
                <a:pt x="457200" y="132347"/>
              </a:lnTo>
              <a:lnTo>
                <a:pt x="485273" y="88232"/>
              </a:lnTo>
              <a:lnTo>
                <a:pt x="465221" y="48126"/>
              </a:lnTo>
              <a:lnTo>
                <a:pt x="421105" y="48126"/>
              </a:lnTo>
              <a:lnTo>
                <a:pt x="344905" y="0"/>
              </a:lnTo>
              <a:lnTo>
                <a:pt x="300789" y="0"/>
              </a:lnTo>
              <a:lnTo>
                <a:pt x="204536" y="44116"/>
              </a:lnTo>
              <a:lnTo>
                <a:pt x="140368" y="68179"/>
              </a:lnTo>
              <a:lnTo>
                <a:pt x="80210" y="64168"/>
              </a:lnTo>
              <a:lnTo>
                <a:pt x="0" y="44116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5</xdr:col>
      <xdr:colOff>15179</xdr:colOff>
      <xdr:row>20</xdr:row>
      <xdr:rowOff>28917</xdr:rowOff>
    </xdr:from>
    <xdr:to>
      <xdr:col>6</xdr:col>
      <xdr:colOff>436099</xdr:colOff>
      <xdr:row>26</xdr:row>
      <xdr:rowOff>189163</xdr:rowOff>
    </xdr:to>
    <xdr:sp macro="" textlink="">
      <xdr:nvSpPr>
        <xdr:cNvPr id="203" name="germanymap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2558914" y="3738064"/>
          <a:ext cx="1070861" cy="1370481"/>
        </a:xfrm>
        <a:custGeom>
          <a:avLst/>
          <a:gdLst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47011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74031 h 1580147"/>
            <a:gd name="connsiteX22" fmla="*/ 918411 w 1215190"/>
            <a:gd name="connsiteY22" fmla="*/ 778042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986590 w 1215190"/>
            <a:gd name="connsiteY30" fmla="*/ 537410 h 1580147"/>
            <a:gd name="connsiteX31" fmla="*/ 1010653 w 1215190"/>
            <a:gd name="connsiteY31" fmla="*/ 525379 h 1580147"/>
            <a:gd name="connsiteX32" fmla="*/ 1026695 w 1215190"/>
            <a:gd name="connsiteY32" fmla="*/ 537410 h 1580147"/>
            <a:gd name="connsiteX33" fmla="*/ 1038727 w 1215190"/>
            <a:gd name="connsiteY33" fmla="*/ 509337 h 1580147"/>
            <a:gd name="connsiteX34" fmla="*/ 966537 w 1215190"/>
            <a:gd name="connsiteY34" fmla="*/ 425116 h 1580147"/>
            <a:gd name="connsiteX35" fmla="*/ 966537 w 1215190"/>
            <a:gd name="connsiteY35" fmla="*/ 389021 h 1580147"/>
            <a:gd name="connsiteX36" fmla="*/ 978569 w 1215190"/>
            <a:gd name="connsiteY36" fmla="*/ 312821 h 1580147"/>
            <a:gd name="connsiteX37" fmla="*/ 1038727 w 1215190"/>
            <a:gd name="connsiteY37" fmla="*/ 312821 h 1580147"/>
            <a:gd name="connsiteX38" fmla="*/ 1046748 w 1215190"/>
            <a:gd name="connsiteY38" fmla="*/ 256673 h 1580147"/>
            <a:gd name="connsiteX39" fmla="*/ 1042737 w 1215190"/>
            <a:gd name="connsiteY39" fmla="*/ 188495 h 1580147"/>
            <a:gd name="connsiteX40" fmla="*/ 1010653 w 1215190"/>
            <a:gd name="connsiteY40" fmla="*/ 188495 h 1580147"/>
            <a:gd name="connsiteX41" fmla="*/ 982579 w 1215190"/>
            <a:gd name="connsiteY41" fmla="*/ 136358 h 1580147"/>
            <a:gd name="connsiteX42" fmla="*/ 966537 w 1215190"/>
            <a:gd name="connsiteY42" fmla="*/ 72189 h 1580147"/>
            <a:gd name="connsiteX43" fmla="*/ 910390 w 1215190"/>
            <a:gd name="connsiteY43" fmla="*/ 40105 h 1580147"/>
            <a:gd name="connsiteX44" fmla="*/ 910390 w 1215190"/>
            <a:gd name="connsiteY44" fmla="*/ 12031 h 1580147"/>
            <a:gd name="connsiteX45" fmla="*/ 886327 w 1215190"/>
            <a:gd name="connsiteY45" fmla="*/ 0 h 1580147"/>
            <a:gd name="connsiteX46" fmla="*/ 846221 w 1215190"/>
            <a:gd name="connsiteY46" fmla="*/ 16042 h 1580147"/>
            <a:gd name="connsiteX47" fmla="*/ 850232 w 1215190"/>
            <a:gd name="connsiteY47" fmla="*/ 72189 h 1580147"/>
            <a:gd name="connsiteX48" fmla="*/ 814137 w 1215190"/>
            <a:gd name="connsiteY48" fmla="*/ 96252 h 1580147"/>
            <a:gd name="connsiteX49" fmla="*/ 826169 w 1215190"/>
            <a:gd name="connsiteY49" fmla="*/ 124326 h 1580147"/>
            <a:gd name="connsiteX50" fmla="*/ 689811 w 1215190"/>
            <a:gd name="connsiteY50" fmla="*/ 176463 h 1580147"/>
            <a:gd name="connsiteX51" fmla="*/ 665748 w 1215190"/>
            <a:gd name="connsiteY51" fmla="*/ 156410 h 1580147"/>
            <a:gd name="connsiteX52" fmla="*/ 641685 w 1215190"/>
            <a:gd name="connsiteY52" fmla="*/ 176463 h 1580147"/>
            <a:gd name="connsiteX53" fmla="*/ 645695 w 1215190"/>
            <a:gd name="connsiteY53" fmla="*/ 224589 h 1580147"/>
            <a:gd name="connsiteX54" fmla="*/ 577516 w 1215190"/>
            <a:gd name="connsiteY54" fmla="*/ 240631 h 1580147"/>
            <a:gd name="connsiteX55" fmla="*/ 577516 w 1215190"/>
            <a:gd name="connsiteY55" fmla="*/ 240631 h 1580147"/>
            <a:gd name="connsiteX56" fmla="*/ 541421 w 1215190"/>
            <a:gd name="connsiteY56" fmla="*/ 252663 h 1580147"/>
            <a:gd name="connsiteX57" fmla="*/ 497306 w 1215190"/>
            <a:gd name="connsiteY57" fmla="*/ 256673 h 1580147"/>
            <a:gd name="connsiteX58" fmla="*/ 457200 w 1215190"/>
            <a:gd name="connsiteY58" fmla="*/ 280737 h 1580147"/>
            <a:gd name="connsiteX59" fmla="*/ 417095 w 1215190"/>
            <a:gd name="connsiteY59" fmla="*/ 284747 h 1580147"/>
            <a:gd name="connsiteX60" fmla="*/ 417095 w 1215190"/>
            <a:gd name="connsiteY60" fmla="*/ 368968 h 1580147"/>
            <a:gd name="connsiteX61" fmla="*/ 372979 w 1215190"/>
            <a:gd name="connsiteY61" fmla="*/ 352926 h 1580147"/>
            <a:gd name="connsiteX62" fmla="*/ 340895 w 1215190"/>
            <a:gd name="connsiteY62" fmla="*/ 441158 h 1580147"/>
            <a:gd name="connsiteX63" fmla="*/ 292769 w 1215190"/>
            <a:gd name="connsiteY63" fmla="*/ 433137 h 1580147"/>
            <a:gd name="connsiteX64" fmla="*/ 244643 w 1215190"/>
            <a:gd name="connsiteY64" fmla="*/ 413084 h 1580147"/>
            <a:gd name="connsiteX65" fmla="*/ 184485 w 1215190"/>
            <a:gd name="connsiteY65" fmla="*/ 437147 h 1580147"/>
            <a:gd name="connsiteX66" fmla="*/ 156411 w 1215190"/>
            <a:gd name="connsiteY66" fmla="*/ 413084 h 1580147"/>
            <a:gd name="connsiteX67" fmla="*/ 156411 w 1215190"/>
            <a:gd name="connsiteY67" fmla="*/ 457200 h 1580147"/>
            <a:gd name="connsiteX68" fmla="*/ 112295 w 1215190"/>
            <a:gd name="connsiteY68" fmla="*/ 465221 h 1580147"/>
            <a:gd name="connsiteX69" fmla="*/ 112295 w 1215190"/>
            <a:gd name="connsiteY69" fmla="*/ 465221 h 1580147"/>
            <a:gd name="connsiteX70" fmla="*/ 28074 w 1215190"/>
            <a:gd name="connsiteY70" fmla="*/ 533400 h 1580147"/>
            <a:gd name="connsiteX71" fmla="*/ 32085 w 1215190"/>
            <a:gd name="connsiteY71" fmla="*/ 569495 h 1580147"/>
            <a:gd name="connsiteX72" fmla="*/ 0 w 1215190"/>
            <a:gd name="connsiteY72" fmla="*/ 609600 h 1580147"/>
            <a:gd name="connsiteX73" fmla="*/ 20053 w 1215190"/>
            <a:gd name="connsiteY73" fmla="*/ 705852 h 1580147"/>
            <a:gd name="connsiteX74" fmla="*/ 56148 w 1215190"/>
            <a:gd name="connsiteY74" fmla="*/ 802105 h 1580147"/>
            <a:gd name="connsiteX75" fmla="*/ 136358 w 1215190"/>
            <a:gd name="connsiteY75" fmla="*/ 854242 h 1580147"/>
            <a:gd name="connsiteX76" fmla="*/ 168443 w 1215190"/>
            <a:gd name="connsiteY76" fmla="*/ 870284 h 1580147"/>
            <a:gd name="connsiteX77" fmla="*/ 180474 w 1215190"/>
            <a:gd name="connsiteY77" fmla="*/ 866273 h 1580147"/>
            <a:gd name="connsiteX78" fmla="*/ 192506 w 1215190"/>
            <a:gd name="connsiteY78" fmla="*/ 918410 h 1580147"/>
            <a:gd name="connsiteX79" fmla="*/ 112295 w 1215190"/>
            <a:gd name="connsiteY79" fmla="*/ 1058779 h 1580147"/>
            <a:gd name="connsiteX80" fmla="*/ 228600 w 1215190"/>
            <a:gd name="connsiteY80" fmla="*/ 1094873 h 1580147"/>
            <a:gd name="connsiteX81" fmla="*/ 409074 w 1215190"/>
            <a:gd name="connsiteY81" fmla="*/ 1026695 h 1580147"/>
            <a:gd name="connsiteX82" fmla="*/ 449179 w 1215190"/>
            <a:gd name="connsiteY82" fmla="*/ 1026695 h 1580147"/>
            <a:gd name="connsiteX83" fmla="*/ 513348 w 1215190"/>
            <a:gd name="connsiteY83" fmla="*/ 1078831 h 1580147"/>
            <a:gd name="connsiteX84" fmla="*/ 561474 w 1215190"/>
            <a:gd name="connsiteY84" fmla="*/ 1082842 h 1580147"/>
            <a:gd name="connsiteX85" fmla="*/ 577516 w 1215190"/>
            <a:gd name="connsiteY85" fmla="*/ 1118937 h 1580147"/>
            <a:gd name="connsiteX86" fmla="*/ 561474 w 1215190"/>
            <a:gd name="connsiteY86" fmla="*/ 1159042 h 1580147"/>
            <a:gd name="connsiteX87" fmla="*/ 573506 w 1215190"/>
            <a:gd name="connsiteY87" fmla="*/ 1207168 h 1580147"/>
            <a:gd name="connsiteX88" fmla="*/ 633664 w 1215190"/>
            <a:gd name="connsiteY88" fmla="*/ 1247273 h 1580147"/>
            <a:gd name="connsiteX89" fmla="*/ 577516 w 1215190"/>
            <a:gd name="connsiteY89" fmla="*/ 1355558 h 1580147"/>
            <a:gd name="connsiteX90" fmla="*/ 609600 w 1215190"/>
            <a:gd name="connsiteY90" fmla="*/ 1403684 h 1580147"/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47011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74031 h 1580147"/>
            <a:gd name="connsiteX22" fmla="*/ 918411 w 1215190"/>
            <a:gd name="connsiteY22" fmla="*/ 778042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986590 w 1215190"/>
            <a:gd name="connsiteY30" fmla="*/ 537410 h 1580147"/>
            <a:gd name="connsiteX31" fmla="*/ 1010653 w 1215190"/>
            <a:gd name="connsiteY31" fmla="*/ 525379 h 1580147"/>
            <a:gd name="connsiteX32" fmla="*/ 1026695 w 1215190"/>
            <a:gd name="connsiteY32" fmla="*/ 537410 h 1580147"/>
            <a:gd name="connsiteX33" fmla="*/ 1038727 w 1215190"/>
            <a:gd name="connsiteY33" fmla="*/ 509337 h 1580147"/>
            <a:gd name="connsiteX34" fmla="*/ 966537 w 1215190"/>
            <a:gd name="connsiteY34" fmla="*/ 425116 h 1580147"/>
            <a:gd name="connsiteX35" fmla="*/ 966537 w 1215190"/>
            <a:gd name="connsiteY35" fmla="*/ 389021 h 1580147"/>
            <a:gd name="connsiteX36" fmla="*/ 978569 w 1215190"/>
            <a:gd name="connsiteY36" fmla="*/ 312821 h 1580147"/>
            <a:gd name="connsiteX37" fmla="*/ 1038727 w 1215190"/>
            <a:gd name="connsiteY37" fmla="*/ 312821 h 1580147"/>
            <a:gd name="connsiteX38" fmla="*/ 1046748 w 1215190"/>
            <a:gd name="connsiteY38" fmla="*/ 256673 h 1580147"/>
            <a:gd name="connsiteX39" fmla="*/ 1042737 w 1215190"/>
            <a:gd name="connsiteY39" fmla="*/ 188495 h 1580147"/>
            <a:gd name="connsiteX40" fmla="*/ 1010653 w 1215190"/>
            <a:gd name="connsiteY40" fmla="*/ 188495 h 1580147"/>
            <a:gd name="connsiteX41" fmla="*/ 982579 w 1215190"/>
            <a:gd name="connsiteY41" fmla="*/ 136358 h 1580147"/>
            <a:gd name="connsiteX42" fmla="*/ 966537 w 1215190"/>
            <a:gd name="connsiteY42" fmla="*/ 72189 h 1580147"/>
            <a:gd name="connsiteX43" fmla="*/ 910390 w 1215190"/>
            <a:gd name="connsiteY43" fmla="*/ 40105 h 1580147"/>
            <a:gd name="connsiteX44" fmla="*/ 910390 w 1215190"/>
            <a:gd name="connsiteY44" fmla="*/ 12031 h 1580147"/>
            <a:gd name="connsiteX45" fmla="*/ 886327 w 1215190"/>
            <a:gd name="connsiteY45" fmla="*/ 0 h 1580147"/>
            <a:gd name="connsiteX46" fmla="*/ 846221 w 1215190"/>
            <a:gd name="connsiteY46" fmla="*/ 16042 h 1580147"/>
            <a:gd name="connsiteX47" fmla="*/ 850232 w 1215190"/>
            <a:gd name="connsiteY47" fmla="*/ 72189 h 1580147"/>
            <a:gd name="connsiteX48" fmla="*/ 814137 w 1215190"/>
            <a:gd name="connsiteY48" fmla="*/ 96252 h 1580147"/>
            <a:gd name="connsiteX49" fmla="*/ 826169 w 1215190"/>
            <a:gd name="connsiteY49" fmla="*/ 124326 h 1580147"/>
            <a:gd name="connsiteX50" fmla="*/ 689811 w 1215190"/>
            <a:gd name="connsiteY50" fmla="*/ 176463 h 1580147"/>
            <a:gd name="connsiteX51" fmla="*/ 665748 w 1215190"/>
            <a:gd name="connsiteY51" fmla="*/ 156410 h 1580147"/>
            <a:gd name="connsiteX52" fmla="*/ 641685 w 1215190"/>
            <a:gd name="connsiteY52" fmla="*/ 176463 h 1580147"/>
            <a:gd name="connsiteX53" fmla="*/ 645695 w 1215190"/>
            <a:gd name="connsiteY53" fmla="*/ 224589 h 1580147"/>
            <a:gd name="connsiteX54" fmla="*/ 577516 w 1215190"/>
            <a:gd name="connsiteY54" fmla="*/ 240631 h 1580147"/>
            <a:gd name="connsiteX55" fmla="*/ 577516 w 1215190"/>
            <a:gd name="connsiteY55" fmla="*/ 240631 h 1580147"/>
            <a:gd name="connsiteX56" fmla="*/ 541421 w 1215190"/>
            <a:gd name="connsiteY56" fmla="*/ 252663 h 1580147"/>
            <a:gd name="connsiteX57" fmla="*/ 497306 w 1215190"/>
            <a:gd name="connsiteY57" fmla="*/ 256673 h 1580147"/>
            <a:gd name="connsiteX58" fmla="*/ 457200 w 1215190"/>
            <a:gd name="connsiteY58" fmla="*/ 280737 h 1580147"/>
            <a:gd name="connsiteX59" fmla="*/ 422603 w 1215190"/>
            <a:gd name="connsiteY59" fmla="*/ 273730 h 1580147"/>
            <a:gd name="connsiteX60" fmla="*/ 417095 w 1215190"/>
            <a:gd name="connsiteY60" fmla="*/ 368968 h 1580147"/>
            <a:gd name="connsiteX61" fmla="*/ 372979 w 1215190"/>
            <a:gd name="connsiteY61" fmla="*/ 352926 h 1580147"/>
            <a:gd name="connsiteX62" fmla="*/ 340895 w 1215190"/>
            <a:gd name="connsiteY62" fmla="*/ 441158 h 1580147"/>
            <a:gd name="connsiteX63" fmla="*/ 292769 w 1215190"/>
            <a:gd name="connsiteY63" fmla="*/ 433137 h 1580147"/>
            <a:gd name="connsiteX64" fmla="*/ 244643 w 1215190"/>
            <a:gd name="connsiteY64" fmla="*/ 413084 h 1580147"/>
            <a:gd name="connsiteX65" fmla="*/ 184485 w 1215190"/>
            <a:gd name="connsiteY65" fmla="*/ 437147 h 1580147"/>
            <a:gd name="connsiteX66" fmla="*/ 156411 w 1215190"/>
            <a:gd name="connsiteY66" fmla="*/ 413084 h 1580147"/>
            <a:gd name="connsiteX67" fmla="*/ 156411 w 1215190"/>
            <a:gd name="connsiteY67" fmla="*/ 457200 h 1580147"/>
            <a:gd name="connsiteX68" fmla="*/ 112295 w 1215190"/>
            <a:gd name="connsiteY68" fmla="*/ 465221 h 1580147"/>
            <a:gd name="connsiteX69" fmla="*/ 112295 w 1215190"/>
            <a:gd name="connsiteY69" fmla="*/ 465221 h 1580147"/>
            <a:gd name="connsiteX70" fmla="*/ 28074 w 1215190"/>
            <a:gd name="connsiteY70" fmla="*/ 533400 h 1580147"/>
            <a:gd name="connsiteX71" fmla="*/ 32085 w 1215190"/>
            <a:gd name="connsiteY71" fmla="*/ 569495 h 1580147"/>
            <a:gd name="connsiteX72" fmla="*/ 0 w 1215190"/>
            <a:gd name="connsiteY72" fmla="*/ 609600 h 1580147"/>
            <a:gd name="connsiteX73" fmla="*/ 20053 w 1215190"/>
            <a:gd name="connsiteY73" fmla="*/ 705852 h 1580147"/>
            <a:gd name="connsiteX74" fmla="*/ 56148 w 1215190"/>
            <a:gd name="connsiteY74" fmla="*/ 802105 h 1580147"/>
            <a:gd name="connsiteX75" fmla="*/ 136358 w 1215190"/>
            <a:gd name="connsiteY75" fmla="*/ 854242 h 1580147"/>
            <a:gd name="connsiteX76" fmla="*/ 168443 w 1215190"/>
            <a:gd name="connsiteY76" fmla="*/ 870284 h 1580147"/>
            <a:gd name="connsiteX77" fmla="*/ 180474 w 1215190"/>
            <a:gd name="connsiteY77" fmla="*/ 866273 h 1580147"/>
            <a:gd name="connsiteX78" fmla="*/ 192506 w 1215190"/>
            <a:gd name="connsiteY78" fmla="*/ 918410 h 1580147"/>
            <a:gd name="connsiteX79" fmla="*/ 112295 w 1215190"/>
            <a:gd name="connsiteY79" fmla="*/ 1058779 h 1580147"/>
            <a:gd name="connsiteX80" fmla="*/ 228600 w 1215190"/>
            <a:gd name="connsiteY80" fmla="*/ 1094873 h 1580147"/>
            <a:gd name="connsiteX81" fmla="*/ 409074 w 1215190"/>
            <a:gd name="connsiteY81" fmla="*/ 1026695 h 1580147"/>
            <a:gd name="connsiteX82" fmla="*/ 449179 w 1215190"/>
            <a:gd name="connsiteY82" fmla="*/ 1026695 h 1580147"/>
            <a:gd name="connsiteX83" fmla="*/ 513348 w 1215190"/>
            <a:gd name="connsiteY83" fmla="*/ 1078831 h 1580147"/>
            <a:gd name="connsiteX84" fmla="*/ 561474 w 1215190"/>
            <a:gd name="connsiteY84" fmla="*/ 1082842 h 1580147"/>
            <a:gd name="connsiteX85" fmla="*/ 577516 w 1215190"/>
            <a:gd name="connsiteY85" fmla="*/ 1118937 h 1580147"/>
            <a:gd name="connsiteX86" fmla="*/ 561474 w 1215190"/>
            <a:gd name="connsiteY86" fmla="*/ 1159042 h 1580147"/>
            <a:gd name="connsiteX87" fmla="*/ 573506 w 1215190"/>
            <a:gd name="connsiteY87" fmla="*/ 1207168 h 1580147"/>
            <a:gd name="connsiteX88" fmla="*/ 633664 w 1215190"/>
            <a:gd name="connsiteY88" fmla="*/ 1247273 h 1580147"/>
            <a:gd name="connsiteX89" fmla="*/ 577516 w 1215190"/>
            <a:gd name="connsiteY89" fmla="*/ 1355558 h 1580147"/>
            <a:gd name="connsiteX90" fmla="*/ 609600 w 1215190"/>
            <a:gd name="connsiteY90" fmla="*/ 1403684 h 1580147"/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47011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74031 h 1580147"/>
            <a:gd name="connsiteX22" fmla="*/ 918411 w 1215190"/>
            <a:gd name="connsiteY22" fmla="*/ 778042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986590 w 1215190"/>
            <a:gd name="connsiteY30" fmla="*/ 537410 h 1580147"/>
            <a:gd name="connsiteX31" fmla="*/ 1010653 w 1215190"/>
            <a:gd name="connsiteY31" fmla="*/ 525379 h 1580147"/>
            <a:gd name="connsiteX32" fmla="*/ 1026695 w 1215190"/>
            <a:gd name="connsiteY32" fmla="*/ 537410 h 1580147"/>
            <a:gd name="connsiteX33" fmla="*/ 1038727 w 1215190"/>
            <a:gd name="connsiteY33" fmla="*/ 509337 h 1580147"/>
            <a:gd name="connsiteX34" fmla="*/ 966537 w 1215190"/>
            <a:gd name="connsiteY34" fmla="*/ 425116 h 1580147"/>
            <a:gd name="connsiteX35" fmla="*/ 966537 w 1215190"/>
            <a:gd name="connsiteY35" fmla="*/ 389021 h 1580147"/>
            <a:gd name="connsiteX36" fmla="*/ 978569 w 1215190"/>
            <a:gd name="connsiteY36" fmla="*/ 312821 h 1580147"/>
            <a:gd name="connsiteX37" fmla="*/ 1038727 w 1215190"/>
            <a:gd name="connsiteY37" fmla="*/ 312821 h 1580147"/>
            <a:gd name="connsiteX38" fmla="*/ 1046748 w 1215190"/>
            <a:gd name="connsiteY38" fmla="*/ 256673 h 1580147"/>
            <a:gd name="connsiteX39" fmla="*/ 1042737 w 1215190"/>
            <a:gd name="connsiteY39" fmla="*/ 188495 h 1580147"/>
            <a:gd name="connsiteX40" fmla="*/ 1010653 w 1215190"/>
            <a:gd name="connsiteY40" fmla="*/ 188495 h 1580147"/>
            <a:gd name="connsiteX41" fmla="*/ 982579 w 1215190"/>
            <a:gd name="connsiteY41" fmla="*/ 136358 h 1580147"/>
            <a:gd name="connsiteX42" fmla="*/ 966537 w 1215190"/>
            <a:gd name="connsiteY42" fmla="*/ 72189 h 1580147"/>
            <a:gd name="connsiteX43" fmla="*/ 910390 w 1215190"/>
            <a:gd name="connsiteY43" fmla="*/ 40105 h 1580147"/>
            <a:gd name="connsiteX44" fmla="*/ 910390 w 1215190"/>
            <a:gd name="connsiteY44" fmla="*/ 12031 h 1580147"/>
            <a:gd name="connsiteX45" fmla="*/ 886327 w 1215190"/>
            <a:gd name="connsiteY45" fmla="*/ 0 h 1580147"/>
            <a:gd name="connsiteX46" fmla="*/ 846221 w 1215190"/>
            <a:gd name="connsiteY46" fmla="*/ 16042 h 1580147"/>
            <a:gd name="connsiteX47" fmla="*/ 850232 w 1215190"/>
            <a:gd name="connsiteY47" fmla="*/ 72189 h 1580147"/>
            <a:gd name="connsiteX48" fmla="*/ 814137 w 1215190"/>
            <a:gd name="connsiteY48" fmla="*/ 96252 h 1580147"/>
            <a:gd name="connsiteX49" fmla="*/ 826169 w 1215190"/>
            <a:gd name="connsiteY49" fmla="*/ 124326 h 1580147"/>
            <a:gd name="connsiteX50" fmla="*/ 689811 w 1215190"/>
            <a:gd name="connsiteY50" fmla="*/ 176463 h 1580147"/>
            <a:gd name="connsiteX51" fmla="*/ 665748 w 1215190"/>
            <a:gd name="connsiteY51" fmla="*/ 156410 h 1580147"/>
            <a:gd name="connsiteX52" fmla="*/ 641685 w 1215190"/>
            <a:gd name="connsiteY52" fmla="*/ 176463 h 1580147"/>
            <a:gd name="connsiteX53" fmla="*/ 645695 w 1215190"/>
            <a:gd name="connsiteY53" fmla="*/ 224589 h 1580147"/>
            <a:gd name="connsiteX54" fmla="*/ 577516 w 1215190"/>
            <a:gd name="connsiteY54" fmla="*/ 240631 h 1580147"/>
            <a:gd name="connsiteX55" fmla="*/ 577516 w 1215190"/>
            <a:gd name="connsiteY55" fmla="*/ 240631 h 1580147"/>
            <a:gd name="connsiteX56" fmla="*/ 541421 w 1215190"/>
            <a:gd name="connsiteY56" fmla="*/ 252663 h 1580147"/>
            <a:gd name="connsiteX57" fmla="*/ 497306 w 1215190"/>
            <a:gd name="connsiteY57" fmla="*/ 256673 h 1580147"/>
            <a:gd name="connsiteX58" fmla="*/ 462708 w 1215190"/>
            <a:gd name="connsiteY58" fmla="*/ 272475 h 1580147"/>
            <a:gd name="connsiteX59" fmla="*/ 422603 w 1215190"/>
            <a:gd name="connsiteY59" fmla="*/ 273730 h 1580147"/>
            <a:gd name="connsiteX60" fmla="*/ 417095 w 1215190"/>
            <a:gd name="connsiteY60" fmla="*/ 368968 h 1580147"/>
            <a:gd name="connsiteX61" fmla="*/ 372979 w 1215190"/>
            <a:gd name="connsiteY61" fmla="*/ 352926 h 1580147"/>
            <a:gd name="connsiteX62" fmla="*/ 340895 w 1215190"/>
            <a:gd name="connsiteY62" fmla="*/ 441158 h 1580147"/>
            <a:gd name="connsiteX63" fmla="*/ 292769 w 1215190"/>
            <a:gd name="connsiteY63" fmla="*/ 433137 h 1580147"/>
            <a:gd name="connsiteX64" fmla="*/ 244643 w 1215190"/>
            <a:gd name="connsiteY64" fmla="*/ 413084 h 1580147"/>
            <a:gd name="connsiteX65" fmla="*/ 184485 w 1215190"/>
            <a:gd name="connsiteY65" fmla="*/ 437147 h 1580147"/>
            <a:gd name="connsiteX66" fmla="*/ 156411 w 1215190"/>
            <a:gd name="connsiteY66" fmla="*/ 413084 h 1580147"/>
            <a:gd name="connsiteX67" fmla="*/ 156411 w 1215190"/>
            <a:gd name="connsiteY67" fmla="*/ 457200 h 1580147"/>
            <a:gd name="connsiteX68" fmla="*/ 112295 w 1215190"/>
            <a:gd name="connsiteY68" fmla="*/ 465221 h 1580147"/>
            <a:gd name="connsiteX69" fmla="*/ 112295 w 1215190"/>
            <a:gd name="connsiteY69" fmla="*/ 465221 h 1580147"/>
            <a:gd name="connsiteX70" fmla="*/ 28074 w 1215190"/>
            <a:gd name="connsiteY70" fmla="*/ 533400 h 1580147"/>
            <a:gd name="connsiteX71" fmla="*/ 32085 w 1215190"/>
            <a:gd name="connsiteY71" fmla="*/ 569495 h 1580147"/>
            <a:gd name="connsiteX72" fmla="*/ 0 w 1215190"/>
            <a:gd name="connsiteY72" fmla="*/ 609600 h 1580147"/>
            <a:gd name="connsiteX73" fmla="*/ 20053 w 1215190"/>
            <a:gd name="connsiteY73" fmla="*/ 705852 h 1580147"/>
            <a:gd name="connsiteX74" fmla="*/ 56148 w 1215190"/>
            <a:gd name="connsiteY74" fmla="*/ 802105 h 1580147"/>
            <a:gd name="connsiteX75" fmla="*/ 136358 w 1215190"/>
            <a:gd name="connsiteY75" fmla="*/ 854242 h 1580147"/>
            <a:gd name="connsiteX76" fmla="*/ 168443 w 1215190"/>
            <a:gd name="connsiteY76" fmla="*/ 870284 h 1580147"/>
            <a:gd name="connsiteX77" fmla="*/ 180474 w 1215190"/>
            <a:gd name="connsiteY77" fmla="*/ 866273 h 1580147"/>
            <a:gd name="connsiteX78" fmla="*/ 192506 w 1215190"/>
            <a:gd name="connsiteY78" fmla="*/ 918410 h 1580147"/>
            <a:gd name="connsiteX79" fmla="*/ 112295 w 1215190"/>
            <a:gd name="connsiteY79" fmla="*/ 1058779 h 1580147"/>
            <a:gd name="connsiteX80" fmla="*/ 228600 w 1215190"/>
            <a:gd name="connsiteY80" fmla="*/ 1094873 h 1580147"/>
            <a:gd name="connsiteX81" fmla="*/ 409074 w 1215190"/>
            <a:gd name="connsiteY81" fmla="*/ 1026695 h 1580147"/>
            <a:gd name="connsiteX82" fmla="*/ 449179 w 1215190"/>
            <a:gd name="connsiteY82" fmla="*/ 1026695 h 1580147"/>
            <a:gd name="connsiteX83" fmla="*/ 513348 w 1215190"/>
            <a:gd name="connsiteY83" fmla="*/ 1078831 h 1580147"/>
            <a:gd name="connsiteX84" fmla="*/ 561474 w 1215190"/>
            <a:gd name="connsiteY84" fmla="*/ 1082842 h 1580147"/>
            <a:gd name="connsiteX85" fmla="*/ 577516 w 1215190"/>
            <a:gd name="connsiteY85" fmla="*/ 1118937 h 1580147"/>
            <a:gd name="connsiteX86" fmla="*/ 561474 w 1215190"/>
            <a:gd name="connsiteY86" fmla="*/ 1159042 h 1580147"/>
            <a:gd name="connsiteX87" fmla="*/ 573506 w 1215190"/>
            <a:gd name="connsiteY87" fmla="*/ 1207168 h 1580147"/>
            <a:gd name="connsiteX88" fmla="*/ 633664 w 1215190"/>
            <a:gd name="connsiteY88" fmla="*/ 1247273 h 1580147"/>
            <a:gd name="connsiteX89" fmla="*/ 577516 w 1215190"/>
            <a:gd name="connsiteY89" fmla="*/ 1355558 h 1580147"/>
            <a:gd name="connsiteX90" fmla="*/ 609600 w 1215190"/>
            <a:gd name="connsiteY90" fmla="*/ 1403684 h 1580147"/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47011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74031 h 1580147"/>
            <a:gd name="connsiteX22" fmla="*/ 918411 w 1215190"/>
            <a:gd name="connsiteY22" fmla="*/ 778042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986590 w 1215190"/>
            <a:gd name="connsiteY30" fmla="*/ 537410 h 1580147"/>
            <a:gd name="connsiteX31" fmla="*/ 1026695 w 1215190"/>
            <a:gd name="connsiteY31" fmla="*/ 537410 h 1580147"/>
            <a:gd name="connsiteX32" fmla="*/ 1038727 w 1215190"/>
            <a:gd name="connsiteY32" fmla="*/ 509337 h 1580147"/>
            <a:gd name="connsiteX33" fmla="*/ 966537 w 1215190"/>
            <a:gd name="connsiteY33" fmla="*/ 425116 h 1580147"/>
            <a:gd name="connsiteX34" fmla="*/ 966537 w 1215190"/>
            <a:gd name="connsiteY34" fmla="*/ 389021 h 1580147"/>
            <a:gd name="connsiteX35" fmla="*/ 978569 w 1215190"/>
            <a:gd name="connsiteY35" fmla="*/ 312821 h 1580147"/>
            <a:gd name="connsiteX36" fmla="*/ 1038727 w 1215190"/>
            <a:gd name="connsiteY36" fmla="*/ 312821 h 1580147"/>
            <a:gd name="connsiteX37" fmla="*/ 1046748 w 1215190"/>
            <a:gd name="connsiteY37" fmla="*/ 256673 h 1580147"/>
            <a:gd name="connsiteX38" fmla="*/ 1042737 w 1215190"/>
            <a:gd name="connsiteY38" fmla="*/ 188495 h 1580147"/>
            <a:gd name="connsiteX39" fmla="*/ 1010653 w 1215190"/>
            <a:gd name="connsiteY39" fmla="*/ 188495 h 1580147"/>
            <a:gd name="connsiteX40" fmla="*/ 982579 w 1215190"/>
            <a:gd name="connsiteY40" fmla="*/ 136358 h 1580147"/>
            <a:gd name="connsiteX41" fmla="*/ 966537 w 1215190"/>
            <a:gd name="connsiteY41" fmla="*/ 72189 h 1580147"/>
            <a:gd name="connsiteX42" fmla="*/ 910390 w 1215190"/>
            <a:gd name="connsiteY42" fmla="*/ 40105 h 1580147"/>
            <a:gd name="connsiteX43" fmla="*/ 910390 w 1215190"/>
            <a:gd name="connsiteY43" fmla="*/ 12031 h 1580147"/>
            <a:gd name="connsiteX44" fmla="*/ 886327 w 1215190"/>
            <a:gd name="connsiteY44" fmla="*/ 0 h 1580147"/>
            <a:gd name="connsiteX45" fmla="*/ 846221 w 1215190"/>
            <a:gd name="connsiteY45" fmla="*/ 16042 h 1580147"/>
            <a:gd name="connsiteX46" fmla="*/ 850232 w 1215190"/>
            <a:gd name="connsiteY46" fmla="*/ 72189 h 1580147"/>
            <a:gd name="connsiteX47" fmla="*/ 814137 w 1215190"/>
            <a:gd name="connsiteY47" fmla="*/ 96252 h 1580147"/>
            <a:gd name="connsiteX48" fmla="*/ 826169 w 1215190"/>
            <a:gd name="connsiteY48" fmla="*/ 124326 h 1580147"/>
            <a:gd name="connsiteX49" fmla="*/ 689811 w 1215190"/>
            <a:gd name="connsiteY49" fmla="*/ 176463 h 1580147"/>
            <a:gd name="connsiteX50" fmla="*/ 665748 w 1215190"/>
            <a:gd name="connsiteY50" fmla="*/ 156410 h 1580147"/>
            <a:gd name="connsiteX51" fmla="*/ 641685 w 1215190"/>
            <a:gd name="connsiteY51" fmla="*/ 176463 h 1580147"/>
            <a:gd name="connsiteX52" fmla="*/ 645695 w 1215190"/>
            <a:gd name="connsiteY52" fmla="*/ 224589 h 1580147"/>
            <a:gd name="connsiteX53" fmla="*/ 577516 w 1215190"/>
            <a:gd name="connsiteY53" fmla="*/ 240631 h 1580147"/>
            <a:gd name="connsiteX54" fmla="*/ 577516 w 1215190"/>
            <a:gd name="connsiteY54" fmla="*/ 240631 h 1580147"/>
            <a:gd name="connsiteX55" fmla="*/ 541421 w 1215190"/>
            <a:gd name="connsiteY55" fmla="*/ 252663 h 1580147"/>
            <a:gd name="connsiteX56" fmla="*/ 497306 w 1215190"/>
            <a:gd name="connsiteY56" fmla="*/ 256673 h 1580147"/>
            <a:gd name="connsiteX57" fmla="*/ 462708 w 1215190"/>
            <a:gd name="connsiteY57" fmla="*/ 272475 h 1580147"/>
            <a:gd name="connsiteX58" fmla="*/ 422603 w 1215190"/>
            <a:gd name="connsiteY58" fmla="*/ 273730 h 1580147"/>
            <a:gd name="connsiteX59" fmla="*/ 417095 w 1215190"/>
            <a:gd name="connsiteY59" fmla="*/ 368968 h 1580147"/>
            <a:gd name="connsiteX60" fmla="*/ 372979 w 1215190"/>
            <a:gd name="connsiteY60" fmla="*/ 352926 h 1580147"/>
            <a:gd name="connsiteX61" fmla="*/ 340895 w 1215190"/>
            <a:gd name="connsiteY61" fmla="*/ 441158 h 1580147"/>
            <a:gd name="connsiteX62" fmla="*/ 292769 w 1215190"/>
            <a:gd name="connsiteY62" fmla="*/ 433137 h 1580147"/>
            <a:gd name="connsiteX63" fmla="*/ 244643 w 1215190"/>
            <a:gd name="connsiteY63" fmla="*/ 413084 h 1580147"/>
            <a:gd name="connsiteX64" fmla="*/ 184485 w 1215190"/>
            <a:gd name="connsiteY64" fmla="*/ 437147 h 1580147"/>
            <a:gd name="connsiteX65" fmla="*/ 156411 w 1215190"/>
            <a:gd name="connsiteY65" fmla="*/ 413084 h 1580147"/>
            <a:gd name="connsiteX66" fmla="*/ 156411 w 1215190"/>
            <a:gd name="connsiteY66" fmla="*/ 457200 h 1580147"/>
            <a:gd name="connsiteX67" fmla="*/ 112295 w 1215190"/>
            <a:gd name="connsiteY67" fmla="*/ 465221 h 1580147"/>
            <a:gd name="connsiteX68" fmla="*/ 112295 w 1215190"/>
            <a:gd name="connsiteY68" fmla="*/ 465221 h 1580147"/>
            <a:gd name="connsiteX69" fmla="*/ 28074 w 1215190"/>
            <a:gd name="connsiteY69" fmla="*/ 533400 h 1580147"/>
            <a:gd name="connsiteX70" fmla="*/ 32085 w 1215190"/>
            <a:gd name="connsiteY70" fmla="*/ 569495 h 1580147"/>
            <a:gd name="connsiteX71" fmla="*/ 0 w 1215190"/>
            <a:gd name="connsiteY71" fmla="*/ 609600 h 1580147"/>
            <a:gd name="connsiteX72" fmla="*/ 20053 w 1215190"/>
            <a:gd name="connsiteY72" fmla="*/ 705852 h 1580147"/>
            <a:gd name="connsiteX73" fmla="*/ 56148 w 1215190"/>
            <a:gd name="connsiteY73" fmla="*/ 802105 h 1580147"/>
            <a:gd name="connsiteX74" fmla="*/ 136358 w 1215190"/>
            <a:gd name="connsiteY74" fmla="*/ 854242 h 1580147"/>
            <a:gd name="connsiteX75" fmla="*/ 168443 w 1215190"/>
            <a:gd name="connsiteY75" fmla="*/ 870284 h 1580147"/>
            <a:gd name="connsiteX76" fmla="*/ 180474 w 1215190"/>
            <a:gd name="connsiteY76" fmla="*/ 866273 h 1580147"/>
            <a:gd name="connsiteX77" fmla="*/ 192506 w 1215190"/>
            <a:gd name="connsiteY77" fmla="*/ 918410 h 1580147"/>
            <a:gd name="connsiteX78" fmla="*/ 112295 w 1215190"/>
            <a:gd name="connsiteY78" fmla="*/ 1058779 h 1580147"/>
            <a:gd name="connsiteX79" fmla="*/ 228600 w 1215190"/>
            <a:gd name="connsiteY79" fmla="*/ 1094873 h 1580147"/>
            <a:gd name="connsiteX80" fmla="*/ 409074 w 1215190"/>
            <a:gd name="connsiteY80" fmla="*/ 1026695 h 1580147"/>
            <a:gd name="connsiteX81" fmla="*/ 449179 w 1215190"/>
            <a:gd name="connsiteY81" fmla="*/ 1026695 h 1580147"/>
            <a:gd name="connsiteX82" fmla="*/ 513348 w 1215190"/>
            <a:gd name="connsiteY82" fmla="*/ 1078831 h 1580147"/>
            <a:gd name="connsiteX83" fmla="*/ 561474 w 1215190"/>
            <a:gd name="connsiteY83" fmla="*/ 1082842 h 1580147"/>
            <a:gd name="connsiteX84" fmla="*/ 577516 w 1215190"/>
            <a:gd name="connsiteY84" fmla="*/ 1118937 h 1580147"/>
            <a:gd name="connsiteX85" fmla="*/ 561474 w 1215190"/>
            <a:gd name="connsiteY85" fmla="*/ 1159042 h 1580147"/>
            <a:gd name="connsiteX86" fmla="*/ 573506 w 1215190"/>
            <a:gd name="connsiteY86" fmla="*/ 1207168 h 1580147"/>
            <a:gd name="connsiteX87" fmla="*/ 633664 w 1215190"/>
            <a:gd name="connsiteY87" fmla="*/ 1247273 h 1580147"/>
            <a:gd name="connsiteX88" fmla="*/ 577516 w 1215190"/>
            <a:gd name="connsiteY88" fmla="*/ 1355558 h 1580147"/>
            <a:gd name="connsiteX89" fmla="*/ 609600 w 1215190"/>
            <a:gd name="connsiteY89" fmla="*/ 1403684 h 1580147"/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47011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74031 h 1580147"/>
            <a:gd name="connsiteX22" fmla="*/ 918411 w 1215190"/>
            <a:gd name="connsiteY22" fmla="*/ 778042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1026695 w 1215190"/>
            <a:gd name="connsiteY30" fmla="*/ 537410 h 1580147"/>
            <a:gd name="connsiteX31" fmla="*/ 1038727 w 1215190"/>
            <a:gd name="connsiteY31" fmla="*/ 509337 h 1580147"/>
            <a:gd name="connsiteX32" fmla="*/ 966537 w 1215190"/>
            <a:gd name="connsiteY32" fmla="*/ 425116 h 1580147"/>
            <a:gd name="connsiteX33" fmla="*/ 966537 w 1215190"/>
            <a:gd name="connsiteY33" fmla="*/ 389021 h 1580147"/>
            <a:gd name="connsiteX34" fmla="*/ 978569 w 1215190"/>
            <a:gd name="connsiteY34" fmla="*/ 312821 h 1580147"/>
            <a:gd name="connsiteX35" fmla="*/ 1038727 w 1215190"/>
            <a:gd name="connsiteY35" fmla="*/ 312821 h 1580147"/>
            <a:gd name="connsiteX36" fmla="*/ 1046748 w 1215190"/>
            <a:gd name="connsiteY36" fmla="*/ 256673 h 1580147"/>
            <a:gd name="connsiteX37" fmla="*/ 1042737 w 1215190"/>
            <a:gd name="connsiteY37" fmla="*/ 188495 h 1580147"/>
            <a:gd name="connsiteX38" fmla="*/ 1010653 w 1215190"/>
            <a:gd name="connsiteY38" fmla="*/ 188495 h 1580147"/>
            <a:gd name="connsiteX39" fmla="*/ 982579 w 1215190"/>
            <a:gd name="connsiteY39" fmla="*/ 136358 h 1580147"/>
            <a:gd name="connsiteX40" fmla="*/ 966537 w 1215190"/>
            <a:gd name="connsiteY40" fmla="*/ 72189 h 1580147"/>
            <a:gd name="connsiteX41" fmla="*/ 910390 w 1215190"/>
            <a:gd name="connsiteY41" fmla="*/ 40105 h 1580147"/>
            <a:gd name="connsiteX42" fmla="*/ 910390 w 1215190"/>
            <a:gd name="connsiteY42" fmla="*/ 12031 h 1580147"/>
            <a:gd name="connsiteX43" fmla="*/ 886327 w 1215190"/>
            <a:gd name="connsiteY43" fmla="*/ 0 h 1580147"/>
            <a:gd name="connsiteX44" fmla="*/ 846221 w 1215190"/>
            <a:gd name="connsiteY44" fmla="*/ 16042 h 1580147"/>
            <a:gd name="connsiteX45" fmla="*/ 850232 w 1215190"/>
            <a:gd name="connsiteY45" fmla="*/ 72189 h 1580147"/>
            <a:gd name="connsiteX46" fmla="*/ 814137 w 1215190"/>
            <a:gd name="connsiteY46" fmla="*/ 96252 h 1580147"/>
            <a:gd name="connsiteX47" fmla="*/ 826169 w 1215190"/>
            <a:gd name="connsiteY47" fmla="*/ 124326 h 1580147"/>
            <a:gd name="connsiteX48" fmla="*/ 689811 w 1215190"/>
            <a:gd name="connsiteY48" fmla="*/ 176463 h 1580147"/>
            <a:gd name="connsiteX49" fmla="*/ 665748 w 1215190"/>
            <a:gd name="connsiteY49" fmla="*/ 156410 h 1580147"/>
            <a:gd name="connsiteX50" fmla="*/ 641685 w 1215190"/>
            <a:gd name="connsiteY50" fmla="*/ 176463 h 1580147"/>
            <a:gd name="connsiteX51" fmla="*/ 645695 w 1215190"/>
            <a:gd name="connsiteY51" fmla="*/ 224589 h 1580147"/>
            <a:gd name="connsiteX52" fmla="*/ 577516 w 1215190"/>
            <a:gd name="connsiteY52" fmla="*/ 240631 h 1580147"/>
            <a:gd name="connsiteX53" fmla="*/ 577516 w 1215190"/>
            <a:gd name="connsiteY53" fmla="*/ 240631 h 1580147"/>
            <a:gd name="connsiteX54" fmla="*/ 541421 w 1215190"/>
            <a:gd name="connsiteY54" fmla="*/ 252663 h 1580147"/>
            <a:gd name="connsiteX55" fmla="*/ 497306 w 1215190"/>
            <a:gd name="connsiteY55" fmla="*/ 256673 h 1580147"/>
            <a:gd name="connsiteX56" fmla="*/ 462708 w 1215190"/>
            <a:gd name="connsiteY56" fmla="*/ 272475 h 1580147"/>
            <a:gd name="connsiteX57" fmla="*/ 422603 w 1215190"/>
            <a:gd name="connsiteY57" fmla="*/ 273730 h 1580147"/>
            <a:gd name="connsiteX58" fmla="*/ 417095 w 1215190"/>
            <a:gd name="connsiteY58" fmla="*/ 368968 h 1580147"/>
            <a:gd name="connsiteX59" fmla="*/ 372979 w 1215190"/>
            <a:gd name="connsiteY59" fmla="*/ 352926 h 1580147"/>
            <a:gd name="connsiteX60" fmla="*/ 340895 w 1215190"/>
            <a:gd name="connsiteY60" fmla="*/ 441158 h 1580147"/>
            <a:gd name="connsiteX61" fmla="*/ 292769 w 1215190"/>
            <a:gd name="connsiteY61" fmla="*/ 433137 h 1580147"/>
            <a:gd name="connsiteX62" fmla="*/ 244643 w 1215190"/>
            <a:gd name="connsiteY62" fmla="*/ 413084 h 1580147"/>
            <a:gd name="connsiteX63" fmla="*/ 184485 w 1215190"/>
            <a:gd name="connsiteY63" fmla="*/ 437147 h 1580147"/>
            <a:gd name="connsiteX64" fmla="*/ 156411 w 1215190"/>
            <a:gd name="connsiteY64" fmla="*/ 413084 h 1580147"/>
            <a:gd name="connsiteX65" fmla="*/ 156411 w 1215190"/>
            <a:gd name="connsiteY65" fmla="*/ 457200 h 1580147"/>
            <a:gd name="connsiteX66" fmla="*/ 112295 w 1215190"/>
            <a:gd name="connsiteY66" fmla="*/ 465221 h 1580147"/>
            <a:gd name="connsiteX67" fmla="*/ 112295 w 1215190"/>
            <a:gd name="connsiteY67" fmla="*/ 465221 h 1580147"/>
            <a:gd name="connsiteX68" fmla="*/ 28074 w 1215190"/>
            <a:gd name="connsiteY68" fmla="*/ 533400 h 1580147"/>
            <a:gd name="connsiteX69" fmla="*/ 32085 w 1215190"/>
            <a:gd name="connsiteY69" fmla="*/ 569495 h 1580147"/>
            <a:gd name="connsiteX70" fmla="*/ 0 w 1215190"/>
            <a:gd name="connsiteY70" fmla="*/ 609600 h 1580147"/>
            <a:gd name="connsiteX71" fmla="*/ 20053 w 1215190"/>
            <a:gd name="connsiteY71" fmla="*/ 705852 h 1580147"/>
            <a:gd name="connsiteX72" fmla="*/ 56148 w 1215190"/>
            <a:gd name="connsiteY72" fmla="*/ 802105 h 1580147"/>
            <a:gd name="connsiteX73" fmla="*/ 136358 w 1215190"/>
            <a:gd name="connsiteY73" fmla="*/ 854242 h 1580147"/>
            <a:gd name="connsiteX74" fmla="*/ 168443 w 1215190"/>
            <a:gd name="connsiteY74" fmla="*/ 870284 h 1580147"/>
            <a:gd name="connsiteX75" fmla="*/ 180474 w 1215190"/>
            <a:gd name="connsiteY75" fmla="*/ 866273 h 1580147"/>
            <a:gd name="connsiteX76" fmla="*/ 192506 w 1215190"/>
            <a:gd name="connsiteY76" fmla="*/ 918410 h 1580147"/>
            <a:gd name="connsiteX77" fmla="*/ 112295 w 1215190"/>
            <a:gd name="connsiteY77" fmla="*/ 1058779 h 1580147"/>
            <a:gd name="connsiteX78" fmla="*/ 228600 w 1215190"/>
            <a:gd name="connsiteY78" fmla="*/ 1094873 h 1580147"/>
            <a:gd name="connsiteX79" fmla="*/ 409074 w 1215190"/>
            <a:gd name="connsiteY79" fmla="*/ 1026695 h 1580147"/>
            <a:gd name="connsiteX80" fmla="*/ 449179 w 1215190"/>
            <a:gd name="connsiteY80" fmla="*/ 1026695 h 1580147"/>
            <a:gd name="connsiteX81" fmla="*/ 513348 w 1215190"/>
            <a:gd name="connsiteY81" fmla="*/ 1078831 h 1580147"/>
            <a:gd name="connsiteX82" fmla="*/ 561474 w 1215190"/>
            <a:gd name="connsiteY82" fmla="*/ 1082842 h 1580147"/>
            <a:gd name="connsiteX83" fmla="*/ 577516 w 1215190"/>
            <a:gd name="connsiteY83" fmla="*/ 1118937 h 1580147"/>
            <a:gd name="connsiteX84" fmla="*/ 561474 w 1215190"/>
            <a:gd name="connsiteY84" fmla="*/ 1159042 h 1580147"/>
            <a:gd name="connsiteX85" fmla="*/ 573506 w 1215190"/>
            <a:gd name="connsiteY85" fmla="*/ 1207168 h 1580147"/>
            <a:gd name="connsiteX86" fmla="*/ 633664 w 1215190"/>
            <a:gd name="connsiteY86" fmla="*/ 1247273 h 1580147"/>
            <a:gd name="connsiteX87" fmla="*/ 577516 w 1215190"/>
            <a:gd name="connsiteY87" fmla="*/ 1355558 h 1580147"/>
            <a:gd name="connsiteX88" fmla="*/ 609600 w 1215190"/>
            <a:gd name="connsiteY88" fmla="*/ 1403684 h 1580147"/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60783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74031 h 1580147"/>
            <a:gd name="connsiteX22" fmla="*/ 918411 w 1215190"/>
            <a:gd name="connsiteY22" fmla="*/ 778042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1026695 w 1215190"/>
            <a:gd name="connsiteY30" fmla="*/ 537410 h 1580147"/>
            <a:gd name="connsiteX31" fmla="*/ 1038727 w 1215190"/>
            <a:gd name="connsiteY31" fmla="*/ 509337 h 1580147"/>
            <a:gd name="connsiteX32" fmla="*/ 966537 w 1215190"/>
            <a:gd name="connsiteY32" fmla="*/ 425116 h 1580147"/>
            <a:gd name="connsiteX33" fmla="*/ 966537 w 1215190"/>
            <a:gd name="connsiteY33" fmla="*/ 389021 h 1580147"/>
            <a:gd name="connsiteX34" fmla="*/ 978569 w 1215190"/>
            <a:gd name="connsiteY34" fmla="*/ 312821 h 1580147"/>
            <a:gd name="connsiteX35" fmla="*/ 1038727 w 1215190"/>
            <a:gd name="connsiteY35" fmla="*/ 312821 h 1580147"/>
            <a:gd name="connsiteX36" fmla="*/ 1046748 w 1215190"/>
            <a:gd name="connsiteY36" fmla="*/ 256673 h 1580147"/>
            <a:gd name="connsiteX37" fmla="*/ 1042737 w 1215190"/>
            <a:gd name="connsiteY37" fmla="*/ 188495 h 1580147"/>
            <a:gd name="connsiteX38" fmla="*/ 1010653 w 1215190"/>
            <a:gd name="connsiteY38" fmla="*/ 188495 h 1580147"/>
            <a:gd name="connsiteX39" fmla="*/ 982579 w 1215190"/>
            <a:gd name="connsiteY39" fmla="*/ 136358 h 1580147"/>
            <a:gd name="connsiteX40" fmla="*/ 966537 w 1215190"/>
            <a:gd name="connsiteY40" fmla="*/ 72189 h 1580147"/>
            <a:gd name="connsiteX41" fmla="*/ 910390 w 1215190"/>
            <a:gd name="connsiteY41" fmla="*/ 40105 h 1580147"/>
            <a:gd name="connsiteX42" fmla="*/ 910390 w 1215190"/>
            <a:gd name="connsiteY42" fmla="*/ 12031 h 1580147"/>
            <a:gd name="connsiteX43" fmla="*/ 886327 w 1215190"/>
            <a:gd name="connsiteY43" fmla="*/ 0 h 1580147"/>
            <a:gd name="connsiteX44" fmla="*/ 846221 w 1215190"/>
            <a:gd name="connsiteY44" fmla="*/ 16042 h 1580147"/>
            <a:gd name="connsiteX45" fmla="*/ 850232 w 1215190"/>
            <a:gd name="connsiteY45" fmla="*/ 72189 h 1580147"/>
            <a:gd name="connsiteX46" fmla="*/ 814137 w 1215190"/>
            <a:gd name="connsiteY46" fmla="*/ 96252 h 1580147"/>
            <a:gd name="connsiteX47" fmla="*/ 826169 w 1215190"/>
            <a:gd name="connsiteY47" fmla="*/ 124326 h 1580147"/>
            <a:gd name="connsiteX48" fmla="*/ 689811 w 1215190"/>
            <a:gd name="connsiteY48" fmla="*/ 176463 h 1580147"/>
            <a:gd name="connsiteX49" fmla="*/ 665748 w 1215190"/>
            <a:gd name="connsiteY49" fmla="*/ 156410 h 1580147"/>
            <a:gd name="connsiteX50" fmla="*/ 641685 w 1215190"/>
            <a:gd name="connsiteY50" fmla="*/ 176463 h 1580147"/>
            <a:gd name="connsiteX51" fmla="*/ 645695 w 1215190"/>
            <a:gd name="connsiteY51" fmla="*/ 224589 h 1580147"/>
            <a:gd name="connsiteX52" fmla="*/ 577516 w 1215190"/>
            <a:gd name="connsiteY52" fmla="*/ 240631 h 1580147"/>
            <a:gd name="connsiteX53" fmla="*/ 577516 w 1215190"/>
            <a:gd name="connsiteY53" fmla="*/ 240631 h 1580147"/>
            <a:gd name="connsiteX54" fmla="*/ 541421 w 1215190"/>
            <a:gd name="connsiteY54" fmla="*/ 252663 h 1580147"/>
            <a:gd name="connsiteX55" fmla="*/ 497306 w 1215190"/>
            <a:gd name="connsiteY55" fmla="*/ 256673 h 1580147"/>
            <a:gd name="connsiteX56" fmla="*/ 462708 w 1215190"/>
            <a:gd name="connsiteY56" fmla="*/ 272475 h 1580147"/>
            <a:gd name="connsiteX57" fmla="*/ 422603 w 1215190"/>
            <a:gd name="connsiteY57" fmla="*/ 273730 h 1580147"/>
            <a:gd name="connsiteX58" fmla="*/ 417095 w 1215190"/>
            <a:gd name="connsiteY58" fmla="*/ 368968 h 1580147"/>
            <a:gd name="connsiteX59" fmla="*/ 372979 w 1215190"/>
            <a:gd name="connsiteY59" fmla="*/ 352926 h 1580147"/>
            <a:gd name="connsiteX60" fmla="*/ 340895 w 1215190"/>
            <a:gd name="connsiteY60" fmla="*/ 441158 h 1580147"/>
            <a:gd name="connsiteX61" fmla="*/ 292769 w 1215190"/>
            <a:gd name="connsiteY61" fmla="*/ 433137 h 1580147"/>
            <a:gd name="connsiteX62" fmla="*/ 244643 w 1215190"/>
            <a:gd name="connsiteY62" fmla="*/ 413084 h 1580147"/>
            <a:gd name="connsiteX63" fmla="*/ 184485 w 1215190"/>
            <a:gd name="connsiteY63" fmla="*/ 437147 h 1580147"/>
            <a:gd name="connsiteX64" fmla="*/ 156411 w 1215190"/>
            <a:gd name="connsiteY64" fmla="*/ 413084 h 1580147"/>
            <a:gd name="connsiteX65" fmla="*/ 156411 w 1215190"/>
            <a:gd name="connsiteY65" fmla="*/ 457200 h 1580147"/>
            <a:gd name="connsiteX66" fmla="*/ 112295 w 1215190"/>
            <a:gd name="connsiteY66" fmla="*/ 465221 h 1580147"/>
            <a:gd name="connsiteX67" fmla="*/ 112295 w 1215190"/>
            <a:gd name="connsiteY67" fmla="*/ 465221 h 1580147"/>
            <a:gd name="connsiteX68" fmla="*/ 28074 w 1215190"/>
            <a:gd name="connsiteY68" fmla="*/ 533400 h 1580147"/>
            <a:gd name="connsiteX69" fmla="*/ 32085 w 1215190"/>
            <a:gd name="connsiteY69" fmla="*/ 569495 h 1580147"/>
            <a:gd name="connsiteX70" fmla="*/ 0 w 1215190"/>
            <a:gd name="connsiteY70" fmla="*/ 609600 h 1580147"/>
            <a:gd name="connsiteX71" fmla="*/ 20053 w 1215190"/>
            <a:gd name="connsiteY71" fmla="*/ 705852 h 1580147"/>
            <a:gd name="connsiteX72" fmla="*/ 56148 w 1215190"/>
            <a:gd name="connsiteY72" fmla="*/ 802105 h 1580147"/>
            <a:gd name="connsiteX73" fmla="*/ 136358 w 1215190"/>
            <a:gd name="connsiteY73" fmla="*/ 854242 h 1580147"/>
            <a:gd name="connsiteX74" fmla="*/ 168443 w 1215190"/>
            <a:gd name="connsiteY74" fmla="*/ 870284 h 1580147"/>
            <a:gd name="connsiteX75" fmla="*/ 180474 w 1215190"/>
            <a:gd name="connsiteY75" fmla="*/ 866273 h 1580147"/>
            <a:gd name="connsiteX76" fmla="*/ 192506 w 1215190"/>
            <a:gd name="connsiteY76" fmla="*/ 918410 h 1580147"/>
            <a:gd name="connsiteX77" fmla="*/ 112295 w 1215190"/>
            <a:gd name="connsiteY77" fmla="*/ 1058779 h 1580147"/>
            <a:gd name="connsiteX78" fmla="*/ 228600 w 1215190"/>
            <a:gd name="connsiteY78" fmla="*/ 1094873 h 1580147"/>
            <a:gd name="connsiteX79" fmla="*/ 409074 w 1215190"/>
            <a:gd name="connsiteY79" fmla="*/ 1026695 h 1580147"/>
            <a:gd name="connsiteX80" fmla="*/ 449179 w 1215190"/>
            <a:gd name="connsiteY80" fmla="*/ 1026695 h 1580147"/>
            <a:gd name="connsiteX81" fmla="*/ 513348 w 1215190"/>
            <a:gd name="connsiteY81" fmla="*/ 1078831 h 1580147"/>
            <a:gd name="connsiteX82" fmla="*/ 561474 w 1215190"/>
            <a:gd name="connsiteY82" fmla="*/ 1082842 h 1580147"/>
            <a:gd name="connsiteX83" fmla="*/ 577516 w 1215190"/>
            <a:gd name="connsiteY83" fmla="*/ 1118937 h 1580147"/>
            <a:gd name="connsiteX84" fmla="*/ 561474 w 1215190"/>
            <a:gd name="connsiteY84" fmla="*/ 1159042 h 1580147"/>
            <a:gd name="connsiteX85" fmla="*/ 573506 w 1215190"/>
            <a:gd name="connsiteY85" fmla="*/ 1207168 h 1580147"/>
            <a:gd name="connsiteX86" fmla="*/ 633664 w 1215190"/>
            <a:gd name="connsiteY86" fmla="*/ 1247273 h 1580147"/>
            <a:gd name="connsiteX87" fmla="*/ 577516 w 1215190"/>
            <a:gd name="connsiteY87" fmla="*/ 1355558 h 1580147"/>
            <a:gd name="connsiteX88" fmla="*/ 609600 w 1215190"/>
            <a:gd name="connsiteY88" fmla="*/ 1403684 h 1580147"/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60783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57505 h 1580147"/>
            <a:gd name="connsiteX22" fmla="*/ 918411 w 1215190"/>
            <a:gd name="connsiteY22" fmla="*/ 778042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1026695 w 1215190"/>
            <a:gd name="connsiteY30" fmla="*/ 537410 h 1580147"/>
            <a:gd name="connsiteX31" fmla="*/ 1038727 w 1215190"/>
            <a:gd name="connsiteY31" fmla="*/ 509337 h 1580147"/>
            <a:gd name="connsiteX32" fmla="*/ 966537 w 1215190"/>
            <a:gd name="connsiteY32" fmla="*/ 425116 h 1580147"/>
            <a:gd name="connsiteX33" fmla="*/ 966537 w 1215190"/>
            <a:gd name="connsiteY33" fmla="*/ 389021 h 1580147"/>
            <a:gd name="connsiteX34" fmla="*/ 978569 w 1215190"/>
            <a:gd name="connsiteY34" fmla="*/ 312821 h 1580147"/>
            <a:gd name="connsiteX35" fmla="*/ 1038727 w 1215190"/>
            <a:gd name="connsiteY35" fmla="*/ 312821 h 1580147"/>
            <a:gd name="connsiteX36" fmla="*/ 1046748 w 1215190"/>
            <a:gd name="connsiteY36" fmla="*/ 256673 h 1580147"/>
            <a:gd name="connsiteX37" fmla="*/ 1042737 w 1215190"/>
            <a:gd name="connsiteY37" fmla="*/ 188495 h 1580147"/>
            <a:gd name="connsiteX38" fmla="*/ 1010653 w 1215190"/>
            <a:gd name="connsiteY38" fmla="*/ 188495 h 1580147"/>
            <a:gd name="connsiteX39" fmla="*/ 982579 w 1215190"/>
            <a:gd name="connsiteY39" fmla="*/ 136358 h 1580147"/>
            <a:gd name="connsiteX40" fmla="*/ 966537 w 1215190"/>
            <a:gd name="connsiteY40" fmla="*/ 72189 h 1580147"/>
            <a:gd name="connsiteX41" fmla="*/ 910390 w 1215190"/>
            <a:gd name="connsiteY41" fmla="*/ 40105 h 1580147"/>
            <a:gd name="connsiteX42" fmla="*/ 910390 w 1215190"/>
            <a:gd name="connsiteY42" fmla="*/ 12031 h 1580147"/>
            <a:gd name="connsiteX43" fmla="*/ 886327 w 1215190"/>
            <a:gd name="connsiteY43" fmla="*/ 0 h 1580147"/>
            <a:gd name="connsiteX44" fmla="*/ 846221 w 1215190"/>
            <a:gd name="connsiteY44" fmla="*/ 16042 h 1580147"/>
            <a:gd name="connsiteX45" fmla="*/ 850232 w 1215190"/>
            <a:gd name="connsiteY45" fmla="*/ 72189 h 1580147"/>
            <a:gd name="connsiteX46" fmla="*/ 814137 w 1215190"/>
            <a:gd name="connsiteY46" fmla="*/ 96252 h 1580147"/>
            <a:gd name="connsiteX47" fmla="*/ 826169 w 1215190"/>
            <a:gd name="connsiteY47" fmla="*/ 124326 h 1580147"/>
            <a:gd name="connsiteX48" fmla="*/ 689811 w 1215190"/>
            <a:gd name="connsiteY48" fmla="*/ 176463 h 1580147"/>
            <a:gd name="connsiteX49" fmla="*/ 665748 w 1215190"/>
            <a:gd name="connsiteY49" fmla="*/ 156410 h 1580147"/>
            <a:gd name="connsiteX50" fmla="*/ 641685 w 1215190"/>
            <a:gd name="connsiteY50" fmla="*/ 176463 h 1580147"/>
            <a:gd name="connsiteX51" fmla="*/ 645695 w 1215190"/>
            <a:gd name="connsiteY51" fmla="*/ 224589 h 1580147"/>
            <a:gd name="connsiteX52" fmla="*/ 577516 w 1215190"/>
            <a:gd name="connsiteY52" fmla="*/ 240631 h 1580147"/>
            <a:gd name="connsiteX53" fmla="*/ 577516 w 1215190"/>
            <a:gd name="connsiteY53" fmla="*/ 240631 h 1580147"/>
            <a:gd name="connsiteX54" fmla="*/ 541421 w 1215190"/>
            <a:gd name="connsiteY54" fmla="*/ 252663 h 1580147"/>
            <a:gd name="connsiteX55" fmla="*/ 497306 w 1215190"/>
            <a:gd name="connsiteY55" fmla="*/ 256673 h 1580147"/>
            <a:gd name="connsiteX56" fmla="*/ 462708 w 1215190"/>
            <a:gd name="connsiteY56" fmla="*/ 272475 h 1580147"/>
            <a:gd name="connsiteX57" fmla="*/ 422603 w 1215190"/>
            <a:gd name="connsiteY57" fmla="*/ 273730 h 1580147"/>
            <a:gd name="connsiteX58" fmla="*/ 417095 w 1215190"/>
            <a:gd name="connsiteY58" fmla="*/ 368968 h 1580147"/>
            <a:gd name="connsiteX59" fmla="*/ 372979 w 1215190"/>
            <a:gd name="connsiteY59" fmla="*/ 352926 h 1580147"/>
            <a:gd name="connsiteX60" fmla="*/ 340895 w 1215190"/>
            <a:gd name="connsiteY60" fmla="*/ 441158 h 1580147"/>
            <a:gd name="connsiteX61" fmla="*/ 292769 w 1215190"/>
            <a:gd name="connsiteY61" fmla="*/ 433137 h 1580147"/>
            <a:gd name="connsiteX62" fmla="*/ 244643 w 1215190"/>
            <a:gd name="connsiteY62" fmla="*/ 413084 h 1580147"/>
            <a:gd name="connsiteX63" fmla="*/ 184485 w 1215190"/>
            <a:gd name="connsiteY63" fmla="*/ 437147 h 1580147"/>
            <a:gd name="connsiteX64" fmla="*/ 156411 w 1215190"/>
            <a:gd name="connsiteY64" fmla="*/ 413084 h 1580147"/>
            <a:gd name="connsiteX65" fmla="*/ 156411 w 1215190"/>
            <a:gd name="connsiteY65" fmla="*/ 457200 h 1580147"/>
            <a:gd name="connsiteX66" fmla="*/ 112295 w 1215190"/>
            <a:gd name="connsiteY66" fmla="*/ 465221 h 1580147"/>
            <a:gd name="connsiteX67" fmla="*/ 112295 w 1215190"/>
            <a:gd name="connsiteY67" fmla="*/ 465221 h 1580147"/>
            <a:gd name="connsiteX68" fmla="*/ 28074 w 1215190"/>
            <a:gd name="connsiteY68" fmla="*/ 533400 h 1580147"/>
            <a:gd name="connsiteX69" fmla="*/ 32085 w 1215190"/>
            <a:gd name="connsiteY69" fmla="*/ 569495 h 1580147"/>
            <a:gd name="connsiteX70" fmla="*/ 0 w 1215190"/>
            <a:gd name="connsiteY70" fmla="*/ 609600 h 1580147"/>
            <a:gd name="connsiteX71" fmla="*/ 20053 w 1215190"/>
            <a:gd name="connsiteY71" fmla="*/ 705852 h 1580147"/>
            <a:gd name="connsiteX72" fmla="*/ 56148 w 1215190"/>
            <a:gd name="connsiteY72" fmla="*/ 802105 h 1580147"/>
            <a:gd name="connsiteX73" fmla="*/ 136358 w 1215190"/>
            <a:gd name="connsiteY73" fmla="*/ 854242 h 1580147"/>
            <a:gd name="connsiteX74" fmla="*/ 168443 w 1215190"/>
            <a:gd name="connsiteY74" fmla="*/ 870284 h 1580147"/>
            <a:gd name="connsiteX75" fmla="*/ 180474 w 1215190"/>
            <a:gd name="connsiteY75" fmla="*/ 866273 h 1580147"/>
            <a:gd name="connsiteX76" fmla="*/ 192506 w 1215190"/>
            <a:gd name="connsiteY76" fmla="*/ 918410 h 1580147"/>
            <a:gd name="connsiteX77" fmla="*/ 112295 w 1215190"/>
            <a:gd name="connsiteY77" fmla="*/ 1058779 h 1580147"/>
            <a:gd name="connsiteX78" fmla="*/ 228600 w 1215190"/>
            <a:gd name="connsiteY78" fmla="*/ 1094873 h 1580147"/>
            <a:gd name="connsiteX79" fmla="*/ 409074 w 1215190"/>
            <a:gd name="connsiteY79" fmla="*/ 1026695 h 1580147"/>
            <a:gd name="connsiteX80" fmla="*/ 449179 w 1215190"/>
            <a:gd name="connsiteY80" fmla="*/ 1026695 h 1580147"/>
            <a:gd name="connsiteX81" fmla="*/ 513348 w 1215190"/>
            <a:gd name="connsiteY81" fmla="*/ 1078831 h 1580147"/>
            <a:gd name="connsiteX82" fmla="*/ 561474 w 1215190"/>
            <a:gd name="connsiteY82" fmla="*/ 1082842 h 1580147"/>
            <a:gd name="connsiteX83" fmla="*/ 577516 w 1215190"/>
            <a:gd name="connsiteY83" fmla="*/ 1118937 h 1580147"/>
            <a:gd name="connsiteX84" fmla="*/ 561474 w 1215190"/>
            <a:gd name="connsiteY84" fmla="*/ 1159042 h 1580147"/>
            <a:gd name="connsiteX85" fmla="*/ 573506 w 1215190"/>
            <a:gd name="connsiteY85" fmla="*/ 1207168 h 1580147"/>
            <a:gd name="connsiteX86" fmla="*/ 633664 w 1215190"/>
            <a:gd name="connsiteY86" fmla="*/ 1247273 h 1580147"/>
            <a:gd name="connsiteX87" fmla="*/ 577516 w 1215190"/>
            <a:gd name="connsiteY87" fmla="*/ 1355558 h 1580147"/>
            <a:gd name="connsiteX88" fmla="*/ 609600 w 1215190"/>
            <a:gd name="connsiteY88" fmla="*/ 1403684 h 1580147"/>
            <a:gd name="connsiteX0" fmla="*/ 609600 w 1215190"/>
            <a:gd name="connsiteY0" fmla="*/ 1403684 h 1580147"/>
            <a:gd name="connsiteX1" fmla="*/ 685800 w 1215190"/>
            <a:gd name="connsiteY1" fmla="*/ 1411705 h 1580147"/>
            <a:gd name="connsiteX2" fmla="*/ 693821 w 1215190"/>
            <a:gd name="connsiteY2" fmla="*/ 1443789 h 1580147"/>
            <a:gd name="connsiteX3" fmla="*/ 778043 w 1215190"/>
            <a:gd name="connsiteY3" fmla="*/ 1515979 h 1580147"/>
            <a:gd name="connsiteX4" fmla="*/ 902369 w 1215190"/>
            <a:gd name="connsiteY4" fmla="*/ 1511968 h 1580147"/>
            <a:gd name="connsiteX5" fmla="*/ 966537 w 1215190"/>
            <a:gd name="connsiteY5" fmla="*/ 1540042 h 1580147"/>
            <a:gd name="connsiteX6" fmla="*/ 1010653 w 1215190"/>
            <a:gd name="connsiteY6" fmla="*/ 1568116 h 1580147"/>
            <a:gd name="connsiteX7" fmla="*/ 1054769 w 1215190"/>
            <a:gd name="connsiteY7" fmla="*/ 1580147 h 1580147"/>
            <a:gd name="connsiteX8" fmla="*/ 1130969 w 1215190"/>
            <a:gd name="connsiteY8" fmla="*/ 1507958 h 1580147"/>
            <a:gd name="connsiteX9" fmla="*/ 1159043 w 1215190"/>
            <a:gd name="connsiteY9" fmla="*/ 1363579 h 1580147"/>
            <a:gd name="connsiteX10" fmla="*/ 1211179 w 1215190"/>
            <a:gd name="connsiteY10" fmla="*/ 1319463 h 1580147"/>
            <a:gd name="connsiteX11" fmla="*/ 1207169 w 1215190"/>
            <a:gd name="connsiteY11" fmla="*/ 1295400 h 1580147"/>
            <a:gd name="connsiteX12" fmla="*/ 1207169 w 1215190"/>
            <a:gd name="connsiteY12" fmla="*/ 1267326 h 1580147"/>
            <a:gd name="connsiteX13" fmla="*/ 1215190 w 1215190"/>
            <a:gd name="connsiteY13" fmla="*/ 1207168 h 1580147"/>
            <a:gd name="connsiteX14" fmla="*/ 1191127 w 1215190"/>
            <a:gd name="connsiteY14" fmla="*/ 1191126 h 1580147"/>
            <a:gd name="connsiteX15" fmla="*/ 1171074 w 1215190"/>
            <a:gd name="connsiteY15" fmla="*/ 1094873 h 1580147"/>
            <a:gd name="connsiteX16" fmla="*/ 1160783 w 1215190"/>
            <a:gd name="connsiteY16" fmla="*/ 998621 h 1580147"/>
            <a:gd name="connsiteX17" fmla="*/ 1199148 w 1215190"/>
            <a:gd name="connsiteY17" fmla="*/ 958516 h 1580147"/>
            <a:gd name="connsiteX18" fmla="*/ 1147011 w 1215190"/>
            <a:gd name="connsiteY18" fmla="*/ 846221 h 1580147"/>
            <a:gd name="connsiteX19" fmla="*/ 1159043 w 1215190"/>
            <a:gd name="connsiteY19" fmla="*/ 818147 h 1580147"/>
            <a:gd name="connsiteX20" fmla="*/ 1074821 w 1215190"/>
            <a:gd name="connsiteY20" fmla="*/ 721895 h 1580147"/>
            <a:gd name="connsiteX21" fmla="*/ 950495 w 1215190"/>
            <a:gd name="connsiteY21" fmla="*/ 757505 h 1580147"/>
            <a:gd name="connsiteX22" fmla="*/ 921165 w 1215190"/>
            <a:gd name="connsiteY22" fmla="*/ 769779 h 1580147"/>
            <a:gd name="connsiteX23" fmla="*/ 862264 w 1215190"/>
            <a:gd name="connsiteY23" fmla="*/ 705852 h 1580147"/>
            <a:gd name="connsiteX24" fmla="*/ 914400 w 1215190"/>
            <a:gd name="connsiteY24" fmla="*/ 657726 h 1580147"/>
            <a:gd name="connsiteX25" fmla="*/ 942474 w 1215190"/>
            <a:gd name="connsiteY25" fmla="*/ 669758 h 1580147"/>
            <a:gd name="connsiteX26" fmla="*/ 918411 w 1215190"/>
            <a:gd name="connsiteY26" fmla="*/ 609600 h 1580147"/>
            <a:gd name="connsiteX27" fmla="*/ 958516 w 1215190"/>
            <a:gd name="connsiteY27" fmla="*/ 577516 h 1580147"/>
            <a:gd name="connsiteX28" fmla="*/ 982579 w 1215190"/>
            <a:gd name="connsiteY28" fmla="*/ 581526 h 1580147"/>
            <a:gd name="connsiteX29" fmla="*/ 1002632 w 1215190"/>
            <a:gd name="connsiteY29" fmla="*/ 561473 h 1580147"/>
            <a:gd name="connsiteX30" fmla="*/ 1026695 w 1215190"/>
            <a:gd name="connsiteY30" fmla="*/ 537410 h 1580147"/>
            <a:gd name="connsiteX31" fmla="*/ 1038727 w 1215190"/>
            <a:gd name="connsiteY31" fmla="*/ 509337 h 1580147"/>
            <a:gd name="connsiteX32" fmla="*/ 966537 w 1215190"/>
            <a:gd name="connsiteY32" fmla="*/ 425116 h 1580147"/>
            <a:gd name="connsiteX33" fmla="*/ 966537 w 1215190"/>
            <a:gd name="connsiteY33" fmla="*/ 389021 h 1580147"/>
            <a:gd name="connsiteX34" fmla="*/ 978569 w 1215190"/>
            <a:gd name="connsiteY34" fmla="*/ 312821 h 1580147"/>
            <a:gd name="connsiteX35" fmla="*/ 1038727 w 1215190"/>
            <a:gd name="connsiteY35" fmla="*/ 312821 h 1580147"/>
            <a:gd name="connsiteX36" fmla="*/ 1046748 w 1215190"/>
            <a:gd name="connsiteY36" fmla="*/ 256673 h 1580147"/>
            <a:gd name="connsiteX37" fmla="*/ 1042737 w 1215190"/>
            <a:gd name="connsiteY37" fmla="*/ 188495 h 1580147"/>
            <a:gd name="connsiteX38" fmla="*/ 1010653 w 1215190"/>
            <a:gd name="connsiteY38" fmla="*/ 188495 h 1580147"/>
            <a:gd name="connsiteX39" fmla="*/ 982579 w 1215190"/>
            <a:gd name="connsiteY39" fmla="*/ 136358 h 1580147"/>
            <a:gd name="connsiteX40" fmla="*/ 966537 w 1215190"/>
            <a:gd name="connsiteY40" fmla="*/ 72189 h 1580147"/>
            <a:gd name="connsiteX41" fmla="*/ 910390 w 1215190"/>
            <a:gd name="connsiteY41" fmla="*/ 40105 h 1580147"/>
            <a:gd name="connsiteX42" fmla="*/ 910390 w 1215190"/>
            <a:gd name="connsiteY42" fmla="*/ 12031 h 1580147"/>
            <a:gd name="connsiteX43" fmla="*/ 886327 w 1215190"/>
            <a:gd name="connsiteY43" fmla="*/ 0 h 1580147"/>
            <a:gd name="connsiteX44" fmla="*/ 846221 w 1215190"/>
            <a:gd name="connsiteY44" fmla="*/ 16042 h 1580147"/>
            <a:gd name="connsiteX45" fmla="*/ 850232 w 1215190"/>
            <a:gd name="connsiteY45" fmla="*/ 72189 h 1580147"/>
            <a:gd name="connsiteX46" fmla="*/ 814137 w 1215190"/>
            <a:gd name="connsiteY46" fmla="*/ 96252 h 1580147"/>
            <a:gd name="connsiteX47" fmla="*/ 826169 w 1215190"/>
            <a:gd name="connsiteY47" fmla="*/ 124326 h 1580147"/>
            <a:gd name="connsiteX48" fmla="*/ 689811 w 1215190"/>
            <a:gd name="connsiteY48" fmla="*/ 176463 h 1580147"/>
            <a:gd name="connsiteX49" fmla="*/ 665748 w 1215190"/>
            <a:gd name="connsiteY49" fmla="*/ 156410 h 1580147"/>
            <a:gd name="connsiteX50" fmla="*/ 641685 w 1215190"/>
            <a:gd name="connsiteY50" fmla="*/ 176463 h 1580147"/>
            <a:gd name="connsiteX51" fmla="*/ 645695 w 1215190"/>
            <a:gd name="connsiteY51" fmla="*/ 224589 h 1580147"/>
            <a:gd name="connsiteX52" fmla="*/ 577516 w 1215190"/>
            <a:gd name="connsiteY52" fmla="*/ 240631 h 1580147"/>
            <a:gd name="connsiteX53" fmla="*/ 577516 w 1215190"/>
            <a:gd name="connsiteY53" fmla="*/ 240631 h 1580147"/>
            <a:gd name="connsiteX54" fmla="*/ 541421 w 1215190"/>
            <a:gd name="connsiteY54" fmla="*/ 252663 h 1580147"/>
            <a:gd name="connsiteX55" fmla="*/ 497306 w 1215190"/>
            <a:gd name="connsiteY55" fmla="*/ 256673 h 1580147"/>
            <a:gd name="connsiteX56" fmla="*/ 462708 w 1215190"/>
            <a:gd name="connsiteY56" fmla="*/ 272475 h 1580147"/>
            <a:gd name="connsiteX57" fmla="*/ 422603 w 1215190"/>
            <a:gd name="connsiteY57" fmla="*/ 273730 h 1580147"/>
            <a:gd name="connsiteX58" fmla="*/ 417095 w 1215190"/>
            <a:gd name="connsiteY58" fmla="*/ 368968 h 1580147"/>
            <a:gd name="connsiteX59" fmla="*/ 372979 w 1215190"/>
            <a:gd name="connsiteY59" fmla="*/ 352926 h 1580147"/>
            <a:gd name="connsiteX60" fmla="*/ 340895 w 1215190"/>
            <a:gd name="connsiteY60" fmla="*/ 441158 h 1580147"/>
            <a:gd name="connsiteX61" fmla="*/ 292769 w 1215190"/>
            <a:gd name="connsiteY61" fmla="*/ 433137 h 1580147"/>
            <a:gd name="connsiteX62" fmla="*/ 244643 w 1215190"/>
            <a:gd name="connsiteY62" fmla="*/ 413084 h 1580147"/>
            <a:gd name="connsiteX63" fmla="*/ 184485 w 1215190"/>
            <a:gd name="connsiteY63" fmla="*/ 437147 h 1580147"/>
            <a:gd name="connsiteX64" fmla="*/ 156411 w 1215190"/>
            <a:gd name="connsiteY64" fmla="*/ 413084 h 1580147"/>
            <a:gd name="connsiteX65" fmla="*/ 156411 w 1215190"/>
            <a:gd name="connsiteY65" fmla="*/ 457200 h 1580147"/>
            <a:gd name="connsiteX66" fmla="*/ 112295 w 1215190"/>
            <a:gd name="connsiteY66" fmla="*/ 465221 h 1580147"/>
            <a:gd name="connsiteX67" fmla="*/ 112295 w 1215190"/>
            <a:gd name="connsiteY67" fmla="*/ 465221 h 1580147"/>
            <a:gd name="connsiteX68" fmla="*/ 28074 w 1215190"/>
            <a:gd name="connsiteY68" fmla="*/ 533400 h 1580147"/>
            <a:gd name="connsiteX69" fmla="*/ 32085 w 1215190"/>
            <a:gd name="connsiteY69" fmla="*/ 569495 h 1580147"/>
            <a:gd name="connsiteX70" fmla="*/ 0 w 1215190"/>
            <a:gd name="connsiteY70" fmla="*/ 609600 h 1580147"/>
            <a:gd name="connsiteX71" fmla="*/ 20053 w 1215190"/>
            <a:gd name="connsiteY71" fmla="*/ 705852 h 1580147"/>
            <a:gd name="connsiteX72" fmla="*/ 56148 w 1215190"/>
            <a:gd name="connsiteY72" fmla="*/ 802105 h 1580147"/>
            <a:gd name="connsiteX73" fmla="*/ 136358 w 1215190"/>
            <a:gd name="connsiteY73" fmla="*/ 854242 h 1580147"/>
            <a:gd name="connsiteX74" fmla="*/ 168443 w 1215190"/>
            <a:gd name="connsiteY74" fmla="*/ 870284 h 1580147"/>
            <a:gd name="connsiteX75" fmla="*/ 180474 w 1215190"/>
            <a:gd name="connsiteY75" fmla="*/ 866273 h 1580147"/>
            <a:gd name="connsiteX76" fmla="*/ 192506 w 1215190"/>
            <a:gd name="connsiteY76" fmla="*/ 918410 h 1580147"/>
            <a:gd name="connsiteX77" fmla="*/ 112295 w 1215190"/>
            <a:gd name="connsiteY77" fmla="*/ 1058779 h 1580147"/>
            <a:gd name="connsiteX78" fmla="*/ 228600 w 1215190"/>
            <a:gd name="connsiteY78" fmla="*/ 1094873 h 1580147"/>
            <a:gd name="connsiteX79" fmla="*/ 409074 w 1215190"/>
            <a:gd name="connsiteY79" fmla="*/ 1026695 h 1580147"/>
            <a:gd name="connsiteX80" fmla="*/ 449179 w 1215190"/>
            <a:gd name="connsiteY80" fmla="*/ 1026695 h 1580147"/>
            <a:gd name="connsiteX81" fmla="*/ 513348 w 1215190"/>
            <a:gd name="connsiteY81" fmla="*/ 1078831 h 1580147"/>
            <a:gd name="connsiteX82" fmla="*/ 561474 w 1215190"/>
            <a:gd name="connsiteY82" fmla="*/ 1082842 h 1580147"/>
            <a:gd name="connsiteX83" fmla="*/ 577516 w 1215190"/>
            <a:gd name="connsiteY83" fmla="*/ 1118937 h 1580147"/>
            <a:gd name="connsiteX84" fmla="*/ 561474 w 1215190"/>
            <a:gd name="connsiteY84" fmla="*/ 1159042 h 1580147"/>
            <a:gd name="connsiteX85" fmla="*/ 573506 w 1215190"/>
            <a:gd name="connsiteY85" fmla="*/ 1207168 h 1580147"/>
            <a:gd name="connsiteX86" fmla="*/ 633664 w 1215190"/>
            <a:gd name="connsiteY86" fmla="*/ 1247273 h 1580147"/>
            <a:gd name="connsiteX87" fmla="*/ 577516 w 1215190"/>
            <a:gd name="connsiteY87" fmla="*/ 1355558 h 1580147"/>
            <a:gd name="connsiteX88" fmla="*/ 609600 w 1215190"/>
            <a:gd name="connsiteY88" fmla="*/ 1403684 h 158014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</a:cxnLst>
          <a:rect l="l" t="t" r="r" b="b"/>
          <a:pathLst>
            <a:path w="1215190" h="1580147">
              <a:moveTo>
                <a:pt x="609600" y="1403684"/>
              </a:moveTo>
              <a:lnTo>
                <a:pt x="685800" y="1411705"/>
              </a:lnTo>
              <a:lnTo>
                <a:pt x="693821" y="1443789"/>
              </a:lnTo>
              <a:lnTo>
                <a:pt x="778043" y="1515979"/>
              </a:lnTo>
              <a:lnTo>
                <a:pt x="902369" y="1511968"/>
              </a:lnTo>
              <a:lnTo>
                <a:pt x="966537" y="1540042"/>
              </a:lnTo>
              <a:lnTo>
                <a:pt x="1010653" y="1568116"/>
              </a:lnTo>
              <a:lnTo>
                <a:pt x="1054769" y="1580147"/>
              </a:lnTo>
              <a:lnTo>
                <a:pt x="1130969" y="1507958"/>
              </a:lnTo>
              <a:lnTo>
                <a:pt x="1159043" y="1363579"/>
              </a:lnTo>
              <a:lnTo>
                <a:pt x="1211179" y="1319463"/>
              </a:lnTo>
              <a:lnTo>
                <a:pt x="1207169" y="1295400"/>
              </a:lnTo>
              <a:lnTo>
                <a:pt x="1207169" y="1267326"/>
              </a:lnTo>
              <a:lnTo>
                <a:pt x="1215190" y="1207168"/>
              </a:lnTo>
              <a:lnTo>
                <a:pt x="1191127" y="1191126"/>
              </a:lnTo>
              <a:lnTo>
                <a:pt x="1171074" y="1094873"/>
              </a:lnTo>
              <a:lnTo>
                <a:pt x="1160783" y="998621"/>
              </a:lnTo>
              <a:lnTo>
                <a:pt x="1199148" y="958516"/>
              </a:lnTo>
              <a:lnTo>
                <a:pt x="1147011" y="846221"/>
              </a:lnTo>
              <a:lnTo>
                <a:pt x="1159043" y="818147"/>
              </a:lnTo>
              <a:lnTo>
                <a:pt x="1074821" y="721895"/>
              </a:lnTo>
              <a:lnTo>
                <a:pt x="950495" y="757505"/>
              </a:lnTo>
              <a:lnTo>
                <a:pt x="921165" y="769779"/>
              </a:lnTo>
              <a:lnTo>
                <a:pt x="862264" y="705852"/>
              </a:lnTo>
              <a:lnTo>
                <a:pt x="914400" y="657726"/>
              </a:lnTo>
              <a:lnTo>
                <a:pt x="942474" y="669758"/>
              </a:lnTo>
              <a:lnTo>
                <a:pt x="918411" y="609600"/>
              </a:lnTo>
              <a:lnTo>
                <a:pt x="958516" y="577516"/>
              </a:lnTo>
              <a:lnTo>
                <a:pt x="982579" y="581526"/>
              </a:lnTo>
              <a:lnTo>
                <a:pt x="1002632" y="561473"/>
              </a:lnTo>
              <a:lnTo>
                <a:pt x="1026695" y="537410"/>
              </a:lnTo>
              <a:lnTo>
                <a:pt x="1038727" y="509337"/>
              </a:lnTo>
              <a:lnTo>
                <a:pt x="966537" y="425116"/>
              </a:lnTo>
              <a:lnTo>
                <a:pt x="966537" y="389021"/>
              </a:lnTo>
              <a:lnTo>
                <a:pt x="978569" y="312821"/>
              </a:lnTo>
              <a:lnTo>
                <a:pt x="1038727" y="312821"/>
              </a:lnTo>
              <a:lnTo>
                <a:pt x="1046748" y="256673"/>
              </a:lnTo>
              <a:lnTo>
                <a:pt x="1042737" y="188495"/>
              </a:lnTo>
              <a:lnTo>
                <a:pt x="1010653" y="188495"/>
              </a:lnTo>
              <a:lnTo>
                <a:pt x="982579" y="136358"/>
              </a:lnTo>
              <a:lnTo>
                <a:pt x="966537" y="72189"/>
              </a:lnTo>
              <a:lnTo>
                <a:pt x="910390" y="40105"/>
              </a:lnTo>
              <a:lnTo>
                <a:pt x="910390" y="12031"/>
              </a:lnTo>
              <a:lnTo>
                <a:pt x="886327" y="0"/>
              </a:lnTo>
              <a:lnTo>
                <a:pt x="846221" y="16042"/>
              </a:lnTo>
              <a:lnTo>
                <a:pt x="850232" y="72189"/>
              </a:lnTo>
              <a:lnTo>
                <a:pt x="814137" y="96252"/>
              </a:lnTo>
              <a:lnTo>
                <a:pt x="826169" y="124326"/>
              </a:lnTo>
              <a:lnTo>
                <a:pt x="689811" y="176463"/>
              </a:lnTo>
              <a:lnTo>
                <a:pt x="665748" y="156410"/>
              </a:lnTo>
              <a:lnTo>
                <a:pt x="641685" y="176463"/>
              </a:lnTo>
              <a:lnTo>
                <a:pt x="645695" y="224589"/>
              </a:lnTo>
              <a:lnTo>
                <a:pt x="577516" y="240631"/>
              </a:lnTo>
              <a:lnTo>
                <a:pt x="577516" y="240631"/>
              </a:lnTo>
              <a:lnTo>
                <a:pt x="541421" y="252663"/>
              </a:lnTo>
              <a:lnTo>
                <a:pt x="497306" y="256673"/>
              </a:lnTo>
              <a:lnTo>
                <a:pt x="462708" y="272475"/>
              </a:lnTo>
              <a:lnTo>
                <a:pt x="422603" y="273730"/>
              </a:lnTo>
              <a:lnTo>
                <a:pt x="417095" y="368968"/>
              </a:lnTo>
              <a:lnTo>
                <a:pt x="372979" y="352926"/>
              </a:lnTo>
              <a:lnTo>
                <a:pt x="340895" y="441158"/>
              </a:lnTo>
              <a:lnTo>
                <a:pt x="292769" y="433137"/>
              </a:lnTo>
              <a:lnTo>
                <a:pt x="244643" y="413084"/>
              </a:lnTo>
              <a:lnTo>
                <a:pt x="184485" y="437147"/>
              </a:lnTo>
              <a:lnTo>
                <a:pt x="156411" y="413084"/>
              </a:lnTo>
              <a:lnTo>
                <a:pt x="156411" y="457200"/>
              </a:lnTo>
              <a:lnTo>
                <a:pt x="112295" y="465221"/>
              </a:lnTo>
              <a:lnTo>
                <a:pt x="112295" y="465221"/>
              </a:lnTo>
              <a:lnTo>
                <a:pt x="28074" y="533400"/>
              </a:lnTo>
              <a:lnTo>
                <a:pt x="32085" y="569495"/>
              </a:lnTo>
              <a:lnTo>
                <a:pt x="0" y="609600"/>
              </a:lnTo>
              <a:lnTo>
                <a:pt x="20053" y="705852"/>
              </a:lnTo>
              <a:lnTo>
                <a:pt x="56148" y="802105"/>
              </a:lnTo>
              <a:lnTo>
                <a:pt x="136358" y="854242"/>
              </a:lnTo>
              <a:lnTo>
                <a:pt x="168443" y="870284"/>
              </a:lnTo>
              <a:lnTo>
                <a:pt x="180474" y="866273"/>
              </a:lnTo>
              <a:lnTo>
                <a:pt x="192506" y="918410"/>
              </a:lnTo>
              <a:lnTo>
                <a:pt x="112295" y="1058779"/>
              </a:lnTo>
              <a:lnTo>
                <a:pt x="228600" y="1094873"/>
              </a:lnTo>
              <a:lnTo>
                <a:pt x="409074" y="1026695"/>
              </a:lnTo>
              <a:lnTo>
                <a:pt x="449179" y="1026695"/>
              </a:lnTo>
              <a:lnTo>
                <a:pt x="513348" y="1078831"/>
              </a:lnTo>
              <a:lnTo>
                <a:pt x="561474" y="1082842"/>
              </a:lnTo>
              <a:lnTo>
                <a:pt x="577516" y="1118937"/>
              </a:lnTo>
              <a:lnTo>
                <a:pt x="561474" y="1159042"/>
              </a:lnTo>
              <a:lnTo>
                <a:pt x="573506" y="1207168"/>
              </a:lnTo>
              <a:lnTo>
                <a:pt x="633664" y="1247273"/>
              </a:lnTo>
              <a:lnTo>
                <a:pt x="577516" y="1355558"/>
              </a:lnTo>
              <a:lnTo>
                <a:pt x="609600" y="140368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6</xdr:col>
      <xdr:colOff>123308</xdr:colOff>
      <xdr:row>17</xdr:row>
      <xdr:rowOff>121601</xdr:rowOff>
    </xdr:from>
    <xdr:to>
      <xdr:col>8</xdr:col>
      <xdr:colOff>306545</xdr:colOff>
      <xdr:row>25</xdr:row>
      <xdr:rowOff>88953</xdr:rowOff>
    </xdr:to>
    <xdr:sp macro="" textlink="">
      <xdr:nvSpPr>
        <xdr:cNvPr id="204" name="germanymap1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3316984" y="3225630"/>
          <a:ext cx="1102120" cy="1580999"/>
        </a:xfrm>
        <a:custGeom>
          <a:avLst/>
          <a:gdLst>
            <a:gd name="connsiteX0" fmla="*/ 1155032 w 1251284"/>
            <a:gd name="connsiteY0" fmla="*/ 902368 h 1784684"/>
            <a:gd name="connsiteX1" fmla="*/ 1175084 w 1251284"/>
            <a:gd name="connsiteY1" fmla="*/ 818147 h 1784684"/>
            <a:gd name="connsiteX2" fmla="*/ 1167063 w 1251284"/>
            <a:gd name="connsiteY2" fmla="*/ 794084 h 1784684"/>
            <a:gd name="connsiteX3" fmla="*/ 1130969 w 1251284"/>
            <a:gd name="connsiteY3" fmla="*/ 794084 h 1784684"/>
            <a:gd name="connsiteX4" fmla="*/ 1114926 w 1251284"/>
            <a:gd name="connsiteY4" fmla="*/ 822158 h 1784684"/>
            <a:gd name="connsiteX5" fmla="*/ 1114926 w 1251284"/>
            <a:gd name="connsiteY5" fmla="*/ 822158 h 1784684"/>
            <a:gd name="connsiteX6" fmla="*/ 1074821 w 1251284"/>
            <a:gd name="connsiteY6" fmla="*/ 798095 h 1784684"/>
            <a:gd name="connsiteX7" fmla="*/ 1106905 w 1251284"/>
            <a:gd name="connsiteY7" fmla="*/ 737937 h 1784684"/>
            <a:gd name="connsiteX8" fmla="*/ 1130969 w 1251284"/>
            <a:gd name="connsiteY8" fmla="*/ 661737 h 1784684"/>
            <a:gd name="connsiteX9" fmla="*/ 1163053 w 1251284"/>
            <a:gd name="connsiteY9" fmla="*/ 645695 h 1784684"/>
            <a:gd name="connsiteX10" fmla="*/ 1163053 w 1251284"/>
            <a:gd name="connsiteY10" fmla="*/ 533400 h 1784684"/>
            <a:gd name="connsiteX11" fmla="*/ 1227221 w 1251284"/>
            <a:gd name="connsiteY11" fmla="*/ 533400 h 1784684"/>
            <a:gd name="connsiteX12" fmla="*/ 1243263 w 1251284"/>
            <a:gd name="connsiteY12" fmla="*/ 509337 h 1784684"/>
            <a:gd name="connsiteX13" fmla="*/ 1231232 w 1251284"/>
            <a:gd name="connsiteY13" fmla="*/ 477253 h 1784684"/>
            <a:gd name="connsiteX14" fmla="*/ 1207169 w 1251284"/>
            <a:gd name="connsiteY14" fmla="*/ 368968 h 1784684"/>
            <a:gd name="connsiteX15" fmla="*/ 1231232 w 1251284"/>
            <a:gd name="connsiteY15" fmla="*/ 425116 h 1784684"/>
            <a:gd name="connsiteX16" fmla="*/ 1251284 w 1251284"/>
            <a:gd name="connsiteY16" fmla="*/ 381000 h 1784684"/>
            <a:gd name="connsiteX17" fmla="*/ 1098884 w 1251284"/>
            <a:gd name="connsiteY17" fmla="*/ 276726 h 1784684"/>
            <a:gd name="connsiteX18" fmla="*/ 1094874 w 1251284"/>
            <a:gd name="connsiteY18" fmla="*/ 192505 h 1784684"/>
            <a:gd name="connsiteX19" fmla="*/ 1042737 w 1251284"/>
            <a:gd name="connsiteY19" fmla="*/ 204537 h 1784684"/>
            <a:gd name="connsiteX20" fmla="*/ 998621 w 1251284"/>
            <a:gd name="connsiteY20" fmla="*/ 232611 h 1784684"/>
            <a:gd name="connsiteX21" fmla="*/ 1026695 w 1251284"/>
            <a:gd name="connsiteY21" fmla="*/ 260684 h 1784684"/>
            <a:gd name="connsiteX22" fmla="*/ 1002632 w 1251284"/>
            <a:gd name="connsiteY22" fmla="*/ 296779 h 1784684"/>
            <a:gd name="connsiteX23" fmla="*/ 922421 w 1251284"/>
            <a:gd name="connsiteY23" fmla="*/ 244642 h 1784684"/>
            <a:gd name="connsiteX24" fmla="*/ 918411 w 1251284"/>
            <a:gd name="connsiteY24" fmla="*/ 208547 h 1784684"/>
            <a:gd name="connsiteX25" fmla="*/ 962526 w 1251284"/>
            <a:gd name="connsiteY25" fmla="*/ 196516 h 1784684"/>
            <a:gd name="connsiteX26" fmla="*/ 938463 w 1251284"/>
            <a:gd name="connsiteY26" fmla="*/ 112295 h 1784684"/>
            <a:gd name="connsiteX27" fmla="*/ 974558 w 1251284"/>
            <a:gd name="connsiteY27" fmla="*/ 72190 h 1784684"/>
            <a:gd name="connsiteX28" fmla="*/ 914400 w 1251284"/>
            <a:gd name="connsiteY28" fmla="*/ 28074 h 1784684"/>
            <a:gd name="connsiteX29" fmla="*/ 890337 w 1251284"/>
            <a:gd name="connsiteY29" fmla="*/ 28074 h 1784684"/>
            <a:gd name="connsiteX30" fmla="*/ 874295 w 1251284"/>
            <a:gd name="connsiteY30" fmla="*/ 0 h 1784684"/>
            <a:gd name="connsiteX31" fmla="*/ 842211 w 1251284"/>
            <a:gd name="connsiteY31" fmla="*/ 12032 h 1784684"/>
            <a:gd name="connsiteX32" fmla="*/ 786063 w 1251284"/>
            <a:gd name="connsiteY32" fmla="*/ 120316 h 1784684"/>
            <a:gd name="connsiteX33" fmla="*/ 705853 w 1251284"/>
            <a:gd name="connsiteY33" fmla="*/ 172453 h 1784684"/>
            <a:gd name="connsiteX34" fmla="*/ 677779 w 1251284"/>
            <a:gd name="connsiteY34" fmla="*/ 152400 h 1784684"/>
            <a:gd name="connsiteX35" fmla="*/ 657726 w 1251284"/>
            <a:gd name="connsiteY35" fmla="*/ 116305 h 1784684"/>
            <a:gd name="connsiteX36" fmla="*/ 589547 w 1251284"/>
            <a:gd name="connsiteY36" fmla="*/ 140368 h 1784684"/>
            <a:gd name="connsiteX37" fmla="*/ 621632 w 1251284"/>
            <a:gd name="connsiteY37" fmla="*/ 200526 h 1784684"/>
            <a:gd name="connsiteX38" fmla="*/ 593558 w 1251284"/>
            <a:gd name="connsiteY38" fmla="*/ 224590 h 1784684"/>
            <a:gd name="connsiteX39" fmla="*/ 457200 w 1251284"/>
            <a:gd name="connsiteY39" fmla="*/ 260684 h 1784684"/>
            <a:gd name="connsiteX40" fmla="*/ 425116 w 1251284"/>
            <a:gd name="connsiteY40" fmla="*/ 296779 h 1784684"/>
            <a:gd name="connsiteX41" fmla="*/ 429126 w 1251284"/>
            <a:gd name="connsiteY41" fmla="*/ 320842 h 1784684"/>
            <a:gd name="connsiteX42" fmla="*/ 473242 w 1251284"/>
            <a:gd name="connsiteY42" fmla="*/ 316832 h 1784684"/>
            <a:gd name="connsiteX43" fmla="*/ 497305 w 1251284"/>
            <a:gd name="connsiteY43" fmla="*/ 405063 h 1784684"/>
            <a:gd name="connsiteX44" fmla="*/ 453190 w 1251284"/>
            <a:gd name="connsiteY44" fmla="*/ 457200 h 1784684"/>
            <a:gd name="connsiteX45" fmla="*/ 393032 w 1251284"/>
            <a:gd name="connsiteY45" fmla="*/ 433137 h 1784684"/>
            <a:gd name="connsiteX46" fmla="*/ 376990 w 1251284"/>
            <a:gd name="connsiteY46" fmla="*/ 473242 h 1784684"/>
            <a:gd name="connsiteX47" fmla="*/ 393032 w 1251284"/>
            <a:gd name="connsiteY47" fmla="*/ 521368 h 1784684"/>
            <a:gd name="connsiteX48" fmla="*/ 296779 w 1251284"/>
            <a:gd name="connsiteY48" fmla="*/ 625642 h 1784684"/>
            <a:gd name="connsiteX49" fmla="*/ 248653 w 1251284"/>
            <a:gd name="connsiteY49" fmla="*/ 609600 h 1784684"/>
            <a:gd name="connsiteX50" fmla="*/ 208547 w 1251284"/>
            <a:gd name="connsiteY50" fmla="*/ 693821 h 1784684"/>
            <a:gd name="connsiteX51" fmla="*/ 200526 w 1251284"/>
            <a:gd name="connsiteY51" fmla="*/ 745958 h 1784684"/>
            <a:gd name="connsiteX52" fmla="*/ 176463 w 1251284"/>
            <a:gd name="connsiteY52" fmla="*/ 778042 h 1784684"/>
            <a:gd name="connsiteX53" fmla="*/ 172453 w 1251284"/>
            <a:gd name="connsiteY53" fmla="*/ 886326 h 1784684"/>
            <a:gd name="connsiteX54" fmla="*/ 116305 w 1251284"/>
            <a:gd name="connsiteY54" fmla="*/ 882316 h 1784684"/>
            <a:gd name="connsiteX55" fmla="*/ 104274 w 1251284"/>
            <a:gd name="connsiteY55" fmla="*/ 1006642 h 1784684"/>
            <a:gd name="connsiteX56" fmla="*/ 160421 w 1251284"/>
            <a:gd name="connsiteY56" fmla="*/ 1086853 h 1784684"/>
            <a:gd name="connsiteX57" fmla="*/ 152400 w 1251284"/>
            <a:gd name="connsiteY57" fmla="*/ 1114926 h 1784684"/>
            <a:gd name="connsiteX58" fmla="*/ 152400 w 1251284"/>
            <a:gd name="connsiteY58" fmla="*/ 1114926 h 1784684"/>
            <a:gd name="connsiteX59" fmla="*/ 124326 w 1251284"/>
            <a:gd name="connsiteY59" fmla="*/ 1134979 h 1784684"/>
            <a:gd name="connsiteX60" fmla="*/ 124326 w 1251284"/>
            <a:gd name="connsiteY60" fmla="*/ 1163053 h 1784684"/>
            <a:gd name="connsiteX61" fmla="*/ 80211 w 1251284"/>
            <a:gd name="connsiteY61" fmla="*/ 1147011 h 1784684"/>
            <a:gd name="connsiteX62" fmla="*/ 52137 w 1251284"/>
            <a:gd name="connsiteY62" fmla="*/ 1179095 h 1784684"/>
            <a:gd name="connsiteX63" fmla="*/ 68179 w 1251284"/>
            <a:gd name="connsiteY63" fmla="*/ 1235242 h 1784684"/>
            <a:gd name="connsiteX64" fmla="*/ 28074 w 1251284"/>
            <a:gd name="connsiteY64" fmla="*/ 1251284 h 1784684"/>
            <a:gd name="connsiteX65" fmla="*/ 0 w 1251284"/>
            <a:gd name="connsiteY65" fmla="*/ 1275347 h 1784684"/>
            <a:gd name="connsiteX66" fmla="*/ 52137 w 1251284"/>
            <a:gd name="connsiteY66" fmla="*/ 1339516 h 1784684"/>
            <a:gd name="connsiteX67" fmla="*/ 188495 w 1251284"/>
            <a:gd name="connsiteY67" fmla="*/ 1303421 h 1784684"/>
            <a:gd name="connsiteX68" fmla="*/ 288758 w 1251284"/>
            <a:gd name="connsiteY68" fmla="*/ 1387642 h 1784684"/>
            <a:gd name="connsiteX69" fmla="*/ 268705 w 1251284"/>
            <a:gd name="connsiteY69" fmla="*/ 1411705 h 1784684"/>
            <a:gd name="connsiteX70" fmla="*/ 320842 w 1251284"/>
            <a:gd name="connsiteY70" fmla="*/ 1528011 h 1784684"/>
            <a:gd name="connsiteX71" fmla="*/ 296779 w 1251284"/>
            <a:gd name="connsiteY71" fmla="*/ 1576137 h 1784684"/>
            <a:gd name="connsiteX72" fmla="*/ 300790 w 1251284"/>
            <a:gd name="connsiteY72" fmla="*/ 1660358 h 1784684"/>
            <a:gd name="connsiteX73" fmla="*/ 300790 w 1251284"/>
            <a:gd name="connsiteY73" fmla="*/ 1660358 h 1784684"/>
            <a:gd name="connsiteX74" fmla="*/ 393032 w 1251284"/>
            <a:gd name="connsiteY74" fmla="*/ 1696453 h 1784684"/>
            <a:gd name="connsiteX75" fmla="*/ 437147 w 1251284"/>
            <a:gd name="connsiteY75" fmla="*/ 1648326 h 1784684"/>
            <a:gd name="connsiteX76" fmla="*/ 485274 w 1251284"/>
            <a:gd name="connsiteY76" fmla="*/ 1708484 h 1784684"/>
            <a:gd name="connsiteX77" fmla="*/ 537411 w 1251284"/>
            <a:gd name="connsiteY77" fmla="*/ 1708484 h 1784684"/>
            <a:gd name="connsiteX78" fmla="*/ 513347 w 1251284"/>
            <a:gd name="connsiteY78" fmla="*/ 1764632 h 1784684"/>
            <a:gd name="connsiteX79" fmla="*/ 533400 w 1251284"/>
            <a:gd name="connsiteY79" fmla="*/ 1784684 h 1784684"/>
            <a:gd name="connsiteX80" fmla="*/ 589547 w 1251284"/>
            <a:gd name="connsiteY80" fmla="*/ 1772653 h 1784684"/>
            <a:gd name="connsiteX81" fmla="*/ 577516 w 1251284"/>
            <a:gd name="connsiteY81" fmla="*/ 1740568 h 1784684"/>
            <a:gd name="connsiteX82" fmla="*/ 609600 w 1251284"/>
            <a:gd name="connsiteY82" fmla="*/ 1728537 h 1784684"/>
            <a:gd name="connsiteX83" fmla="*/ 645695 w 1251284"/>
            <a:gd name="connsiteY83" fmla="*/ 1688432 h 1784684"/>
            <a:gd name="connsiteX84" fmla="*/ 673769 w 1251284"/>
            <a:gd name="connsiteY84" fmla="*/ 1507958 h 1784684"/>
            <a:gd name="connsiteX85" fmla="*/ 637674 w 1251284"/>
            <a:gd name="connsiteY85" fmla="*/ 1463842 h 1784684"/>
            <a:gd name="connsiteX86" fmla="*/ 637674 w 1251284"/>
            <a:gd name="connsiteY86" fmla="*/ 1315453 h 1784684"/>
            <a:gd name="connsiteX87" fmla="*/ 637674 w 1251284"/>
            <a:gd name="connsiteY87" fmla="*/ 1287379 h 1784684"/>
            <a:gd name="connsiteX88" fmla="*/ 625642 w 1251284"/>
            <a:gd name="connsiteY88" fmla="*/ 1239253 h 1784684"/>
            <a:gd name="connsiteX89" fmla="*/ 717884 w 1251284"/>
            <a:gd name="connsiteY89" fmla="*/ 1219200 h 1784684"/>
            <a:gd name="connsiteX90" fmla="*/ 814137 w 1251284"/>
            <a:gd name="connsiteY90" fmla="*/ 1223211 h 1784684"/>
            <a:gd name="connsiteX91" fmla="*/ 834190 w 1251284"/>
            <a:gd name="connsiteY91" fmla="*/ 1275347 h 1784684"/>
            <a:gd name="connsiteX92" fmla="*/ 870284 w 1251284"/>
            <a:gd name="connsiteY92" fmla="*/ 1235242 h 1784684"/>
            <a:gd name="connsiteX93" fmla="*/ 874295 w 1251284"/>
            <a:gd name="connsiteY93" fmla="*/ 1155032 h 1784684"/>
            <a:gd name="connsiteX94" fmla="*/ 946484 w 1251284"/>
            <a:gd name="connsiteY94" fmla="*/ 1138990 h 1784684"/>
            <a:gd name="connsiteX95" fmla="*/ 954505 w 1251284"/>
            <a:gd name="connsiteY95" fmla="*/ 1102895 h 1784684"/>
            <a:gd name="connsiteX96" fmla="*/ 986590 w 1251284"/>
            <a:gd name="connsiteY96" fmla="*/ 1098884 h 1784684"/>
            <a:gd name="connsiteX97" fmla="*/ 998621 w 1251284"/>
            <a:gd name="connsiteY97" fmla="*/ 1034716 h 1784684"/>
            <a:gd name="connsiteX98" fmla="*/ 1022684 w 1251284"/>
            <a:gd name="connsiteY98" fmla="*/ 990600 h 1784684"/>
            <a:gd name="connsiteX99" fmla="*/ 1058779 w 1251284"/>
            <a:gd name="connsiteY99" fmla="*/ 1006642 h 1784684"/>
            <a:gd name="connsiteX100" fmla="*/ 1134979 w 1251284"/>
            <a:gd name="connsiteY100" fmla="*/ 974558 h 1784684"/>
            <a:gd name="connsiteX101" fmla="*/ 1155032 w 1251284"/>
            <a:gd name="connsiteY101" fmla="*/ 902368 h 1784684"/>
            <a:gd name="connsiteX0" fmla="*/ 1155032 w 1251284"/>
            <a:gd name="connsiteY0" fmla="*/ 902368 h 1784684"/>
            <a:gd name="connsiteX1" fmla="*/ 1175084 w 1251284"/>
            <a:gd name="connsiteY1" fmla="*/ 818147 h 1784684"/>
            <a:gd name="connsiteX2" fmla="*/ 1167063 w 1251284"/>
            <a:gd name="connsiteY2" fmla="*/ 794084 h 1784684"/>
            <a:gd name="connsiteX3" fmla="*/ 1130969 w 1251284"/>
            <a:gd name="connsiteY3" fmla="*/ 794084 h 1784684"/>
            <a:gd name="connsiteX4" fmla="*/ 1114926 w 1251284"/>
            <a:gd name="connsiteY4" fmla="*/ 822158 h 1784684"/>
            <a:gd name="connsiteX5" fmla="*/ 1114926 w 1251284"/>
            <a:gd name="connsiteY5" fmla="*/ 822158 h 1784684"/>
            <a:gd name="connsiteX6" fmla="*/ 1074821 w 1251284"/>
            <a:gd name="connsiteY6" fmla="*/ 798095 h 1784684"/>
            <a:gd name="connsiteX7" fmla="*/ 1106905 w 1251284"/>
            <a:gd name="connsiteY7" fmla="*/ 737937 h 1784684"/>
            <a:gd name="connsiteX8" fmla="*/ 1130969 w 1251284"/>
            <a:gd name="connsiteY8" fmla="*/ 661737 h 1784684"/>
            <a:gd name="connsiteX9" fmla="*/ 1163053 w 1251284"/>
            <a:gd name="connsiteY9" fmla="*/ 645695 h 1784684"/>
            <a:gd name="connsiteX10" fmla="*/ 1163053 w 1251284"/>
            <a:gd name="connsiteY10" fmla="*/ 533400 h 1784684"/>
            <a:gd name="connsiteX11" fmla="*/ 1227221 w 1251284"/>
            <a:gd name="connsiteY11" fmla="*/ 533400 h 1784684"/>
            <a:gd name="connsiteX12" fmla="*/ 1243263 w 1251284"/>
            <a:gd name="connsiteY12" fmla="*/ 509337 h 1784684"/>
            <a:gd name="connsiteX13" fmla="*/ 1231232 w 1251284"/>
            <a:gd name="connsiteY13" fmla="*/ 477253 h 1784684"/>
            <a:gd name="connsiteX14" fmla="*/ 1231232 w 1251284"/>
            <a:gd name="connsiteY14" fmla="*/ 425116 h 1784684"/>
            <a:gd name="connsiteX15" fmla="*/ 1251284 w 1251284"/>
            <a:gd name="connsiteY15" fmla="*/ 381000 h 1784684"/>
            <a:gd name="connsiteX16" fmla="*/ 1098884 w 1251284"/>
            <a:gd name="connsiteY16" fmla="*/ 276726 h 1784684"/>
            <a:gd name="connsiteX17" fmla="*/ 1094874 w 1251284"/>
            <a:gd name="connsiteY17" fmla="*/ 192505 h 1784684"/>
            <a:gd name="connsiteX18" fmla="*/ 1042737 w 1251284"/>
            <a:gd name="connsiteY18" fmla="*/ 204537 h 1784684"/>
            <a:gd name="connsiteX19" fmla="*/ 998621 w 1251284"/>
            <a:gd name="connsiteY19" fmla="*/ 232611 h 1784684"/>
            <a:gd name="connsiteX20" fmla="*/ 1026695 w 1251284"/>
            <a:gd name="connsiteY20" fmla="*/ 260684 h 1784684"/>
            <a:gd name="connsiteX21" fmla="*/ 1002632 w 1251284"/>
            <a:gd name="connsiteY21" fmla="*/ 296779 h 1784684"/>
            <a:gd name="connsiteX22" fmla="*/ 922421 w 1251284"/>
            <a:gd name="connsiteY22" fmla="*/ 244642 h 1784684"/>
            <a:gd name="connsiteX23" fmla="*/ 918411 w 1251284"/>
            <a:gd name="connsiteY23" fmla="*/ 208547 h 1784684"/>
            <a:gd name="connsiteX24" fmla="*/ 962526 w 1251284"/>
            <a:gd name="connsiteY24" fmla="*/ 196516 h 1784684"/>
            <a:gd name="connsiteX25" fmla="*/ 938463 w 1251284"/>
            <a:gd name="connsiteY25" fmla="*/ 112295 h 1784684"/>
            <a:gd name="connsiteX26" fmla="*/ 974558 w 1251284"/>
            <a:gd name="connsiteY26" fmla="*/ 72190 h 1784684"/>
            <a:gd name="connsiteX27" fmla="*/ 914400 w 1251284"/>
            <a:gd name="connsiteY27" fmla="*/ 28074 h 1784684"/>
            <a:gd name="connsiteX28" fmla="*/ 890337 w 1251284"/>
            <a:gd name="connsiteY28" fmla="*/ 28074 h 1784684"/>
            <a:gd name="connsiteX29" fmla="*/ 874295 w 1251284"/>
            <a:gd name="connsiteY29" fmla="*/ 0 h 1784684"/>
            <a:gd name="connsiteX30" fmla="*/ 842211 w 1251284"/>
            <a:gd name="connsiteY30" fmla="*/ 12032 h 1784684"/>
            <a:gd name="connsiteX31" fmla="*/ 786063 w 1251284"/>
            <a:gd name="connsiteY31" fmla="*/ 120316 h 1784684"/>
            <a:gd name="connsiteX32" fmla="*/ 705853 w 1251284"/>
            <a:gd name="connsiteY32" fmla="*/ 172453 h 1784684"/>
            <a:gd name="connsiteX33" fmla="*/ 677779 w 1251284"/>
            <a:gd name="connsiteY33" fmla="*/ 152400 h 1784684"/>
            <a:gd name="connsiteX34" fmla="*/ 657726 w 1251284"/>
            <a:gd name="connsiteY34" fmla="*/ 116305 h 1784684"/>
            <a:gd name="connsiteX35" fmla="*/ 589547 w 1251284"/>
            <a:gd name="connsiteY35" fmla="*/ 140368 h 1784684"/>
            <a:gd name="connsiteX36" fmla="*/ 621632 w 1251284"/>
            <a:gd name="connsiteY36" fmla="*/ 200526 h 1784684"/>
            <a:gd name="connsiteX37" fmla="*/ 593558 w 1251284"/>
            <a:gd name="connsiteY37" fmla="*/ 224590 h 1784684"/>
            <a:gd name="connsiteX38" fmla="*/ 457200 w 1251284"/>
            <a:gd name="connsiteY38" fmla="*/ 260684 h 1784684"/>
            <a:gd name="connsiteX39" fmla="*/ 425116 w 1251284"/>
            <a:gd name="connsiteY39" fmla="*/ 296779 h 1784684"/>
            <a:gd name="connsiteX40" fmla="*/ 429126 w 1251284"/>
            <a:gd name="connsiteY40" fmla="*/ 320842 h 1784684"/>
            <a:gd name="connsiteX41" fmla="*/ 473242 w 1251284"/>
            <a:gd name="connsiteY41" fmla="*/ 316832 h 1784684"/>
            <a:gd name="connsiteX42" fmla="*/ 497305 w 1251284"/>
            <a:gd name="connsiteY42" fmla="*/ 405063 h 1784684"/>
            <a:gd name="connsiteX43" fmla="*/ 453190 w 1251284"/>
            <a:gd name="connsiteY43" fmla="*/ 457200 h 1784684"/>
            <a:gd name="connsiteX44" fmla="*/ 393032 w 1251284"/>
            <a:gd name="connsiteY44" fmla="*/ 433137 h 1784684"/>
            <a:gd name="connsiteX45" fmla="*/ 376990 w 1251284"/>
            <a:gd name="connsiteY45" fmla="*/ 473242 h 1784684"/>
            <a:gd name="connsiteX46" fmla="*/ 393032 w 1251284"/>
            <a:gd name="connsiteY46" fmla="*/ 521368 h 1784684"/>
            <a:gd name="connsiteX47" fmla="*/ 296779 w 1251284"/>
            <a:gd name="connsiteY47" fmla="*/ 625642 h 1784684"/>
            <a:gd name="connsiteX48" fmla="*/ 248653 w 1251284"/>
            <a:gd name="connsiteY48" fmla="*/ 609600 h 1784684"/>
            <a:gd name="connsiteX49" fmla="*/ 208547 w 1251284"/>
            <a:gd name="connsiteY49" fmla="*/ 693821 h 1784684"/>
            <a:gd name="connsiteX50" fmla="*/ 200526 w 1251284"/>
            <a:gd name="connsiteY50" fmla="*/ 745958 h 1784684"/>
            <a:gd name="connsiteX51" fmla="*/ 176463 w 1251284"/>
            <a:gd name="connsiteY51" fmla="*/ 778042 h 1784684"/>
            <a:gd name="connsiteX52" fmla="*/ 172453 w 1251284"/>
            <a:gd name="connsiteY52" fmla="*/ 886326 h 1784684"/>
            <a:gd name="connsiteX53" fmla="*/ 116305 w 1251284"/>
            <a:gd name="connsiteY53" fmla="*/ 882316 h 1784684"/>
            <a:gd name="connsiteX54" fmla="*/ 104274 w 1251284"/>
            <a:gd name="connsiteY54" fmla="*/ 1006642 h 1784684"/>
            <a:gd name="connsiteX55" fmla="*/ 160421 w 1251284"/>
            <a:gd name="connsiteY55" fmla="*/ 1086853 h 1784684"/>
            <a:gd name="connsiteX56" fmla="*/ 152400 w 1251284"/>
            <a:gd name="connsiteY56" fmla="*/ 1114926 h 1784684"/>
            <a:gd name="connsiteX57" fmla="*/ 152400 w 1251284"/>
            <a:gd name="connsiteY57" fmla="*/ 1114926 h 1784684"/>
            <a:gd name="connsiteX58" fmla="*/ 124326 w 1251284"/>
            <a:gd name="connsiteY58" fmla="*/ 1134979 h 1784684"/>
            <a:gd name="connsiteX59" fmla="*/ 124326 w 1251284"/>
            <a:gd name="connsiteY59" fmla="*/ 1163053 h 1784684"/>
            <a:gd name="connsiteX60" fmla="*/ 80211 w 1251284"/>
            <a:gd name="connsiteY60" fmla="*/ 1147011 h 1784684"/>
            <a:gd name="connsiteX61" fmla="*/ 52137 w 1251284"/>
            <a:gd name="connsiteY61" fmla="*/ 1179095 h 1784684"/>
            <a:gd name="connsiteX62" fmla="*/ 68179 w 1251284"/>
            <a:gd name="connsiteY62" fmla="*/ 1235242 h 1784684"/>
            <a:gd name="connsiteX63" fmla="*/ 28074 w 1251284"/>
            <a:gd name="connsiteY63" fmla="*/ 1251284 h 1784684"/>
            <a:gd name="connsiteX64" fmla="*/ 0 w 1251284"/>
            <a:gd name="connsiteY64" fmla="*/ 1275347 h 1784684"/>
            <a:gd name="connsiteX65" fmla="*/ 52137 w 1251284"/>
            <a:gd name="connsiteY65" fmla="*/ 1339516 h 1784684"/>
            <a:gd name="connsiteX66" fmla="*/ 188495 w 1251284"/>
            <a:gd name="connsiteY66" fmla="*/ 1303421 h 1784684"/>
            <a:gd name="connsiteX67" fmla="*/ 288758 w 1251284"/>
            <a:gd name="connsiteY67" fmla="*/ 1387642 h 1784684"/>
            <a:gd name="connsiteX68" fmla="*/ 268705 w 1251284"/>
            <a:gd name="connsiteY68" fmla="*/ 1411705 h 1784684"/>
            <a:gd name="connsiteX69" fmla="*/ 320842 w 1251284"/>
            <a:gd name="connsiteY69" fmla="*/ 1528011 h 1784684"/>
            <a:gd name="connsiteX70" fmla="*/ 296779 w 1251284"/>
            <a:gd name="connsiteY70" fmla="*/ 1576137 h 1784684"/>
            <a:gd name="connsiteX71" fmla="*/ 300790 w 1251284"/>
            <a:gd name="connsiteY71" fmla="*/ 1660358 h 1784684"/>
            <a:gd name="connsiteX72" fmla="*/ 300790 w 1251284"/>
            <a:gd name="connsiteY72" fmla="*/ 1660358 h 1784684"/>
            <a:gd name="connsiteX73" fmla="*/ 393032 w 1251284"/>
            <a:gd name="connsiteY73" fmla="*/ 1696453 h 1784684"/>
            <a:gd name="connsiteX74" fmla="*/ 437147 w 1251284"/>
            <a:gd name="connsiteY74" fmla="*/ 1648326 h 1784684"/>
            <a:gd name="connsiteX75" fmla="*/ 485274 w 1251284"/>
            <a:gd name="connsiteY75" fmla="*/ 1708484 h 1784684"/>
            <a:gd name="connsiteX76" fmla="*/ 537411 w 1251284"/>
            <a:gd name="connsiteY76" fmla="*/ 1708484 h 1784684"/>
            <a:gd name="connsiteX77" fmla="*/ 513347 w 1251284"/>
            <a:gd name="connsiteY77" fmla="*/ 1764632 h 1784684"/>
            <a:gd name="connsiteX78" fmla="*/ 533400 w 1251284"/>
            <a:gd name="connsiteY78" fmla="*/ 1784684 h 1784684"/>
            <a:gd name="connsiteX79" fmla="*/ 589547 w 1251284"/>
            <a:gd name="connsiteY79" fmla="*/ 1772653 h 1784684"/>
            <a:gd name="connsiteX80" fmla="*/ 577516 w 1251284"/>
            <a:gd name="connsiteY80" fmla="*/ 1740568 h 1784684"/>
            <a:gd name="connsiteX81" fmla="*/ 609600 w 1251284"/>
            <a:gd name="connsiteY81" fmla="*/ 1728537 h 1784684"/>
            <a:gd name="connsiteX82" fmla="*/ 645695 w 1251284"/>
            <a:gd name="connsiteY82" fmla="*/ 1688432 h 1784684"/>
            <a:gd name="connsiteX83" fmla="*/ 673769 w 1251284"/>
            <a:gd name="connsiteY83" fmla="*/ 1507958 h 1784684"/>
            <a:gd name="connsiteX84" fmla="*/ 637674 w 1251284"/>
            <a:gd name="connsiteY84" fmla="*/ 1463842 h 1784684"/>
            <a:gd name="connsiteX85" fmla="*/ 637674 w 1251284"/>
            <a:gd name="connsiteY85" fmla="*/ 1315453 h 1784684"/>
            <a:gd name="connsiteX86" fmla="*/ 637674 w 1251284"/>
            <a:gd name="connsiteY86" fmla="*/ 1287379 h 1784684"/>
            <a:gd name="connsiteX87" fmla="*/ 625642 w 1251284"/>
            <a:gd name="connsiteY87" fmla="*/ 1239253 h 1784684"/>
            <a:gd name="connsiteX88" fmla="*/ 717884 w 1251284"/>
            <a:gd name="connsiteY88" fmla="*/ 1219200 h 1784684"/>
            <a:gd name="connsiteX89" fmla="*/ 814137 w 1251284"/>
            <a:gd name="connsiteY89" fmla="*/ 1223211 h 1784684"/>
            <a:gd name="connsiteX90" fmla="*/ 834190 w 1251284"/>
            <a:gd name="connsiteY90" fmla="*/ 1275347 h 1784684"/>
            <a:gd name="connsiteX91" fmla="*/ 870284 w 1251284"/>
            <a:gd name="connsiteY91" fmla="*/ 1235242 h 1784684"/>
            <a:gd name="connsiteX92" fmla="*/ 874295 w 1251284"/>
            <a:gd name="connsiteY92" fmla="*/ 1155032 h 1784684"/>
            <a:gd name="connsiteX93" fmla="*/ 946484 w 1251284"/>
            <a:gd name="connsiteY93" fmla="*/ 1138990 h 1784684"/>
            <a:gd name="connsiteX94" fmla="*/ 954505 w 1251284"/>
            <a:gd name="connsiteY94" fmla="*/ 1102895 h 1784684"/>
            <a:gd name="connsiteX95" fmla="*/ 986590 w 1251284"/>
            <a:gd name="connsiteY95" fmla="*/ 1098884 h 1784684"/>
            <a:gd name="connsiteX96" fmla="*/ 998621 w 1251284"/>
            <a:gd name="connsiteY96" fmla="*/ 1034716 h 1784684"/>
            <a:gd name="connsiteX97" fmla="*/ 1022684 w 1251284"/>
            <a:gd name="connsiteY97" fmla="*/ 990600 h 1784684"/>
            <a:gd name="connsiteX98" fmla="*/ 1058779 w 1251284"/>
            <a:gd name="connsiteY98" fmla="*/ 1006642 h 1784684"/>
            <a:gd name="connsiteX99" fmla="*/ 1134979 w 1251284"/>
            <a:gd name="connsiteY99" fmla="*/ 974558 h 1784684"/>
            <a:gd name="connsiteX100" fmla="*/ 1155032 w 1251284"/>
            <a:gd name="connsiteY100" fmla="*/ 902368 h 17846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</a:cxnLst>
          <a:rect l="l" t="t" r="r" b="b"/>
          <a:pathLst>
            <a:path w="1251284" h="1784684">
              <a:moveTo>
                <a:pt x="1155032" y="902368"/>
              </a:moveTo>
              <a:lnTo>
                <a:pt x="1175084" y="818147"/>
              </a:lnTo>
              <a:lnTo>
                <a:pt x="1167063" y="794084"/>
              </a:lnTo>
              <a:lnTo>
                <a:pt x="1130969" y="794084"/>
              </a:lnTo>
              <a:lnTo>
                <a:pt x="1114926" y="822158"/>
              </a:lnTo>
              <a:lnTo>
                <a:pt x="1114926" y="822158"/>
              </a:lnTo>
              <a:lnTo>
                <a:pt x="1074821" y="798095"/>
              </a:lnTo>
              <a:lnTo>
                <a:pt x="1106905" y="737937"/>
              </a:lnTo>
              <a:lnTo>
                <a:pt x="1130969" y="661737"/>
              </a:lnTo>
              <a:lnTo>
                <a:pt x="1163053" y="645695"/>
              </a:lnTo>
              <a:lnTo>
                <a:pt x="1163053" y="533400"/>
              </a:lnTo>
              <a:lnTo>
                <a:pt x="1227221" y="533400"/>
              </a:lnTo>
              <a:lnTo>
                <a:pt x="1243263" y="509337"/>
              </a:lnTo>
              <a:lnTo>
                <a:pt x="1231232" y="477253"/>
              </a:lnTo>
              <a:lnTo>
                <a:pt x="1231232" y="425116"/>
              </a:lnTo>
              <a:lnTo>
                <a:pt x="1251284" y="381000"/>
              </a:lnTo>
              <a:lnTo>
                <a:pt x="1098884" y="276726"/>
              </a:lnTo>
              <a:lnTo>
                <a:pt x="1094874" y="192505"/>
              </a:lnTo>
              <a:lnTo>
                <a:pt x="1042737" y="204537"/>
              </a:lnTo>
              <a:lnTo>
                <a:pt x="998621" y="232611"/>
              </a:lnTo>
              <a:lnTo>
                <a:pt x="1026695" y="260684"/>
              </a:lnTo>
              <a:lnTo>
                <a:pt x="1002632" y="296779"/>
              </a:lnTo>
              <a:lnTo>
                <a:pt x="922421" y="244642"/>
              </a:lnTo>
              <a:lnTo>
                <a:pt x="918411" y="208547"/>
              </a:lnTo>
              <a:lnTo>
                <a:pt x="962526" y="196516"/>
              </a:lnTo>
              <a:lnTo>
                <a:pt x="938463" y="112295"/>
              </a:lnTo>
              <a:lnTo>
                <a:pt x="974558" y="72190"/>
              </a:lnTo>
              <a:lnTo>
                <a:pt x="914400" y="28074"/>
              </a:lnTo>
              <a:lnTo>
                <a:pt x="890337" y="28074"/>
              </a:lnTo>
              <a:lnTo>
                <a:pt x="874295" y="0"/>
              </a:lnTo>
              <a:lnTo>
                <a:pt x="842211" y="12032"/>
              </a:lnTo>
              <a:lnTo>
                <a:pt x="786063" y="120316"/>
              </a:lnTo>
              <a:lnTo>
                <a:pt x="705853" y="172453"/>
              </a:lnTo>
              <a:lnTo>
                <a:pt x="677779" y="152400"/>
              </a:lnTo>
              <a:lnTo>
                <a:pt x="657726" y="116305"/>
              </a:lnTo>
              <a:lnTo>
                <a:pt x="589547" y="140368"/>
              </a:lnTo>
              <a:lnTo>
                <a:pt x="621632" y="200526"/>
              </a:lnTo>
              <a:lnTo>
                <a:pt x="593558" y="224590"/>
              </a:lnTo>
              <a:lnTo>
                <a:pt x="457200" y="260684"/>
              </a:lnTo>
              <a:lnTo>
                <a:pt x="425116" y="296779"/>
              </a:lnTo>
              <a:lnTo>
                <a:pt x="429126" y="320842"/>
              </a:lnTo>
              <a:lnTo>
                <a:pt x="473242" y="316832"/>
              </a:lnTo>
              <a:lnTo>
                <a:pt x="497305" y="405063"/>
              </a:lnTo>
              <a:lnTo>
                <a:pt x="453190" y="457200"/>
              </a:lnTo>
              <a:lnTo>
                <a:pt x="393032" y="433137"/>
              </a:lnTo>
              <a:lnTo>
                <a:pt x="376990" y="473242"/>
              </a:lnTo>
              <a:lnTo>
                <a:pt x="393032" y="521368"/>
              </a:lnTo>
              <a:lnTo>
                <a:pt x="296779" y="625642"/>
              </a:lnTo>
              <a:lnTo>
                <a:pt x="248653" y="609600"/>
              </a:lnTo>
              <a:lnTo>
                <a:pt x="208547" y="693821"/>
              </a:lnTo>
              <a:lnTo>
                <a:pt x="200526" y="745958"/>
              </a:lnTo>
              <a:lnTo>
                <a:pt x="176463" y="778042"/>
              </a:lnTo>
              <a:lnTo>
                <a:pt x="172453" y="886326"/>
              </a:lnTo>
              <a:lnTo>
                <a:pt x="116305" y="882316"/>
              </a:lnTo>
              <a:lnTo>
                <a:pt x="104274" y="1006642"/>
              </a:lnTo>
              <a:lnTo>
                <a:pt x="160421" y="1086853"/>
              </a:lnTo>
              <a:lnTo>
                <a:pt x="152400" y="1114926"/>
              </a:lnTo>
              <a:lnTo>
                <a:pt x="152400" y="1114926"/>
              </a:lnTo>
              <a:lnTo>
                <a:pt x="124326" y="1134979"/>
              </a:lnTo>
              <a:lnTo>
                <a:pt x="124326" y="1163053"/>
              </a:lnTo>
              <a:lnTo>
                <a:pt x="80211" y="1147011"/>
              </a:lnTo>
              <a:lnTo>
                <a:pt x="52137" y="1179095"/>
              </a:lnTo>
              <a:lnTo>
                <a:pt x="68179" y="1235242"/>
              </a:lnTo>
              <a:lnTo>
                <a:pt x="28074" y="1251284"/>
              </a:lnTo>
              <a:lnTo>
                <a:pt x="0" y="1275347"/>
              </a:lnTo>
              <a:lnTo>
                <a:pt x="52137" y="1339516"/>
              </a:lnTo>
              <a:lnTo>
                <a:pt x="188495" y="1303421"/>
              </a:lnTo>
              <a:lnTo>
                <a:pt x="288758" y="1387642"/>
              </a:lnTo>
              <a:lnTo>
                <a:pt x="268705" y="1411705"/>
              </a:lnTo>
              <a:lnTo>
                <a:pt x="320842" y="1528011"/>
              </a:lnTo>
              <a:lnTo>
                <a:pt x="296779" y="1576137"/>
              </a:lnTo>
              <a:lnTo>
                <a:pt x="300790" y="1660358"/>
              </a:lnTo>
              <a:lnTo>
                <a:pt x="300790" y="1660358"/>
              </a:lnTo>
              <a:lnTo>
                <a:pt x="393032" y="1696453"/>
              </a:lnTo>
              <a:lnTo>
                <a:pt x="437147" y="1648326"/>
              </a:lnTo>
              <a:lnTo>
                <a:pt x="485274" y="1708484"/>
              </a:lnTo>
              <a:lnTo>
                <a:pt x="537411" y="1708484"/>
              </a:lnTo>
              <a:lnTo>
                <a:pt x="513347" y="1764632"/>
              </a:lnTo>
              <a:lnTo>
                <a:pt x="533400" y="1784684"/>
              </a:lnTo>
              <a:lnTo>
                <a:pt x="589547" y="1772653"/>
              </a:lnTo>
              <a:lnTo>
                <a:pt x="577516" y="1740568"/>
              </a:lnTo>
              <a:lnTo>
                <a:pt x="609600" y="1728537"/>
              </a:lnTo>
              <a:lnTo>
                <a:pt x="645695" y="1688432"/>
              </a:lnTo>
              <a:lnTo>
                <a:pt x="673769" y="1507958"/>
              </a:lnTo>
              <a:lnTo>
                <a:pt x="637674" y="1463842"/>
              </a:lnTo>
              <a:lnTo>
                <a:pt x="637674" y="1315453"/>
              </a:lnTo>
              <a:lnTo>
                <a:pt x="637674" y="1287379"/>
              </a:lnTo>
              <a:lnTo>
                <a:pt x="625642" y="1239253"/>
              </a:lnTo>
              <a:lnTo>
                <a:pt x="717884" y="1219200"/>
              </a:lnTo>
              <a:lnTo>
                <a:pt x="814137" y="1223211"/>
              </a:lnTo>
              <a:lnTo>
                <a:pt x="834190" y="1275347"/>
              </a:lnTo>
              <a:lnTo>
                <a:pt x="870284" y="1235242"/>
              </a:lnTo>
              <a:lnTo>
                <a:pt x="874295" y="1155032"/>
              </a:lnTo>
              <a:lnTo>
                <a:pt x="946484" y="1138990"/>
              </a:lnTo>
              <a:lnTo>
                <a:pt x="954505" y="1102895"/>
              </a:lnTo>
              <a:lnTo>
                <a:pt x="986590" y="1098884"/>
              </a:lnTo>
              <a:lnTo>
                <a:pt x="998621" y="1034716"/>
              </a:lnTo>
              <a:lnTo>
                <a:pt x="1022684" y="990600"/>
              </a:lnTo>
              <a:lnTo>
                <a:pt x="1058779" y="1006642"/>
              </a:lnTo>
              <a:lnTo>
                <a:pt x="1134979" y="974558"/>
              </a:lnTo>
              <a:lnTo>
                <a:pt x="1155032" y="902368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4</xdr:col>
      <xdr:colOff>582709</xdr:colOff>
      <xdr:row>14</xdr:row>
      <xdr:rowOff>100237</xdr:rowOff>
    </xdr:from>
    <xdr:to>
      <xdr:col>7</xdr:col>
      <xdr:colOff>202878</xdr:colOff>
      <xdr:row>22</xdr:row>
      <xdr:rowOff>25548</xdr:rowOff>
    </xdr:to>
    <xdr:sp macro="" textlink="">
      <xdr:nvSpPr>
        <xdr:cNvPr id="205" name="germanymap12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2476503" y="2599149"/>
          <a:ext cx="1569993" cy="1538958"/>
        </a:xfrm>
        <a:custGeom>
          <a:avLst/>
          <a:gdLst>
            <a:gd name="connsiteX0" fmla="*/ 1800727 w 1804737"/>
            <a:gd name="connsiteY0" fmla="*/ 697832 h 1708484"/>
            <a:gd name="connsiteX1" fmla="*/ 1800727 w 1804737"/>
            <a:gd name="connsiteY1" fmla="*/ 637674 h 1708484"/>
            <a:gd name="connsiteX2" fmla="*/ 1804737 w 1804737"/>
            <a:gd name="connsiteY2" fmla="*/ 553453 h 1708484"/>
            <a:gd name="connsiteX3" fmla="*/ 1764632 w 1804737"/>
            <a:gd name="connsiteY3" fmla="*/ 537411 h 1708484"/>
            <a:gd name="connsiteX4" fmla="*/ 1764632 w 1804737"/>
            <a:gd name="connsiteY4" fmla="*/ 493295 h 1708484"/>
            <a:gd name="connsiteX5" fmla="*/ 1700463 w 1804737"/>
            <a:gd name="connsiteY5" fmla="*/ 481263 h 1708484"/>
            <a:gd name="connsiteX6" fmla="*/ 1680411 w 1804737"/>
            <a:gd name="connsiteY6" fmla="*/ 429126 h 1708484"/>
            <a:gd name="connsiteX7" fmla="*/ 1684421 w 1804737"/>
            <a:gd name="connsiteY7" fmla="*/ 352926 h 1708484"/>
            <a:gd name="connsiteX8" fmla="*/ 1672390 w 1804737"/>
            <a:gd name="connsiteY8" fmla="*/ 316832 h 1708484"/>
            <a:gd name="connsiteX9" fmla="*/ 1592179 w 1804737"/>
            <a:gd name="connsiteY9" fmla="*/ 280737 h 1708484"/>
            <a:gd name="connsiteX10" fmla="*/ 1636295 w 1804737"/>
            <a:gd name="connsiteY10" fmla="*/ 244642 h 1708484"/>
            <a:gd name="connsiteX11" fmla="*/ 1596190 w 1804737"/>
            <a:gd name="connsiteY11" fmla="*/ 208547 h 1708484"/>
            <a:gd name="connsiteX12" fmla="*/ 1608221 w 1804737"/>
            <a:gd name="connsiteY12" fmla="*/ 140368 h 1708484"/>
            <a:gd name="connsiteX13" fmla="*/ 1660358 w 1804737"/>
            <a:gd name="connsiteY13" fmla="*/ 124326 h 1708484"/>
            <a:gd name="connsiteX14" fmla="*/ 1664369 w 1804737"/>
            <a:gd name="connsiteY14" fmla="*/ 32084 h 1708484"/>
            <a:gd name="connsiteX15" fmla="*/ 1628274 w 1804737"/>
            <a:gd name="connsiteY15" fmla="*/ 24063 h 1708484"/>
            <a:gd name="connsiteX16" fmla="*/ 1580148 w 1804737"/>
            <a:gd name="connsiteY16" fmla="*/ 96253 h 1708484"/>
            <a:gd name="connsiteX17" fmla="*/ 1528011 w 1804737"/>
            <a:gd name="connsiteY17" fmla="*/ 112295 h 1708484"/>
            <a:gd name="connsiteX18" fmla="*/ 1475874 w 1804737"/>
            <a:gd name="connsiteY18" fmla="*/ 104274 h 1708484"/>
            <a:gd name="connsiteX19" fmla="*/ 1451811 w 1804737"/>
            <a:gd name="connsiteY19" fmla="*/ 12032 h 1708484"/>
            <a:gd name="connsiteX20" fmla="*/ 1419727 w 1804737"/>
            <a:gd name="connsiteY20" fmla="*/ 0 h 1708484"/>
            <a:gd name="connsiteX21" fmla="*/ 1387642 w 1804737"/>
            <a:gd name="connsiteY21" fmla="*/ 32084 h 1708484"/>
            <a:gd name="connsiteX22" fmla="*/ 1355558 w 1804737"/>
            <a:gd name="connsiteY22" fmla="*/ 12032 h 1708484"/>
            <a:gd name="connsiteX23" fmla="*/ 1331495 w 1804737"/>
            <a:gd name="connsiteY23" fmla="*/ 56147 h 1708484"/>
            <a:gd name="connsiteX24" fmla="*/ 1283369 w 1804737"/>
            <a:gd name="connsiteY24" fmla="*/ 56147 h 1708484"/>
            <a:gd name="connsiteX25" fmla="*/ 1339516 w 1804737"/>
            <a:gd name="connsiteY25" fmla="*/ 148389 h 1708484"/>
            <a:gd name="connsiteX26" fmla="*/ 1339516 w 1804737"/>
            <a:gd name="connsiteY26" fmla="*/ 260684 h 1708484"/>
            <a:gd name="connsiteX27" fmla="*/ 1363579 w 1804737"/>
            <a:gd name="connsiteY27" fmla="*/ 276726 h 1708484"/>
            <a:gd name="connsiteX28" fmla="*/ 1303421 w 1804737"/>
            <a:gd name="connsiteY28" fmla="*/ 324853 h 1708484"/>
            <a:gd name="connsiteX29" fmla="*/ 1243263 w 1804737"/>
            <a:gd name="connsiteY29" fmla="*/ 304800 h 1708484"/>
            <a:gd name="connsiteX30" fmla="*/ 1175085 w 1804737"/>
            <a:gd name="connsiteY30" fmla="*/ 360947 h 1708484"/>
            <a:gd name="connsiteX31" fmla="*/ 1110916 w 1804737"/>
            <a:gd name="connsiteY31" fmla="*/ 356937 h 1708484"/>
            <a:gd name="connsiteX32" fmla="*/ 1070811 w 1804737"/>
            <a:gd name="connsiteY32" fmla="*/ 389021 h 1708484"/>
            <a:gd name="connsiteX33" fmla="*/ 1054769 w 1804737"/>
            <a:gd name="connsiteY33" fmla="*/ 344905 h 1708484"/>
            <a:gd name="connsiteX34" fmla="*/ 1094874 w 1804737"/>
            <a:gd name="connsiteY34" fmla="*/ 304800 h 1708484"/>
            <a:gd name="connsiteX35" fmla="*/ 1078832 w 1804737"/>
            <a:gd name="connsiteY35" fmla="*/ 280737 h 1708484"/>
            <a:gd name="connsiteX36" fmla="*/ 1062790 w 1804737"/>
            <a:gd name="connsiteY36" fmla="*/ 232611 h 1708484"/>
            <a:gd name="connsiteX37" fmla="*/ 1082842 w 1804737"/>
            <a:gd name="connsiteY37" fmla="*/ 172453 h 1708484"/>
            <a:gd name="connsiteX38" fmla="*/ 1070811 w 1804737"/>
            <a:gd name="connsiteY38" fmla="*/ 100263 h 1708484"/>
            <a:gd name="connsiteX39" fmla="*/ 990600 w 1804737"/>
            <a:gd name="connsiteY39" fmla="*/ 108284 h 1708484"/>
            <a:gd name="connsiteX40" fmla="*/ 954506 w 1804737"/>
            <a:gd name="connsiteY40" fmla="*/ 52137 h 1708484"/>
            <a:gd name="connsiteX41" fmla="*/ 926432 w 1804737"/>
            <a:gd name="connsiteY41" fmla="*/ 36095 h 1708484"/>
            <a:gd name="connsiteX42" fmla="*/ 906379 w 1804737"/>
            <a:gd name="connsiteY42" fmla="*/ 56147 h 1708484"/>
            <a:gd name="connsiteX43" fmla="*/ 918411 w 1804737"/>
            <a:gd name="connsiteY43" fmla="*/ 96253 h 1708484"/>
            <a:gd name="connsiteX44" fmla="*/ 741948 w 1804737"/>
            <a:gd name="connsiteY44" fmla="*/ 180474 h 1708484"/>
            <a:gd name="connsiteX45" fmla="*/ 681790 w 1804737"/>
            <a:gd name="connsiteY45" fmla="*/ 168442 h 1708484"/>
            <a:gd name="connsiteX46" fmla="*/ 557463 w 1804737"/>
            <a:gd name="connsiteY46" fmla="*/ 272716 h 1708484"/>
            <a:gd name="connsiteX47" fmla="*/ 529390 w 1804737"/>
            <a:gd name="connsiteY47" fmla="*/ 308811 h 1708484"/>
            <a:gd name="connsiteX48" fmla="*/ 485274 w 1804737"/>
            <a:gd name="connsiteY48" fmla="*/ 312821 h 1708484"/>
            <a:gd name="connsiteX49" fmla="*/ 465221 w 1804737"/>
            <a:gd name="connsiteY49" fmla="*/ 356937 h 1708484"/>
            <a:gd name="connsiteX50" fmla="*/ 521369 w 1804737"/>
            <a:gd name="connsiteY50" fmla="*/ 401053 h 1708484"/>
            <a:gd name="connsiteX51" fmla="*/ 485274 w 1804737"/>
            <a:gd name="connsiteY51" fmla="*/ 465221 h 1708484"/>
            <a:gd name="connsiteX52" fmla="*/ 433137 w 1804737"/>
            <a:gd name="connsiteY52" fmla="*/ 441158 h 1708484"/>
            <a:gd name="connsiteX53" fmla="*/ 360948 w 1804737"/>
            <a:gd name="connsiteY53" fmla="*/ 501316 h 1708484"/>
            <a:gd name="connsiteX54" fmla="*/ 284748 w 1804737"/>
            <a:gd name="connsiteY54" fmla="*/ 489284 h 1708484"/>
            <a:gd name="connsiteX55" fmla="*/ 284748 w 1804737"/>
            <a:gd name="connsiteY55" fmla="*/ 489284 h 1708484"/>
            <a:gd name="connsiteX56" fmla="*/ 232611 w 1804737"/>
            <a:gd name="connsiteY56" fmla="*/ 473242 h 1708484"/>
            <a:gd name="connsiteX57" fmla="*/ 96253 w 1804737"/>
            <a:gd name="connsiteY57" fmla="*/ 513347 h 1708484"/>
            <a:gd name="connsiteX58" fmla="*/ 116306 w 1804737"/>
            <a:gd name="connsiteY58" fmla="*/ 649705 h 1708484"/>
            <a:gd name="connsiteX59" fmla="*/ 164432 w 1804737"/>
            <a:gd name="connsiteY59" fmla="*/ 649705 h 1708484"/>
            <a:gd name="connsiteX60" fmla="*/ 132348 w 1804737"/>
            <a:gd name="connsiteY60" fmla="*/ 689811 h 1708484"/>
            <a:gd name="connsiteX61" fmla="*/ 200527 w 1804737"/>
            <a:gd name="connsiteY61" fmla="*/ 766011 h 1708484"/>
            <a:gd name="connsiteX62" fmla="*/ 192506 w 1804737"/>
            <a:gd name="connsiteY62" fmla="*/ 858253 h 1708484"/>
            <a:gd name="connsiteX63" fmla="*/ 112295 w 1804737"/>
            <a:gd name="connsiteY63" fmla="*/ 1006642 h 1708484"/>
            <a:gd name="connsiteX64" fmla="*/ 172453 w 1804737"/>
            <a:gd name="connsiteY64" fmla="*/ 1030705 h 1708484"/>
            <a:gd name="connsiteX65" fmla="*/ 104274 w 1804737"/>
            <a:gd name="connsiteY65" fmla="*/ 1086853 h 1708484"/>
            <a:gd name="connsiteX66" fmla="*/ 0 w 1804737"/>
            <a:gd name="connsiteY66" fmla="*/ 1130968 h 1708484"/>
            <a:gd name="connsiteX67" fmla="*/ 24063 w 1804737"/>
            <a:gd name="connsiteY67" fmla="*/ 1167063 h 1708484"/>
            <a:gd name="connsiteX68" fmla="*/ 84221 w 1804737"/>
            <a:gd name="connsiteY68" fmla="*/ 1183105 h 1708484"/>
            <a:gd name="connsiteX69" fmla="*/ 116306 w 1804737"/>
            <a:gd name="connsiteY69" fmla="*/ 1251284 h 1708484"/>
            <a:gd name="connsiteX70" fmla="*/ 108285 w 1804737"/>
            <a:gd name="connsiteY70" fmla="*/ 1287379 h 1708484"/>
            <a:gd name="connsiteX71" fmla="*/ 64169 w 1804737"/>
            <a:gd name="connsiteY71" fmla="*/ 1295400 h 1708484"/>
            <a:gd name="connsiteX72" fmla="*/ 72190 w 1804737"/>
            <a:gd name="connsiteY72" fmla="*/ 1351547 h 1708484"/>
            <a:gd name="connsiteX73" fmla="*/ 180474 w 1804737"/>
            <a:gd name="connsiteY73" fmla="*/ 1487905 h 1708484"/>
            <a:gd name="connsiteX74" fmla="*/ 148390 w 1804737"/>
            <a:gd name="connsiteY74" fmla="*/ 1536032 h 1708484"/>
            <a:gd name="connsiteX75" fmla="*/ 160421 w 1804737"/>
            <a:gd name="connsiteY75" fmla="*/ 1580147 h 1708484"/>
            <a:gd name="connsiteX76" fmla="*/ 204537 w 1804737"/>
            <a:gd name="connsiteY76" fmla="*/ 1580147 h 1708484"/>
            <a:gd name="connsiteX77" fmla="*/ 236621 w 1804737"/>
            <a:gd name="connsiteY77" fmla="*/ 1648326 h 1708484"/>
            <a:gd name="connsiteX78" fmla="*/ 232611 w 1804737"/>
            <a:gd name="connsiteY78" fmla="*/ 1688432 h 1708484"/>
            <a:gd name="connsiteX79" fmla="*/ 260685 w 1804737"/>
            <a:gd name="connsiteY79" fmla="*/ 1700463 h 1708484"/>
            <a:gd name="connsiteX80" fmla="*/ 336885 w 1804737"/>
            <a:gd name="connsiteY80" fmla="*/ 1672389 h 1708484"/>
            <a:gd name="connsiteX81" fmla="*/ 437148 w 1804737"/>
            <a:gd name="connsiteY81" fmla="*/ 1708484 h 1708484"/>
            <a:gd name="connsiteX82" fmla="*/ 469232 w 1804737"/>
            <a:gd name="connsiteY82" fmla="*/ 1624263 h 1708484"/>
            <a:gd name="connsiteX83" fmla="*/ 497306 w 1804737"/>
            <a:gd name="connsiteY83" fmla="*/ 1624263 h 1708484"/>
            <a:gd name="connsiteX84" fmla="*/ 513348 w 1804737"/>
            <a:gd name="connsiteY84" fmla="*/ 1536032 h 1708484"/>
            <a:gd name="connsiteX85" fmla="*/ 629653 w 1804737"/>
            <a:gd name="connsiteY85" fmla="*/ 1519989 h 1708484"/>
            <a:gd name="connsiteX86" fmla="*/ 729916 w 1804737"/>
            <a:gd name="connsiteY86" fmla="*/ 1491916 h 1708484"/>
            <a:gd name="connsiteX87" fmla="*/ 733927 w 1804737"/>
            <a:gd name="connsiteY87" fmla="*/ 1419726 h 1708484"/>
            <a:gd name="connsiteX88" fmla="*/ 753979 w 1804737"/>
            <a:gd name="connsiteY88" fmla="*/ 1415716 h 1708484"/>
            <a:gd name="connsiteX89" fmla="*/ 782053 w 1804737"/>
            <a:gd name="connsiteY89" fmla="*/ 1431758 h 1708484"/>
            <a:gd name="connsiteX90" fmla="*/ 922421 w 1804737"/>
            <a:gd name="connsiteY90" fmla="*/ 1371600 h 1708484"/>
            <a:gd name="connsiteX91" fmla="*/ 922421 w 1804737"/>
            <a:gd name="connsiteY91" fmla="*/ 1351547 h 1708484"/>
            <a:gd name="connsiteX92" fmla="*/ 946485 w 1804737"/>
            <a:gd name="connsiteY92" fmla="*/ 1331495 h 1708484"/>
            <a:gd name="connsiteX93" fmla="*/ 966537 w 1804737"/>
            <a:gd name="connsiteY93" fmla="*/ 1271337 h 1708484"/>
            <a:gd name="connsiteX94" fmla="*/ 994611 w 1804737"/>
            <a:gd name="connsiteY94" fmla="*/ 1271337 h 1708484"/>
            <a:gd name="connsiteX95" fmla="*/ 1010653 w 1804737"/>
            <a:gd name="connsiteY95" fmla="*/ 1303421 h 1708484"/>
            <a:gd name="connsiteX96" fmla="*/ 1054769 w 1804737"/>
            <a:gd name="connsiteY96" fmla="*/ 1343526 h 1708484"/>
            <a:gd name="connsiteX97" fmla="*/ 1102895 w 1804737"/>
            <a:gd name="connsiteY97" fmla="*/ 1459832 h 1708484"/>
            <a:gd name="connsiteX98" fmla="*/ 1134979 w 1804737"/>
            <a:gd name="connsiteY98" fmla="*/ 1447800 h 1708484"/>
            <a:gd name="connsiteX99" fmla="*/ 1199148 w 1804737"/>
            <a:gd name="connsiteY99" fmla="*/ 1307432 h 1708484"/>
            <a:gd name="connsiteX100" fmla="*/ 1251285 w 1804737"/>
            <a:gd name="connsiteY100" fmla="*/ 1315453 h 1708484"/>
            <a:gd name="connsiteX101" fmla="*/ 1355558 w 1804737"/>
            <a:gd name="connsiteY101" fmla="*/ 1223211 h 1708484"/>
            <a:gd name="connsiteX102" fmla="*/ 1331495 w 1804737"/>
            <a:gd name="connsiteY102" fmla="*/ 1167063 h 1708484"/>
            <a:gd name="connsiteX103" fmla="*/ 1347537 w 1804737"/>
            <a:gd name="connsiteY103" fmla="*/ 1134979 h 1708484"/>
            <a:gd name="connsiteX104" fmla="*/ 1419727 w 1804737"/>
            <a:gd name="connsiteY104" fmla="*/ 1163053 h 1708484"/>
            <a:gd name="connsiteX105" fmla="*/ 1447800 w 1804737"/>
            <a:gd name="connsiteY105" fmla="*/ 1094874 h 1708484"/>
            <a:gd name="connsiteX106" fmla="*/ 1431758 w 1804737"/>
            <a:gd name="connsiteY106" fmla="*/ 1006642 h 1708484"/>
            <a:gd name="connsiteX107" fmla="*/ 1391653 w 1804737"/>
            <a:gd name="connsiteY107" fmla="*/ 1006642 h 1708484"/>
            <a:gd name="connsiteX108" fmla="*/ 1419727 w 1804737"/>
            <a:gd name="connsiteY108" fmla="*/ 958516 h 1708484"/>
            <a:gd name="connsiteX109" fmla="*/ 1540042 w 1804737"/>
            <a:gd name="connsiteY109" fmla="*/ 926432 h 1708484"/>
            <a:gd name="connsiteX110" fmla="*/ 1568116 w 1804737"/>
            <a:gd name="connsiteY110" fmla="*/ 898358 h 1708484"/>
            <a:gd name="connsiteX111" fmla="*/ 1532021 w 1804737"/>
            <a:gd name="connsiteY111" fmla="*/ 834189 h 1708484"/>
            <a:gd name="connsiteX112" fmla="*/ 1620253 w 1804737"/>
            <a:gd name="connsiteY112" fmla="*/ 818147 h 1708484"/>
            <a:gd name="connsiteX113" fmla="*/ 1664369 w 1804737"/>
            <a:gd name="connsiteY113" fmla="*/ 870284 h 1708484"/>
            <a:gd name="connsiteX114" fmla="*/ 1752600 w 1804737"/>
            <a:gd name="connsiteY114" fmla="*/ 822158 h 1708484"/>
            <a:gd name="connsiteX115" fmla="*/ 1800727 w 1804737"/>
            <a:gd name="connsiteY115" fmla="*/ 697832 h 17084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</a:cxnLst>
          <a:rect l="l" t="t" r="r" b="b"/>
          <a:pathLst>
            <a:path w="1804737" h="1708484">
              <a:moveTo>
                <a:pt x="1800727" y="697832"/>
              </a:moveTo>
              <a:lnTo>
                <a:pt x="1800727" y="637674"/>
              </a:lnTo>
              <a:lnTo>
                <a:pt x="1804737" y="553453"/>
              </a:lnTo>
              <a:lnTo>
                <a:pt x="1764632" y="537411"/>
              </a:lnTo>
              <a:lnTo>
                <a:pt x="1764632" y="493295"/>
              </a:lnTo>
              <a:lnTo>
                <a:pt x="1700463" y="481263"/>
              </a:lnTo>
              <a:lnTo>
                <a:pt x="1680411" y="429126"/>
              </a:lnTo>
              <a:lnTo>
                <a:pt x="1684421" y="352926"/>
              </a:lnTo>
              <a:lnTo>
                <a:pt x="1672390" y="316832"/>
              </a:lnTo>
              <a:lnTo>
                <a:pt x="1592179" y="280737"/>
              </a:lnTo>
              <a:lnTo>
                <a:pt x="1636295" y="244642"/>
              </a:lnTo>
              <a:lnTo>
                <a:pt x="1596190" y="208547"/>
              </a:lnTo>
              <a:lnTo>
                <a:pt x="1608221" y="140368"/>
              </a:lnTo>
              <a:lnTo>
                <a:pt x="1660358" y="124326"/>
              </a:lnTo>
              <a:lnTo>
                <a:pt x="1664369" y="32084"/>
              </a:lnTo>
              <a:lnTo>
                <a:pt x="1628274" y="24063"/>
              </a:lnTo>
              <a:lnTo>
                <a:pt x="1580148" y="96253"/>
              </a:lnTo>
              <a:lnTo>
                <a:pt x="1528011" y="112295"/>
              </a:lnTo>
              <a:lnTo>
                <a:pt x="1475874" y="104274"/>
              </a:lnTo>
              <a:lnTo>
                <a:pt x="1451811" y="12032"/>
              </a:lnTo>
              <a:lnTo>
                <a:pt x="1419727" y="0"/>
              </a:lnTo>
              <a:lnTo>
                <a:pt x="1387642" y="32084"/>
              </a:lnTo>
              <a:lnTo>
                <a:pt x="1355558" y="12032"/>
              </a:lnTo>
              <a:lnTo>
                <a:pt x="1331495" y="56147"/>
              </a:lnTo>
              <a:lnTo>
                <a:pt x="1283369" y="56147"/>
              </a:lnTo>
              <a:lnTo>
                <a:pt x="1339516" y="148389"/>
              </a:lnTo>
              <a:lnTo>
                <a:pt x="1339516" y="260684"/>
              </a:lnTo>
              <a:lnTo>
                <a:pt x="1363579" y="276726"/>
              </a:lnTo>
              <a:lnTo>
                <a:pt x="1303421" y="324853"/>
              </a:lnTo>
              <a:lnTo>
                <a:pt x="1243263" y="304800"/>
              </a:lnTo>
              <a:lnTo>
                <a:pt x="1175085" y="360947"/>
              </a:lnTo>
              <a:lnTo>
                <a:pt x="1110916" y="356937"/>
              </a:lnTo>
              <a:lnTo>
                <a:pt x="1070811" y="389021"/>
              </a:lnTo>
              <a:lnTo>
                <a:pt x="1054769" y="344905"/>
              </a:lnTo>
              <a:lnTo>
                <a:pt x="1094874" y="304800"/>
              </a:lnTo>
              <a:lnTo>
                <a:pt x="1078832" y="280737"/>
              </a:lnTo>
              <a:lnTo>
                <a:pt x="1062790" y="232611"/>
              </a:lnTo>
              <a:lnTo>
                <a:pt x="1082842" y="172453"/>
              </a:lnTo>
              <a:lnTo>
                <a:pt x="1070811" y="100263"/>
              </a:lnTo>
              <a:lnTo>
                <a:pt x="990600" y="108284"/>
              </a:lnTo>
              <a:lnTo>
                <a:pt x="954506" y="52137"/>
              </a:lnTo>
              <a:lnTo>
                <a:pt x="926432" y="36095"/>
              </a:lnTo>
              <a:lnTo>
                <a:pt x="906379" y="56147"/>
              </a:lnTo>
              <a:lnTo>
                <a:pt x="918411" y="96253"/>
              </a:lnTo>
              <a:lnTo>
                <a:pt x="741948" y="180474"/>
              </a:lnTo>
              <a:lnTo>
                <a:pt x="681790" y="168442"/>
              </a:lnTo>
              <a:lnTo>
                <a:pt x="557463" y="272716"/>
              </a:lnTo>
              <a:lnTo>
                <a:pt x="529390" y="308811"/>
              </a:lnTo>
              <a:lnTo>
                <a:pt x="485274" y="312821"/>
              </a:lnTo>
              <a:lnTo>
                <a:pt x="465221" y="356937"/>
              </a:lnTo>
              <a:lnTo>
                <a:pt x="521369" y="401053"/>
              </a:lnTo>
              <a:lnTo>
                <a:pt x="485274" y="465221"/>
              </a:lnTo>
              <a:lnTo>
                <a:pt x="433137" y="441158"/>
              </a:lnTo>
              <a:lnTo>
                <a:pt x="360948" y="501316"/>
              </a:lnTo>
              <a:lnTo>
                <a:pt x="284748" y="489284"/>
              </a:lnTo>
              <a:lnTo>
                <a:pt x="284748" y="489284"/>
              </a:lnTo>
              <a:lnTo>
                <a:pt x="232611" y="473242"/>
              </a:lnTo>
              <a:lnTo>
                <a:pt x="96253" y="513347"/>
              </a:lnTo>
              <a:lnTo>
                <a:pt x="116306" y="649705"/>
              </a:lnTo>
              <a:lnTo>
                <a:pt x="164432" y="649705"/>
              </a:lnTo>
              <a:lnTo>
                <a:pt x="132348" y="689811"/>
              </a:lnTo>
              <a:lnTo>
                <a:pt x="200527" y="766011"/>
              </a:lnTo>
              <a:lnTo>
                <a:pt x="192506" y="858253"/>
              </a:lnTo>
              <a:lnTo>
                <a:pt x="112295" y="1006642"/>
              </a:lnTo>
              <a:lnTo>
                <a:pt x="172453" y="1030705"/>
              </a:lnTo>
              <a:lnTo>
                <a:pt x="104274" y="1086853"/>
              </a:lnTo>
              <a:lnTo>
                <a:pt x="0" y="1130968"/>
              </a:lnTo>
              <a:lnTo>
                <a:pt x="24063" y="1167063"/>
              </a:lnTo>
              <a:lnTo>
                <a:pt x="84221" y="1183105"/>
              </a:lnTo>
              <a:lnTo>
                <a:pt x="116306" y="1251284"/>
              </a:lnTo>
              <a:lnTo>
                <a:pt x="108285" y="1287379"/>
              </a:lnTo>
              <a:lnTo>
                <a:pt x="64169" y="1295400"/>
              </a:lnTo>
              <a:lnTo>
                <a:pt x="72190" y="1351547"/>
              </a:lnTo>
              <a:lnTo>
                <a:pt x="180474" y="1487905"/>
              </a:lnTo>
              <a:lnTo>
                <a:pt x="148390" y="1536032"/>
              </a:lnTo>
              <a:lnTo>
                <a:pt x="160421" y="1580147"/>
              </a:lnTo>
              <a:lnTo>
                <a:pt x="204537" y="1580147"/>
              </a:lnTo>
              <a:lnTo>
                <a:pt x="236621" y="1648326"/>
              </a:lnTo>
              <a:lnTo>
                <a:pt x="232611" y="1688432"/>
              </a:lnTo>
              <a:lnTo>
                <a:pt x="260685" y="1700463"/>
              </a:lnTo>
              <a:lnTo>
                <a:pt x="336885" y="1672389"/>
              </a:lnTo>
              <a:lnTo>
                <a:pt x="437148" y="1708484"/>
              </a:lnTo>
              <a:lnTo>
                <a:pt x="469232" y="1624263"/>
              </a:lnTo>
              <a:lnTo>
                <a:pt x="497306" y="1624263"/>
              </a:lnTo>
              <a:lnTo>
                <a:pt x="513348" y="1536032"/>
              </a:lnTo>
              <a:lnTo>
                <a:pt x="629653" y="1519989"/>
              </a:lnTo>
              <a:lnTo>
                <a:pt x="729916" y="1491916"/>
              </a:lnTo>
              <a:lnTo>
                <a:pt x="733927" y="1419726"/>
              </a:lnTo>
              <a:lnTo>
                <a:pt x="753979" y="1415716"/>
              </a:lnTo>
              <a:lnTo>
                <a:pt x="782053" y="1431758"/>
              </a:lnTo>
              <a:lnTo>
                <a:pt x="922421" y="1371600"/>
              </a:lnTo>
              <a:lnTo>
                <a:pt x="922421" y="1351547"/>
              </a:lnTo>
              <a:lnTo>
                <a:pt x="946485" y="1331495"/>
              </a:lnTo>
              <a:lnTo>
                <a:pt x="966537" y="1271337"/>
              </a:lnTo>
              <a:lnTo>
                <a:pt x="994611" y="1271337"/>
              </a:lnTo>
              <a:lnTo>
                <a:pt x="1010653" y="1303421"/>
              </a:lnTo>
              <a:lnTo>
                <a:pt x="1054769" y="1343526"/>
              </a:lnTo>
              <a:lnTo>
                <a:pt x="1102895" y="1459832"/>
              </a:lnTo>
              <a:lnTo>
                <a:pt x="1134979" y="1447800"/>
              </a:lnTo>
              <a:lnTo>
                <a:pt x="1199148" y="1307432"/>
              </a:lnTo>
              <a:lnTo>
                <a:pt x="1251285" y="1315453"/>
              </a:lnTo>
              <a:lnTo>
                <a:pt x="1355558" y="1223211"/>
              </a:lnTo>
              <a:lnTo>
                <a:pt x="1331495" y="1167063"/>
              </a:lnTo>
              <a:lnTo>
                <a:pt x="1347537" y="1134979"/>
              </a:lnTo>
              <a:lnTo>
                <a:pt x="1419727" y="1163053"/>
              </a:lnTo>
              <a:lnTo>
                <a:pt x="1447800" y="1094874"/>
              </a:lnTo>
              <a:lnTo>
                <a:pt x="1431758" y="1006642"/>
              </a:lnTo>
              <a:lnTo>
                <a:pt x="1391653" y="1006642"/>
              </a:lnTo>
              <a:lnTo>
                <a:pt x="1419727" y="958516"/>
              </a:lnTo>
              <a:lnTo>
                <a:pt x="1540042" y="926432"/>
              </a:lnTo>
              <a:lnTo>
                <a:pt x="1568116" y="898358"/>
              </a:lnTo>
              <a:lnTo>
                <a:pt x="1532021" y="834189"/>
              </a:lnTo>
              <a:lnTo>
                <a:pt x="1620253" y="818147"/>
              </a:lnTo>
              <a:lnTo>
                <a:pt x="1664369" y="870284"/>
              </a:lnTo>
              <a:lnTo>
                <a:pt x="1752600" y="822158"/>
              </a:lnTo>
              <a:lnTo>
                <a:pt x="1800727" y="697832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6</xdr:col>
      <xdr:colOff>478726</xdr:colOff>
      <xdr:row>11</xdr:row>
      <xdr:rowOff>182686</xdr:rowOff>
    </xdr:from>
    <xdr:to>
      <xdr:col>7</xdr:col>
      <xdr:colOff>38634</xdr:colOff>
      <xdr:row>12</xdr:row>
      <xdr:rowOff>162090</xdr:rowOff>
    </xdr:to>
    <xdr:sp macro="" textlink="">
      <xdr:nvSpPr>
        <xdr:cNvPr id="206" name="germanymap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3672402" y="2076480"/>
          <a:ext cx="209850" cy="181110"/>
        </a:xfrm>
        <a:custGeom>
          <a:avLst/>
          <a:gdLst>
            <a:gd name="connsiteX0" fmla="*/ 0 w 244642"/>
            <a:gd name="connsiteY0" fmla="*/ 0 h 200526"/>
            <a:gd name="connsiteX1" fmla="*/ 80211 w 244642"/>
            <a:gd name="connsiteY1" fmla="*/ 84221 h 200526"/>
            <a:gd name="connsiteX2" fmla="*/ 124327 w 244642"/>
            <a:gd name="connsiteY2" fmla="*/ 180473 h 200526"/>
            <a:gd name="connsiteX3" fmla="*/ 244642 w 244642"/>
            <a:gd name="connsiteY3" fmla="*/ 200526 h 200526"/>
            <a:gd name="connsiteX4" fmla="*/ 236621 w 244642"/>
            <a:gd name="connsiteY4" fmla="*/ 120315 h 200526"/>
            <a:gd name="connsiteX5" fmla="*/ 232611 w 244642"/>
            <a:gd name="connsiteY5" fmla="*/ 88231 h 200526"/>
            <a:gd name="connsiteX6" fmla="*/ 180474 w 244642"/>
            <a:gd name="connsiteY6" fmla="*/ 68179 h 200526"/>
            <a:gd name="connsiteX7" fmla="*/ 60158 w 244642"/>
            <a:gd name="connsiteY7" fmla="*/ 36094 h 200526"/>
            <a:gd name="connsiteX8" fmla="*/ 0 w 244642"/>
            <a:gd name="connsiteY8" fmla="*/ 0 h 20052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244642" h="200526">
              <a:moveTo>
                <a:pt x="0" y="0"/>
              </a:moveTo>
              <a:lnTo>
                <a:pt x="80211" y="84221"/>
              </a:lnTo>
              <a:lnTo>
                <a:pt x="124327" y="180473"/>
              </a:lnTo>
              <a:lnTo>
                <a:pt x="244642" y="200526"/>
              </a:lnTo>
              <a:lnTo>
                <a:pt x="236621" y="120315"/>
              </a:lnTo>
              <a:lnTo>
                <a:pt x="232611" y="88231"/>
              </a:lnTo>
              <a:lnTo>
                <a:pt x="180474" y="68179"/>
              </a:lnTo>
              <a:lnTo>
                <a:pt x="60158" y="36094"/>
              </a:lnTo>
              <a:lnTo>
                <a:pt x="0" y="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8</xdr:col>
      <xdr:colOff>166318</xdr:colOff>
      <xdr:row>17</xdr:row>
      <xdr:rowOff>128912</xdr:rowOff>
    </xdr:from>
    <xdr:to>
      <xdr:col>9</xdr:col>
      <xdr:colOff>436856</xdr:colOff>
      <xdr:row>22</xdr:row>
      <xdr:rowOff>159873</xdr:rowOff>
    </xdr:to>
    <xdr:sp macro="" textlink="">
      <xdr:nvSpPr>
        <xdr:cNvPr id="208" name="germanymap10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4278877" y="3232941"/>
          <a:ext cx="1234244" cy="1039491"/>
        </a:xfrm>
        <a:custGeom>
          <a:avLst/>
          <a:gdLst>
            <a:gd name="connsiteX0" fmla="*/ 1026695 w 1407695"/>
            <a:gd name="connsiteY0" fmla="*/ 986590 h 1155032"/>
            <a:gd name="connsiteX1" fmla="*/ 1042737 w 1407695"/>
            <a:gd name="connsiteY1" fmla="*/ 938463 h 1155032"/>
            <a:gd name="connsiteX2" fmla="*/ 998621 w 1407695"/>
            <a:gd name="connsiteY2" fmla="*/ 894347 h 1155032"/>
            <a:gd name="connsiteX3" fmla="*/ 1058779 w 1407695"/>
            <a:gd name="connsiteY3" fmla="*/ 810126 h 1155032"/>
            <a:gd name="connsiteX4" fmla="*/ 1082842 w 1407695"/>
            <a:gd name="connsiteY4" fmla="*/ 862263 h 1155032"/>
            <a:gd name="connsiteX5" fmla="*/ 1147010 w 1407695"/>
            <a:gd name="connsiteY5" fmla="*/ 866274 h 1155032"/>
            <a:gd name="connsiteX6" fmla="*/ 1138989 w 1407695"/>
            <a:gd name="connsiteY6" fmla="*/ 810126 h 1155032"/>
            <a:gd name="connsiteX7" fmla="*/ 1215189 w 1407695"/>
            <a:gd name="connsiteY7" fmla="*/ 778042 h 1155032"/>
            <a:gd name="connsiteX8" fmla="*/ 1179095 w 1407695"/>
            <a:gd name="connsiteY8" fmla="*/ 709863 h 1155032"/>
            <a:gd name="connsiteX9" fmla="*/ 1167063 w 1407695"/>
            <a:gd name="connsiteY9" fmla="*/ 645695 h 1155032"/>
            <a:gd name="connsiteX10" fmla="*/ 1227221 w 1407695"/>
            <a:gd name="connsiteY10" fmla="*/ 649705 h 1155032"/>
            <a:gd name="connsiteX11" fmla="*/ 1271337 w 1407695"/>
            <a:gd name="connsiteY11" fmla="*/ 609600 h 1155032"/>
            <a:gd name="connsiteX12" fmla="*/ 1271337 w 1407695"/>
            <a:gd name="connsiteY12" fmla="*/ 609600 h 1155032"/>
            <a:gd name="connsiteX13" fmla="*/ 1315452 w 1407695"/>
            <a:gd name="connsiteY13" fmla="*/ 585537 h 1155032"/>
            <a:gd name="connsiteX14" fmla="*/ 1407695 w 1407695"/>
            <a:gd name="connsiteY14" fmla="*/ 569495 h 1155032"/>
            <a:gd name="connsiteX15" fmla="*/ 1359568 w 1407695"/>
            <a:gd name="connsiteY15" fmla="*/ 513347 h 1155032"/>
            <a:gd name="connsiteX16" fmla="*/ 1311442 w 1407695"/>
            <a:gd name="connsiteY16" fmla="*/ 501316 h 1155032"/>
            <a:gd name="connsiteX17" fmla="*/ 1299410 w 1407695"/>
            <a:gd name="connsiteY17" fmla="*/ 453190 h 1155032"/>
            <a:gd name="connsiteX18" fmla="*/ 1203158 w 1407695"/>
            <a:gd name="connsiteY18" fmla="*/ 413084 h 1155032"/>
            <a:gd name="connsiteX19" fmla="*/ 1187116 w 1407695"/>
            <a:gd name="connsiteY19" fmla="*/ 457200 h 1155032"/>
            <a:gd name="connsiteX20" fmla="*/ 1207168 w 1407695"/>
            <a:gd name="connsiteY20" fmla="*/ 489284 h 1155032"/>
            <a:gd name="connsiteX21" fmla="*/ 1179095 w 1407695"/>
            <a:gd name="connsiteY21" fmla="*/ 557463 h 1155032"/>
            <a:gd name="connsiteX22" fmla="*/ 1130968 w 1407695"/>
            <a:gd name="connsiteY22" fmla="*/ 521369 h 1155032"/>
            <a:gd name="connsiteX23" fmla="*/ 1066800 w 1407695"/>
            <a:gd name="connsiteY23" fmla="*/ 545432 h 1155032"/>
            <a:gd name="connsiteX24" fmla="*/ 1002631 w 1407695"/>
            <a:gd name="connsiteY24" fmla="*/ 465221 h 1155032"/>
            <a:gd name="connsiteX25" fmla="*/ 954505 w 1407695"/>
            <a:gd name="connsiteY25" fmla="*/ 477253 h 1155032"/>
            <a:gd name="connsiteX26" fmla="*/ 914400 w 1407695"/>
            <a:gd name="connsiteY26" fmla="*/ 469232 h 1155032"/>
            <a:gd name="connsiteX27" fmla="*/ 874295 w 1407695"/>
            <a:gd name="connsiteY27" fmla="*/ 425116 h 1155032"/>
            <a:gd name="connsiteX28" fmla="*/ 806116 w 1407695"/>
            <a:gd name="connsiteY28" fmla="*/ 445169 h 1155032"/>
            <a:gd name="connsiteX29" fmla="*/ 774031 w 1407695"/>
            <a:gd name="connsiteY29" fmla="*/ 425116 h 1155032"/>
            <a:gd name="connsiteX30" fmla="*/ 778042 w 1407695"/>
            <a:gd name="connsiteY30" fmla="*/ 360947 h 1155032"/>
            <a:gd name="connsiteX31" fmla="*/ 717884 w 1407695"/>
            <a:gd name="connsiteY31" fmla="*/ 348916 h 1155032"/>
            <a:gd name="connsiteX32" fmla="*/ 778042 w 1407695"/>
            <a:gd name="connsiteY32" fmla="*/ 264695 h 1155032"/>
            <a:gd name="connsiteX33" fmla="*/ 733926 w 1407695"/>
            <a:gd name="connsiteY33" fmla="*/ 208547 h 1155032"/>
            <a:gd name="connsiteX34" fmla="*/ 521368 w 1407695"/>
            <a:gd name="connsiteY34" fmla="*/ 180474 h 1155032"/>
            <a:gd name="connsiteX35" fmla="*/ 521368 w 1407695"/>
            <a:gd name="connsiteY35" fmla="*/ 112295 h 1155032"/>
            <a:gd name="connsiteX36" fmla="*/ 473242 w 1407695"/>
            <a:gd name="connsiteY36" fmla="*/ 76200 h 1155032"/>
            <a:gd name="connsiteX37" fmla="*/ 493295 w 1407695"/>
            <a:gd name="connsiteY37" fmla="*/ 28074 h 1155032"/>
            <a:gd name="connsiteX38" fmla="*/ 389021 w 1407695"/>
            <a:gd name="connsiteY38" fmla="*/ 0 h 1155032"/>
            <a:gd name="connsiteX39" fmla="*/ 360947 w 1407695"/>
            <a:gd name="connsiteY39" fmla="*/ 64169 h 1155032"/>
            <a:gd name="connsiteX40" fmla="*/ 304800 w 1407695"/>
            <a:gd name="connsiteY40" fmla="*/ 80211 h 1155032"/>
            <a:gd name="connsiteX41" fmla="*/ 256673 w 1407695"/>
            <a:gd name="connsiteY41" fmla="*/ 64169 h 1155032"/>
            <a:gd name="connsiteX42" fmla="*/ 124326 w 1407695"/>
            <a:gd name="connsiteY42" fmla="*/ 136358 h 1155032"/>
            <a:gd name="connsiteX43" fmla="*/ 8021 w 1407695"/>
            <a:gd name="connsiteY43" fmla="*/ 232611 h 1155032"/>
            <a:gd name="connsiteX44" fmla="*/ 16042 w 1407695"/>
            <a:gd name="connsiteY44" fmla="*/ 284747 h 1155032"/>
            <a:gd name="connsiteX45" fmla="*/ 140368 w 1407695"/>
            <a:gd name="connsiteY45" fmla="*/ 376990 h 1155032"/>
            <a:gd name="connsiteX46" fmla="*/ 132347 w 1407695"/>
            <a:gd name="connsiteY46" fmla="*/ 449179 h 1155032"/>
            <a:gd name="connsiteX47" fmla="*/ 120316 w 1407695"/>
            <a:gd name="connsiteY47" fmla="*/ 529390 h 1155032"/>
            <a:gd name="connsiteX48" fmla="*/ 72189 w 1407695"/>
            <a:gd name="connsiteY48" fmla="*/ 529390 h 1155032"/>
            <a:gd name="connsiteX49" fmla="*/ 68179 w 1407695"/>
            <a:gd name="connsiteY49" fmla="*/ 633663 h 1155032"/>
            <a:gd name="connsiteX50" fmla="*/ 32084 w 1407695"/>
            <a:gd name="connsiteY50" fmla="*/ 657726 h 1155032"/>
            <a:gd name="connsiteX51" fmla="*/ 0 w 1407695"/>
            <a:gd name="connsiteY51" fmla="*/ 786063 h 1155032"/>
            <a:gd name="connsiteX52" fmla="*/ 20052 w 1407695"/>
            <a:gd name="connsiteY52" fmla="*/ 810126 h 1155032"/>
            <a:gd name="connsiteX53" fmla="*/ 20052 w 1407695"/>
            <a:gd name="connsiteY53" fmla="*/ 810126 h 1155032"/>
            <a:gd name="connsiteX54" fmla="*/ 68179 w 1407695"/>
            <a:gd name="connsiteY54" fmla="*/ 794084 h 1155032"/>
            <a:gd name="connsiteX55" fmla="*/ 56147 w 1407695"/>
            <a:gd name="connsiteY55" fmla="*/ 910390 h 1155032"/>
            <a:gd name="connsiteX56" fmla="*/ 132347 w 1407695"/>
            <a:gd name="connsiteY56" fmla="*/ 882316 h 1155032"/>
            <a:gd name="connsiteX57" fmla="*/ 196516 w 1407695"/>
            <a:gd name="connsiteY57" fmla="*/ 922421 h 1155032"/>
            <a:gd name="connsiteX58" fmla="*/ 236621 w 1407695"/>
            <a:gd name="connsiteY58" fmla="*/ 1006642 h 1155032"/>
            <a:gd name="connsiteX59" fmla="*/ 352926 w 1407695"/>
            <a:gd name="connsiteY59" fmla="*/ 1062790 h 1155032"/>
            <a:gd name="connsiteX60" fmla="*/ 389021 w 1407695"/>
            <a:gd name="connsiteY60" fmla="*/ 1155032 h 1155032"/>
            <a:gd name="connsiteX61" fmla="*/ 425116 w 1407695"/>
            <a:gd name="connsiteY61" fmla="*/ 1155032 h 1155032"/>
            <a:gd name="connsiteX62" fmla="*/ 429126 w 1407695"/>
            <a:gd name="connsiteY62" fmla="*/ 1122947 h 1155032"/>
            <a:gd name="connsiteX63" fmla="*/ 481263 w 1407695"/>
            <a:gd name="connsiteY63" fmla="*/ 1122947 h 1155032"/>
            <a:gd name="connsiteX64" fmla="*/ 425116 w 1407695"/>
            <a:gd name="connsiteY64" fmla="*/ 1046747 h 1155032"/>
            <a:gd name="connsiteX65" fmla="*/ 509337 w 1407695"/>
            <a:gd name="connsiteY65" fmla="*/ 1014663 h 1155032"/>
            <a:gd name="connsiteX66" fmla="*/ 561473 w 1407695"/>
            <a:gd name="connsiteY66" fmla="*/ 1058779 h 1155032"/>
            <a:gd name="connsiteX67" fmla="*/ 609600 w 1407695"/>
            <a:gd name="connsiteY67" fmla="*/ 1042737 h 1155032"/>
            <a:gd name="connsiteX68" fmla="*/ 625642 w 1407695"/>
            <a:gd name="connsiteY68" fmla="*/ 1090863 h 1155032"/>
            <a:gd name="connsiteX69" fmla="*/ 657726 w 1407695"/>
            <a:gd name="connsiteY69" fmla="*/ 1106905 h 1155032"/>
            <a:gd name="connsiteX70" fmla="*/ 689810 w 1407695"/>
            <a:gd name="connsiteY70" fmla="*/ 1070811 h 1155032"/>
            <a:gd name="connsiteX71" fmla="*/ 677779 w 1407695"/>
            <a:gd name="connsiteY71" fmla="*/ 934453 h 1155032"/>
            <a:gd name="connsiteX72" fmla="*/ 762000 w 1407695"/>
            <a:gd name="connsiteY72" fmla="*/ 910390 h 1155032"/>
            <a:gd name="connsiteX73" fmla="*/ 794084 w 1407695"/>
            <a:gd name="connsiteY73" fmla="*/ 986590 h 1155032"/>
            <a:gd name="connsiteX74" fmla="*/ 838200 w 1407695"/>
            <a:gd name="connsiteY74" fmla="*/ 1006642 h 1155032"/>
            <a:gd name="connsiteX75" fmla="*/ 1026695 w 1407695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82354 w 1418712"/>
            <a:gd name="connsiteY12" fmla="*/ 609600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28901 w 1418712"/>
            <a:gd name="connsiteY31" fmla="*/ 348916 h 1155032"/>
            <a:gd name="connsiteX32" fmla="*/ 789059 w 1418712"/>
            <a:gd name="connsiteY32" fmla="*/ 264695 h 1155032"/>
            <a:gd name="connsiteX33" fmla="*/ 744943 w 1418712"/>
            <a:gd name="connsiteY33" fmla="*/ 208547 h 1155032"/>
            <a:gd name="connsiteX34" fmla="*/ 532385 w 1418712"/>
            <a:gd name="connsiteY34" fmla="*/ 180474 h 1155032"/>
            <a:gd name="connsiteX35" fmla="*/ 532385 w 1418712"/>
            <a:gd name="connsiteY35" fmla="*/ 112295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400038 w 1418712"/>
            <a:gd name="connsiteY60" fmla="*/ 1155032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00827 w 1418712"/>
            <a:gd name="connsiteY70" fmla="*/ 1070811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82354 w 1418712"/>
            <a:gd name="connsiteY12" fmla="*/ 609600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28901 w 1418712"/>
            <a:gd name="connsiteY31" fmla="*/ 348916 h 1155032"/>
            <a:gd name="connsiteX32" fmla="*/ 789059 w 1418712"/>
            <a:gd name="connsiteY32" fmla="*/ 264695 h 1155032"/>
            <a:gd name="connsiteX33" fmla="*/ 744943 w 1418712"/>
            <a:gd name="connsiteY33" fmla="*/ 208547 h 1155032"/>
            <a:gd name="connsiteX34" fmla="*/ 532385 w 1418712"/>
            <a:gd name="connsiteY34" fmla="*/ 180474 h 1155032"/>
            <a:gd name="connsiteX35" fmla="*/ 532385 w 1418712"/>
            <a:gd name="connsiteY35" fmla="*/ 112295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400038 w 1418712"/>
            <a:gd name="connsiteY60" fmla="*/ 1155032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82354 w 1418712"/>
            <a:gd name="connsiteY12" fmla="*/ 609600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28901 w 1418712"/>
            <a:gd name="connsiteY31" fmla="*/ 348916 h 1155032"/>
            <a:gd name="connsiteX32" fmla="*/ 789059 w 1418712"/>
            <a:gd name="connsiteY32" fmla="*/ 264695 h 1155032"/>
            <a:gd name="connsiteX33" fmla="*/ 744943 w 1418712"/>
            <a:gd name="connsiteY33" fmla="*/ 208547 h 1155032"/>
            <a:gd name="connsiteX34" fmla="*/ 532385 w 1418712"/>
            <a:gd name="connsiteY34" fmla="*/ 180474 h 1155032"/>
            <a:gd name="connsiteX35" fmla="*/ 532385 w 1418712"/>
            <a:gd name="connsiteY35" fmla="*/ 112295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383513 w 1418712"/>
            <a:gd name="connsiteY60" fmla="*/ 1144015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82354 w 1418712"/>
            <a:gd name="connsiteY12" fmla="*/ 609600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50935 w 1418712"/>
            <a:gd name="connsiteY31" fmla="*/ 340654 h 1155032"/>
            <a:gd name="connsiteX32" fmla="*/ 789059 w 1418712"/>
            <a:gd name="connsiteY32" fmla="*/ 264695 h 1155032"/>
            <a:gd name="connsiteX33" fmla="*/ 744943 w 1418712"/>
            <a:gd name="connsiteY33" fmla="*/ 208547 h 1155032"/>
            <a:gd name="connsiteX34" fmla="*/ 532385 w 1418712"/>
            <a:gd name="connsiteY34" fmla="*/ 180474 h 1155032"/>
            <a:gd name="connsiteX35" fmla="*/ 532385 w 1418712"/>
            <a:gd name="connsiteY35" fmla="*/ 112295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383513 w 1418712"/>
            <a:gd name="connsiteY60" fmla="*/ 1144015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82354 w 1418712"/>
            <a:gd name="connsiteY12" fmla="*/ 609600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50935 w 1418712"/>
            <a:gd name="connsiteY31" fmla="*/ 340654 h 1155032"/>
            <a:gd name="connsiteX32" fmla="*/ 778042 w 1418712"/>
            <a:gd name="connsiteY32" fmla="*/ 259186 h 1155032"/>
            <a:gd name="connsiteX33" fmla="*/ 744943 w 1418712"/>
            <a:gd name="connsiteY33" fmla="*/ 208547 h 1155032"/>
            <a:gd name="connsiteX34" fmla="*/ 532385 w 1418712"/>
            <a:gd name="connsiteY34" fmla="*/ 180474 h 1155032"/>
            <a:gd name="connsiteX35" fmla="*/ 532385 w 1418712"/>
            <a:gd name="connsiteY35" fmla="*/ 112295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383513 w 1418712"/>
            <a:gd name="connsiteY60" fmla="*/ 1144015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82354 w 1418712"/>
            <a:gd name="connsiteY12" fmla="*/ 609600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50935 w 1418712"/>
            <a:gd name="connsiteY31" fmla="*/ 340654 h 1155032"/>
            <a:gd name="connsiteX32" fmla="*/ 778042 w 1418712"/>
            <a:gd name="connsiteY32" fmla="*/ 259186 h 1155032"/>
            <a:gd name="connsiteX33" fmla="*/ 758714 w 1418712"/>
            <a:gd name="connsiteY33" fmla="*/ 208547 h 1155032"/>
            <a:gd name="connsiteX34" fmla="*/ 532385 w 1418712"/>
            <a:gd name="connsiteY34" fmla="*/ 180474 h 1155032"/>
            <a:gd name="connsiteX35" fmla="*/ 532385 w 1418712"/>
            <a:gd name="connsiteY35" fmla="*/ 112295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383513 w 1418712"/>
            <a:gd name="connsiteY60" fmla="*/ 1144015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82354 w 1418712"/>
            <a:gd name="connsiteY12" fmla="*/ 609600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50935 w 1418712"/>
            <a:gd name="connsiteY31" fmla="*/ 340654 h 1155032"/>
            <a:gd name="connsiteX32" fmla="*/ 778042 w 1418712"/>
            <a:gd name="connsiteY32" fmla="*/ 259186 h 1155032"/>
            <a:gd name="connsiteX33" fmla="*/ 758714 w 1418712"/>
            <a:gd name="connsiteY33" fmla="*/ 208547 h 1155032"/>
            <a:gd name="connsiteX34" fmla="*/ 532385 w 1418712"/>
            <a:gd name="connsiteY34" fmla="*/ 180474 h 1155032"/>
            <a:gd name="connsiteX35" fmla="*/ 524122 w 1418712"/>
            <a:gd name="connsiteY35" fmla="*/ 120558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383513 w 1418712"/>
            <a:gd name="connsiteY60" fmla="*/ 1144015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09600 h 1155032"/>
            <a:gd name="connsiteX12" fmla="*/ 1293371 w 1418712"/>
            <a:gd name="connsiteY12" fmla="*/ 620617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50935 w 1418712"/>
            <a:gd name="connsiteY31" fmla="*/ 340654 h 1155032"/>
            <a:gd name="connsiteX32" fmla="*/ 778042 w 1418712"/>
            <a:gd name="connsiteY32" fmla="*/ 259186 h 1155032"/>
            <a:gd name="connsiteX33" fmla="*/ 758714 w 1418712"/>
            <a:gd name="connsiteY33" fmla="*/ 208547 h 1155032"/>
            <a:gd name="connsiteX34" fmla="*/ 532385 w 1418712"/>
            <a:gd name="connsiteY34" fmla="*/ 180474 h 1155032"/>
            <a:gd name="connsiteX35" fmla="*/ 524122 w 1418712"/>
            <a:gd name="connsiteY35" fmla="*/ 120558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383513 w 1418712"/>
            <a:gd name="connsiteY60" fmla="*/ 1144015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  <a:gd name="connsiteX0" fmla="*/ 1037712 w 1418712"/>
            <a:gd name="connsiteY0" fmla="*/ 986590 h 1155032"/>
            <a:gd name="connsiteX1" fmla="*/ 1053754 w 1418712"/>
            <a:gd name="connsiteY1" fmla="*/ 938463 h 1155032"/>
            <a:gd name="connsiteX2" fmla="*/ 1009638 w 1418712"/>
            <a:gd name="connsiteY2" fmla="*/ 894347 h 1155032"/>
            <a:gd name="connsiteX3" fmla="*/ 1069796 w 1418712"/>
            <a:gd name="connsiteY3" fmla="*/ 810126 h 1155032"/>
            <a:gd name="connsiteX4" fmla="*/ 1093859 w 1418712"/>
            <a:gd name="connsiteY4" fmla="*/ 862263 h 1155032"/>
            <a:gd name="connsiteX5" fmla="*/ 1158027 w 1418712"/>
            <a:gd name="connsiteY5" fmla="*/ 866274 h 1155032"/>
            <a:gd name="connsiteX6" fmla="*/ 1150006 w 1418712"/>
            <a:gd name="connsiteY6" fmla="*/ 810126 h 1155032"/>
            <a:gd name="connsiteX7" fmla="*/ 1226206 w 1418712"/>
            <a:gd name="connsiteY7" fmla="*/ 778042 h 1155032"/>
            <a:gd name="connsiteX8" fmla="*/ 1190112 w 1418712"/>
            <a:gd name="connsiteY8" fmla="*/ 709863 h 1155032"/>
            <a:gd name="connsiteX9" fmla="*/ 1178080 w 1418712"/>
            <a:gd name="connsiteY9" fmla="*/ 645695 h 1155032"/>
            <a:gd name="connsiteX10" fmla="*/ 1238238 w 1418712"/>
            <a:gd name="connsiteY10" fmla="*/ 649705 h 1155032"/>
            <a:gd name="connsiteX11" fmla="*/ 1282354 w 1418712"/>
            <a:gd name="connsiteY11" fmla="*/ 623372 h 1155032"/>
            <a:gd name="connsiteX12" fmla="*/ 1293371 w 1418712"/>
            <a:gd name="connsiteY12" fmla="*/ 620617 h 1155032"/>
            <a:gd name="connsiteX13" fmla="*/ 1326469 w 1418712"/>
            <a:gd name="connsiteY13" fmla="*/ 585537 h 1155032"/>
            <a:gd name="connsiteX14" fmla="*/ 1418712 w 1418712"/>
            <a:gd name="connsiteY14" fmla="*/ 569495 h 1155032"/>
            <a:gd name="connsiteX15" fmla="*/ 1370585 w 1418712"/>
            <a:gd name="connsiteY15" fmla="*/ 513347 h 1155032"/>
            <a:gd name="connsiteX16" fmla="*/ 1322459 w 1418712"/>
            <a:gd name="connsiteY16" fmla="*/ 501316 h 1155032"/>
            <a:gd name="connsiteX17" fmla="*/ 1310427 w 1418712"/>
            <a:gd name="connsiteY17" fmla="*/ 453190 h 1155032"/>
            <a:gd name="connsiteX18" fmla="*/ 1214175 w 1418712"/>
            <a:gd name="connsiteY18" fmla="*/ 413084 h 1155032"/>
            <a:gd name="connsiteX19" fmla="*/ 1198133 w 1418712"/>
            <a:gd name="connsiteY19" fmla="*/ 457200 h 1155032"/>
            <a:gd name="connsiteX20" fmla="*/ 1218185 w 1418712"/>
            <a:gd name="connsiteY20" fmla="*/ 489284 h 1155032"/>
            <a:gd name="connsiteX21" fmla="*/ 1190112 w 1418712"/>
            <a:gd name="connsiteY21" fmla="*/ 557463 h 1155032"/>
            <a:gd name="connsiteX22" fmla="*/ 1141985 w 1418712"/>
            <a:gd name="connsiteY22" fmla="*/ 521369 h 1155032"/>
            <a:gd name="connsiteX23" fmla="*/ 1077817 w 1418712"/>
            <a:gd name="connsiteY23" fmla="*/ 545432 h 1155032"/>
            <a:gd name="connsiteX24" fmla="*/ 1013648 w 1418712"/>
            <a:gd name="connsiteY24" fmla="*/ 465221 h 1155032"/>
            <a:gd name="connsiteX25" fmla="*/ 965522 w 1418712"/>
            <a:gd name="connsiteY25" fmla="*/ 477253 h 1155032"/>
            <a:gd name="connsiteX26" fmla="*/ 925417 w 1418712"/>
            <a:gd name="connsiteY26" fmla="*/ 469232 h 1155032"/>
            <a:gd name="connsiteX27" fmla="*/ 885312 w 1418712"/>
            <a:gd name="connsiteY27" fmla="*/ 425116 h 1155032"/>
            <a:gd name="connsiteX28" fmla="*/ 817133 w 1418712"/>
            <a:gd name="connsiteY28" fmla="*/ 445169 h 1155032"/>
            <a:gd name="connsiteX29" fmla="*/ 785048 w 1418712"/>
            <a:gd name="connsiteY29" fmla="*/ 425116 h 1155032"/>
            <a:gd name="connsiteX30" fmla="*/ 789059 w 1418712"/>
            <a:gd name="connsiteY30" fmla="*/ 360947 h 1155032"/>
            <a:gd name="connsiteX31" fmla="*/ 750935 w 1418712"/>
            <a:gd name="connsiteY31" fmla="*/ 340654 h 1155032"/>
            <a:gd name="connsiteX32" fmla="*/ 778042 w 1418712"/>
            <a:gd name="connsiteY32" fmla="*/ 259186 h 1155032"/>
            <a:gd name="connsiteX33" fmla="*/ 758714 w 1418712"/>
            <a:gd name="connsiteY33" fmla="*/ 208547 h 1155032"/>
            <a:gd name="connsiteX34" fmla="*/ 532385 w 1418712"/>
            <a:gd name="connsiteY34" fmla="*/ 180474 h 1155032"/>
            <a:gd name="connsiteX35" fmla="*/ 524122 w 1418712"/>
            <a:gd name="connsiteY35" fmla="*/ 120558 h 1155032"/>
            <a:gd name="connsiteX36" fmla="*/ 484259 w 1418712"/>
            <a:gd name="connsiteY36" fmla="*/ 76200 h 1155032"/>
            <a:gd name="connsiteX37" fmla="*/ 504312 w 1418712"/>
            <a:gd name="connsiteY37" fmla="*/ 28074 h 1155032"/>
            <a:gd name="connsiteX38" fmla="*/ 400038 w 1418712"/>
            <a:gd name="connsiteY38" fmla="*/ 0 h 1155032"/>
            <a:gd name="connsiteX39" fmla="*/ 371964 w 1418712"/>
            <a:gd name="connsiteY39" fmla="*/ 64169 h 1155032"/>
            <a:gd name="connsiteX40" fmla="*/ 315817 w 1418712"/>
            <a:gd name="connsiteY40" fmla="*/ 80211 h 1155032"/>
            <a:gd name="connsiteX41" fmla="*/ 267690 w 1418712"/>
            <a:gd name="connsiteY41" fmla="*/ 64169 h 1155032"/>
            <a:gd name="connsiteX42" fmla="*/ 135343 w 1418712"/>
            <a:gd name="connsiteY42" fmla="*/ 136358 h 1155032"/>
            <a:gd name="connsiteX43" fmla="*/ 19038 w 1418712"/>
            <a:gd name="connsiteY43" fmla="*/ 232611 h 1155032"/>
            <a:gd name="connsiteX44" fmla="*/ 27059 w 1418712"/>
            <a:gd name="connsiteY44" fmla="*/ 284747 h 1155032"/>
            <a:gd name="connsiteX45" fmla="*/ 151385 w 1418712"/>
            <a:gd name="connsiteY45" fmla="*/ 376990 h 1155032"/>
            <a:gd name="connsiteX46" fmla="*/ 143364 w 1418712"/>
            <a:gd name="connsiteY46" fmla="*/ 449179 h 1155032"/>
            <a:gd name="connsiteX47" fmla="*/ 131333 w 1418712"/>
            <a:gd name="connsiteY47" fmla="*/ 529390 h 1155032"/>
            <a:gd name="connsiteX48" fmla="*/ 83206 w 1418712"/>
            <a:gd name="connsiteY48" fmla="*/ 529390 h 1155032"/>
            <a:gd name="connsiteX49" fmla="*/ 79196 w 1418712"/>
            <a:gd name="connsiteY49" fmla="*/ 633663 h 1155032"/>
            <a:gd name="connsiteX50" fmla="*/ 43101 w 1418712"/>
            <a:gd name="connsiteY50" fmla="*/ 657726 h 1155032"/>
            <a:gd name="connsiteX51" fmla="*/ 0 w 1418712"/>
            <a:gd name="connsiteY51" fmla="*/ 786063 h 1155032"/>
            <a:gd name="connsiteX52" fmla="*/ 31069 w 1418712"/>
            <a:gd name="connsiteY52" fmla="*/ 810126 h 1155032"/>
            <a:gd name="connsiteX53" fmla="*/ 31069 w 1418712"/>
            <a:gd name="connsiteY53" fmla="*/ 810126 h 1155032"/>
            <a:gd name="connsiteX54" fmla="*/ 79196 w 1418712"/>
            <a:gd name="connsiteY54" fmla="*/ 794084 h 1155032"/>
            <a:gd name="connsiteX55" fmla="*/ 67164 w 1418712"/>
            <a:gd name="connsiteY55" fmla="*/ 910390 h 1155032"/>
            <a:gd name="connsiteX56" fmla="*/ 143364 w 1418712"/>
            <a:gd name="connsiteY56" fmla="*/ 882316 h 1155032"/>
            <a:gd name="connsiteX57" fmla="*/ 207533 w 1418712"/>
            <a:gd name="connsiteY57" fmla="*/ 922421 h 1155032"/>
            <a:gd name="connsiteX58" fmla="*/ 247638 w 1418712"/>
            <a:gd name="connsiteY58" fmla="*/ 1006642 h 1155032"/>
            <a:gd name="connsiteX59" fmla="*/ 363943 w 1418712"/>
            <a:gd name="connsiteY59" fmla="*/ 1062790 h 1155032"/>
            <a:gd name="connsiteX60" fmla="*/ 383513 w 1418712"/>
            <a:gd name="connsiteY60" fmla="*/ 1144015 h 1155032"/>
            <a:gd name="connsiteX61" fmla="*/ 436133 w 1418712"/>
            <a:gd name="connsiteY61" fmla="*/ 1155032 h 1155032"/>
            <a:gd name="connsiteX62" fmla="*/ 440143 w 1418712"/>
            <a:gd name="connsiteY62" fmla="*/ 1122947 h 1155032"/>
            <a:gd name="connsiteX63" fmla="*/ 492280 w 1418712"/>
            <a:gd name="connsiteY63" fmla="*/ 1122947 h 1155032"/>
            <a:gd name="connsiteX64" fmla="*/ 436133 w 1418712"/>
            <a:gd name="connsiteY64" fmla="*/ 1046747 h 1155032"/>
            <a:gd name="connsiteX65" fmla="*/ 520354 w 1418712"/>
            <a:gd name="connsiteY65" fmla="*/ 1014663 h 1155032"/>
            <a:gd name="connsiteX66" fmla="*/ 572490 w 1418712"/>
            <a:gd name="connsiteY66" fmla="*/ 1058779 h 1155032"/>
            <a:gd name="connsiteX67" fmla="*/ 620617 w 1418712"/>
            <a:gd name="connsiteY67" fmla="*/ 1042737 h 1155032"/>
            <a:gd name="connsiteX68" fmla="*/ 636659 w 1418712"/>
            <a:gd name="connsiteY68" fmla="*/ 1090863 h 1155032"/>
            <a:gd name="connsiteX69" fmla="*/ 668743 w 1418712"/>
            <a:gd name="connsiteY69" fmla="*/ 1106905 h 1155032"/>
            <a:gd name="connsiteX70" fmla="*/ 717352 w 1418712"/>
            <a:gd name="connsiteY70" fmla="*/ 1043268 h 1155032"/>
            <a:gd name="connsiteX71" fmla="*/ 688796 w 1418712"/>
            <a:gd name="connsiteY71" fmla="*/ 934453 h 1155032"/>
            <a:gd name="connsiteX72" fmla="*/ 773017 w 1418712"/>
            <a:gd name="connsiteY72" fmla="*/ 910390 h 1155032"/>
            <a:gd name="connsiteX73" fmla="*/ 805101 w 1418712"/>
            <a:gd name="connsiteY73" fmla="*/ 986590 h 1155032"/>
            <a:gd name="connsiteX74" fmla="*/ 849217 w 1418712"/>
            <a:gd name="connsiteY74" fmla="*/ 1006642 h 1155032"/>
            <a:gd name="connsiteX75" fmla="*/ 1037712 w 1418712"/>
            <a:gd name="connsiteY75" fmla="*/ 986590 h 11550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1418712" h="1155032">
              <a:moveTo>
                <a:pt x="1037712" y="986590"/>
              </a:moveTo>
              <a:lnTo>
                <a:pt x="1053754" y="938463"/>
              </a:lnTo>
              <a:lnTo>
                <a:pt x="1009638" y="894347"/>
              </a:lnTo>
              <a:lnTo>
                <a:pt x="1069796" y="810126"/>
              </a:lnTo>
              <a:lnTo>
                <a:pt x="1093859" y="862263"/>
              </a:lnTo>
              <a:lnTo>
                <a:pt x="1158027" y="866274"/>
              </a:lnTo>
              <a:lnTo>
                <a:pt x="1150006" y="810126"/>
              </a:lnTo>
              <a:lnTo>
                <a:pt x="1226206" y="778042"/>
              </a:lnTo>
              <a:lnTo>
                <a:pt x="1190112" y="709863"/>
              </a:lnTo>
              <a:lnTo>
                <a:pt x="1178080" y="645695"/>
              </a:lnTo>
              <a:lnTo>
                <a:pt x="1238238" y="649705"/>
              </a:lnTo>
              <a:cubicBezTo>
                <a:pt x="1252943" y="636337"/>
                <a:pt x="1273165" y="628220"/>
                <a:pt x="1282354" y="623372"/>
              </a:cubicBezTo>
              <a:cubicBezTo>
                <a:pt x="1291543" y="618524"/>
                <a:pt x="1286019" y="626923"/>
                <a:pt x="1293371" y="620617"/>
              </a:cubicBezTo>
              <a:cubicBezTo>
                <a:pt x="1300724" y="614311"/>
                <a:pt x="1315436" y="597230"/>
                <a:pt x="1326469" y="585537"/>
              </a:cubicBezTo>
              <a:lnTo>
                <a:pt x="1418712" y="569495"/>
              </a:lnTo>
              <a:lnTo>
                <a:pt x="1370585" y="513347"/>
              </a:lnTo>
              <a:lnTo>
                <a:pt x="1322459" y="501316"/>
              </a:lnTo>
              <a:lnTo>
                <a:pt x="1310427" y="453190"/>
              </a:lnTo>
              <a:lnTo>
                <a:pt x="1214175" y="413084"/>
              </a:lnTo>
              <a:lnTo>
                <a:pt x="1198133" y="457200"/>
              </a:lnTo>
              <a:lnTo>
                <a:pt x="1218185" y="489284"/>
              </a:lnTo>
              <a:lnTo>
                <a:pt x="1190112" y="557463"/>
              </a:lnTo>
              <a:lnTo>
                <a:pt x="1141985" y="521369"/>
              </a:lnTo>
              <a:lnTo>
                <a:pt x="1077817" y="545432"/>
              </a:lnTo>
              <a:lnTo>
                <a:pt x="1013648" y="465221"/>
              </a:lnTo>
              <a:lnTo>
                <a:pt x="965522" y="477253"/>
              </a:lnTo>
              <a:lnTo>
                <a:pt x="925417" y="469232"/>
              </a:lnTo>
              <a:lnTo>
                <a:pt x="885312" y="425116"/>
              </a:lnTo>
              <a:lnTo>
                <a:pt x="817133" y="445169"/>
              </a:lnTo>
              <a:lnTo>
                <a:pt x="785048" y="425116"/>
              </a:lnTo>
              <a:lnTo>
                <a:pt x="789059" y="360947"/>
              </a:lnTo>
              <a:lnTo>
                <a:pt x="750935" y="340654"/>
              </a:lnTo>
              <a:lnTo>
                <a:pt x="778042" y="259186"/>
              </a:lnTo>
              <a:lnTo>
                <a:pt x="758714" y="208547"/>
              </a:lnTo>
              <a:lnTo>
                <a:pt x="532385" y="180474"/>
              </a:lnTo>
              <a:lnTo>
                <a:pt x="524122" y="120558"/>
              </a:lnTo>
              <a:lnTo>
                <a:pt x="484259" y="76200"/>
              </a:lnTo>
              <a:lnTo>
                <a:pt x="504312" y="28074"/>
              </a:lnTo>
              <a:lnTo>
                <a:pt x="400038" y="0"/>
              </a:lnTo>
              <a:lnTo>
                <a:pt x="371964" y="64169"/>
              </a:lnTo>
              <a:lnTo>
                <a:pt x="315817" y="80211"/>
              </a:lnTo>
              <a:lnTo>
                <a:pt x="267690" y="64169"/>
              </a:lnTo>
              <a:lnTo>
                <a:pt x="135343" y="136358"/>
              </a:lnTo>
              <a:lnTo>
                <a:pt x="19038" y="232611"/>
              </a:lnTo>
              <a:lnTo>
                <a:pt x="27059" y="284747"/>
              </a:lnTo>
              <a:lnTo>
                <a:pt x="151385" y="376990"/>
              </a:lnTo>
              <a:lnTo>
                <a:pt x="143364" y="449179"/>
              </a:lnTo>
              <a:lnTo>
                <a:pt x="131333" y="529390"/>
              </a:lnTo>
              <a:lnTo>
                <a:pt x="83206" y="529390"/>
              </a:lnTo>
              <a:lnTo>
                <a:pt x="79196" y="633663"/>
              </a:lnTo>
              <a:lnTo>
                <a:pt x="43101" y="657726"/>
              </a:lnTo>
              <a:lnTo>
                <a:pt x="0" y="786063"/>
              </a:lnTo>
              <a:lnTo>
                <a:pt x="31069" y="810126"/>
              </a:lnTo>
              <a:lnTo>
                <a:pt x="31069" y="810126"/>
              </a:lnTo>
              <a:lnTo>
                <a:pt x="79196" y="794084"/>
              </a:lnTo>
              <a:lnTo>
                <a:pt x="67164" y="910390"/>
              </a:lnTo>
              <a:lnTo>
                <a:pt x="143364" y="882316"/>
              </a:lnTo>
              <a:lnTo>
                <a:pt x="207533" y="922421"/>
              </a:lnTo>
              <a:lnTo>
                <a:pt x="247638" y="1006642"/>
              </a:lnTo>
              <a:lnTo>
                <a:pt x="363943" y="1062790"/>
              </a:lnTo>
              <a:lnTo>
                <a:pt x="383513" y="1144015"/>
              </a:lnTo>
              <a:lnTo>
                <a:pt x="436133" y="1155032"/>
              </a:lnTo>
              <a:lnTo>
                <a:pt x="440143" y="1122947"/>
              </a:lnTo>
              <a:lnTo>
                <a:pt x="492280" y="1122947"/>
              </a:lnTo>
              <a:lnTo>
                <a:pt x="436133" y="1046747"/>
              </a:lnTo>
              <a:lnTo>
                <a:pt x="520354" y="1014663"/>
              </a:lnTo>
              <a:lnTo>
                <a:pt x="572490" y="1058779"/>
              </a:lnTo>
              <a:lnTo>
                <a:pt x="620617" y="1042737"/>
              </a:lnTo>
              <a:lnTo>
                <a:pt x="636659" y="1090863"/>
              </a:lnTo>
              <a:lnTo>
                <a:pt x="668743" y="1106905"/>
              </a:lnTo>
              <a:lnTo>
                <a:pt x="717352" y="1043268"/>
              </a:lnTo>
              <a:lnTo>
                <a:pt x="688796" y="934453"/>
              </a:lnTo>
              <a:lnTo>
                <a:pt x="773017" y="910390"/>
              </a:lnTo>
              <a:lnTo>
                <a:pt x="805101" y="986590"/>
              </a:lnTo>
              <a:lnTo>
                <a:pt x="849217" y="1006642"/>
              </a:lnTo>
              <a:lnTo>
                <a:pt x="1037712" y="98659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9</xdr:col>
      <xdr:colOff>95341</xdr:colOff>
      <xdr:row>17</xdr:row>
      <xdr:rowOff>95283</xdr:rowOff>
    </xdr:from>
    <xdr:to>
      <xdr:col>10</xdr:col>
      <xdr:colOff>498882</xdr:colOff>
      <xdr:row>22</xdr:row>
      <xdr:rowOff>159872</xdr:rowOff>
    </xdr:to>
    <xdr:sp macro="" textlink="">
      <xdr:nvSpPr>
        <xdr:cNvPr id="209" name="germanymap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171606" y="3199312"/>
          <a:ext cx="1367247" cy="1073119"/>
        </a:xfrm>
        <a:custGeom>
          <a:avLst/>
          <a:gdLst>
            <a:gd name="connsiteX0" fmla="*/ 124327 w 1568116"/>
            <a:gd name="connsiteY0" fmla="*/ 1090864 h 1191127"/>
            <a:gd name="connsiteX1" fmla="*/ 208548 w 1568116"/>
            <a:gd name="connsiteY1" fmla="*/ 1191127 h 1191127"/>
            <a:gd name="connsiteX2" fmla="*/ 256674 w 1568116"/>
            <a:gd name="connsiteY2" fmla="*/ 1122948 h 1191127"/>
            <a:gd name="connsiteX3" fmla="*/ 324853 w 1568116"/>
            <a:gd name="connsiteY3" fmla="*/ 1014664 h 1191127"/>
            <a:gd name="connsiteX4" fmla="*/ 405064 w 1568116"/>
            <a:gd name="connsiteY4" fmla="*/ 994611 h 1191127"/>
            <a:gd name="connsiteX5" fmla="*/ 465221 w 1568116"/>
            <a:gd name="connsiteY5" fmla="*/ 974558 h 1191127"/>
            <a:gd name="connsiteX6" fmla="*/ 537411 w 1568116"/>
            <a:gd name="connsiteY6" fmla="*/ 1006642 h 1191127"/>
            <a:gd name="connsiteX7" fmla="*/ 565485 w 1568116"/>
            <a:gd name="connsiteY7" fmla="*/ 986590 h 1191127"/>
            <a:gd name="connsiteX8" fmla="*/ 589548 w 1568116"/>
            <a:gd name="connsiteY8" fmla="*/ 926432 h 1191127"/>
            <a:gd name="connsiteX9" fmla="*/ 677779 w 1568116"/>
            <a:gd name="connsiteY9" fmla="*/ 922421 h 1191127"/>
            <a:gd name="connsiteX10" fmla="*/ 701843 w 1568116"/>
            <a:gd name="connsiteY10" fmla="*/ 862264 h 1191127"/>
            <a:gd name="connsiteX11" fmla="*/ 782053 w 1568116"/>
            <a:gd name="connsiteY11" fmla="*/ 814137 h 1191127"/>
            <a:gd name="connsiteX12" fmla="*/ 802106 w 1568116"/>
            <a:gd name="connsiteY12" fmla="*/ 826169 h 1191127"/>
            <a:gd name="connsiteX13" fmla="*/ 874295 w 1568116"/>
            <a:gd name="connsiteY13" fmla="*/ 741948 h 1191127"/>
            <a:gd name="connsiteX14" fmla="*/ 966537 w 1568116"/>
            <a:gd name="connsiteY14" fmla="*/ 725906 h 1191127"/>
            <a:gd name="connsiteX15" fmla="*/ 1010653 w 1568116"/>
            <a:gd name="connsiteY15" fmla="*/ 729916 h 1191127"/>
            <a:gd name="connsiteX16" fmla="*/ 1022685 w 1568116"/>
            <a:gd name="connsiteY16" fmla="*/ 673769 h 1191127"/>
            <a:gd name="connsiteX17" fmla="*/ 1263316 w 1568116"/>
            <a:gd name="connsiteY17" fmla="*/ 557464 h 1191127"/>
            <a:gd name="connsiteX18" fmla="*/ 1207169 w 1568116"/>
            <a:gd name="connsiteY18" fmla="*/ 513348 h 1191127"/>
            <a:gd name="connsiteX19" fmla="*/ 1191127 w 1568116"/>
            <a:gd name="connsiteY19" fmla="*/ 461211 h 1191127"/>
            <a:gd name="connsiteX20" fmla="*/ 1271337 w 1568116"/>
            <a:gd name="connsiteY20" fmla="*/ 481264 h 1191127"/>
            <a:gd name="connsiteX21" fmla="*/ 1307432 w 1568116"/>
            <a:gd name="connsiteY21" fmla="*/ 465221 h 1191127"/>
            <a:gd name="connsiteX22" fmla="*/ 1375611 w 1568116"/>
            <a:gd name="connsiteY22" fmla="*/ 581527 h 1191127"/>
            <a:gd name="connsiteX23" fmla="*/ 1451811 w 1568116"/>
            <a:gd name="connsiteY23" fmla="*/ 633664 h 1191127"/>
            <a:gd name="connsiteX24" fmla="*/ 1443790 w 1568116"/>
            <a:gd name="connsiteY24" fmla="*/ 561474 h 1191127"/>
            <a:gd name="connsiteX25" fmla="*/ 1515979 w 1568116"/>
            <a:gd name="connsiteY25" fmla="*/ 485274 h 1191127"/>
            <a:gd name="connsiteX26" fmla="*/ 1560095 w 1568116"/>
            <a:gd name="connsiteY26" fmla="*/ 360948 h 1191127"/>
            <a:gd name="connsiteX27" fmla="*/ 1568116 w 1568116"/>
            <a:gd name="connsiteY27" fmla="*/ 260685 h 1191127"/>
            <a:gd name="connsiteX28" fmla="*/ 1515979 w 1568116"/>
            <a:gd name="connsiteY28" fmla="*/ 140369 h 1191127"/>
            <a:gd name="connsiteX29" fmla="*/ 1503948 w 1568116"/>
            <a:gd name="connsiteY29" fmla="*/ 84221 h 1191127"/>
            <a:gd name="connsiteX30" fmla="*/ 1407695 w 1568116"/>
            <a:gd name="connsiteY30" fmla="*/ 52137 h 1191127"/>
            <a:gd name="connsiteX31" fmla="*/ 1379621 w 1568116"/>
            <a:gd name="connsiteY31" fmla="*/ 20053 h 1191127"/>
            <a:gd name="connsiteX32" fmla="*/ 1351548 w 1568116"/>
            <a:gd name="connsiteY32" fmla="*/ 44116 h 1191127"/>
            <a:gd name="connsiteX33" fmla="*/ 1323474 w 1568116"/>
            <a:gd name="connsiteY33" fmla="*/ 28074 h 1191127"/>
            <a:gd name="connsiteX34" fmla="*/ 1183106 w 1568116"/>
            <a:gd name="connsiteY34" fmla="*/ 80211 h 1191127"/>
            <a:gd name="connsiteX35" fmla="*/ 1155032 w 1568116"/>
            <a:gd name="connsiteY35" fmla="*/ 52137 h 1191127"/>
            <a:gd name="connsiteX36" fmla="*/ 1074821 w 1568116"/>
            <a:gd name="connsiteY36" fmla="*/ 64169 h 1191127"/>
            <a:gd name="connsiteX37" fmla="*/ 1046748 w 1568116"/>
            <a:gd name="connsiteY37" fmla="*/ 196516 h 1191127"/>
            <a:gd name="connsiteX38" fmla="*/ 926432 w 1568116"/>
            <a:gd name="connsiteY38" fmla="*/ 224590 h 1191127"/>
            <a:gd name="connsiteX39" fmla="*/ 858253 w 1568116"/>
            <a:gd name="connsiteY39" fmla="*/ 208548 h 1191127"/>
            <a:gd name="connsiteX40" fmla="*/ 790074 w 1568116"/>
            <a:gd name="connsiteY40" fmla="*/ 216569 h 1191127"/>
            <a:gd name="connsiteX41" fmla="*/ 745958 w 1568116"/>
            <a:gd name="connsiteY41" fmla="*/ 156411 h 1191127"/>
            <a:gd name="connsiteX42" fmla="*/ 673769 w 1568116"/>
            <a:gd name="connsiteY42" fmla="*/ 208548 h 1191127"/>
            <a:gd name="connsiteX43" fmla="*/ 633664 w 1568116"/>
            <a:gd name="connsiteY43" fmla="*/ 180474 h 1191127"/>
            <a:gd name="connsiteX44" fmla="*/ 621632 w 1568116"/>
            <a:gd name="connsiteY44" fmla="*/ 92242 h 1191127"/>
            <a:gd name="connsiteX45" fmla="*/ 581527 w 1568116"/>
            <a:gd name="connsiteY45" fmla="*/ 28074 h 1191127"/>
            <a:gd name="connsiteX46" fmla="*/ 569495 w 1568116"/>
            <a:gd name="connsiteY46" fmla="*/ 16042 h 1191127"/>
            <a:gd name="connsiteX47" fmla="*/ 429127 w 1568116"/>
            <a:gd name="connsiteY47" fmla="*/ 20053 h 1191127"/>
            <a:gd name="connsiteX48" fmla="*/ 385011 w 1568116"/>
            <a:gd name="connsiteY48" fmla="*/ 0 h 1191127"/>
            <a:gd name="connsiteX49" fmla="*/ 332874 w 1568116"/>
            <a:gd name="connsiteY49" fmla="*/ 40106 h 1191127"/>
            <a:gd name="connsiteX50" fmla="*/ 236621 w 1568116"/>
            <a:gd name="connsiteY50" fmla="*/ 64169 h 1191127"/>
            <a:gd name="connsiteX51" fmla="*/ 124327 w 1568116"/>
            <a:gd name="connsiteY51" fmla="*/ 108285 h 1191127"/>
            <a:gd name="connsiteX52" fmla="*/ 104274 w 1568116"/>
            <a:gd name="connsiteY52" fmla="*/ 220579 h 1191127"/>
            <a:gd name="connsiteX53" fmla="*/ 132348 w 1568116"/>
            <a:gd name="connsiteY53" fmla="*/ 268706 h 1191127"/>
            <a:gd name="connsiteX54" fmla="*/ 104274 w 1568116"/>
            <a:gd name="connsiteY54" fmla="*/ 300790 h 1191127"/>
            <a:gd name="connsiteX55" fmla="*/ 164432 w 1568116"/>
            <a:gd name="connsiteY55" fmla="*/ 445169 h 1191127"/>
            <a:gd name="connsiteX56" fmla="*/ 192506 w 1568116"/>
            <a:gd name="connsiteY56" fmla="*/ 477253 h 1191127"/>
            <a:gd name="connsiteX57" fmla="*/ 208548 w 1568116"/>
            <a:gd name="connsiteY57" fmla="*/ 461211 h 1191127"/>
            <a:gd name="connsiteX58" fmla="*/ 292769 w 1568116"/>
            <a:gd name="connsiteY58" fmla="*/ 497306 h 1191127"/>
            <a:gd name="connsiteX59" fmla="*/ 296779 w 1568116"/>
            <a:gd name="connsiteY59" fmla="*/ 537411 h 1191127"/>
            <a:gd name="connsiteX60" fmla="*/ 360948 w 1568116"/>
            <a:gd name="connsiteY60" fmla="*/ 557464 h 1191127"/>
            <a:gd name="connsiteX61" fmla="*/ 381000 w 1568116"/>
            <a:gd name="connsiteY61" fmla="*/ 601579 h 1191127"/>
            <a:gd name="connsiteX62" fmla="*/ 292769 w 1568116"/>
            <a:gd name="connsiteY62" fmla="*/ 633664 h 1191127"/>
            <a:gd name="connsiteX63" fmla="*/ 212558 w 1568116"/>
            <a:gd name="connsiteY63" fmla="*/ 693821 h 1191127"/>
            <a:gd name="connsiteX64" fmla="*/ 160421 w 1568116"/>
            <a:gd name="connsiteY64" fmla="*/ 677779 h 1191127"/>
            <a:gd name="connsiteX65" fmla="*/ 196516 w 1568116"/>
            <a:gd name="connsiteY65" fmla="*/ 810127 h 1191127"/>
            <a:gd name="connsiteX66" fmla="*/ 132348 w 1568116"/>
            <a:gd name="connsiteY66" fmla="*/ 850232 h 1191127"/>
            <a:gd name="connsiteX67" fmla="*/ 132348 w 1568116"/>
            <a:gd name="connsiteY67" fmla="*/ 894348 h 1191127"/>
            <a:gd name="connsiteX68" fmla="*/ 80211 w 1568116"/>
            <a:gd name="connsiteY68" fmla="*/ 894348 h 1191127"/>
            <a:gd name="connsiteX69" fmla="*/ 48127 w 1568116"/>
            <a:gd name="connsiteY69" fmla="*/ 854242 h 1191127"/>
            <a:gd name="connsiteX70" fmla="*/ 0 w 1568116"/>
            <a:gd name="connsiteY70" fmla="*/ 946485 h 1191127"/>
            <a:gd name="connsiteX71" fmla="*/ 32085 w 1568116"/>
            <a:gd name="connsiteY71" fmla="*/ 974558 h 1191127"/>
            <a:gd name="connsiteX72" fmla="*/ 12032 w 1568116"/>
            <a:gd name="connsiteY72" fmla="*/ 1030706 h 1191127"/>
            <a:gd name="connsiteX73" fmla="*/ 36095 w 1568116"/>
            <a:gd name="connsiteY73" fmla="*/ 1054769 h 1191127"/>
            <a:gd name="connsiteX74" fmla="*/ 124327 w 1568116"/>
            <a:gd name="connsiteY74" fmla="*/ 1090864 h 1191127"/>
            <a:gd name="connsiteX0" fmla="*/ 124327 w 1568116"/>
            <a:gd name="connsiteY0" fmla="*/ 1090864 h 1191127"/>
            <a:gd name="connsiteX1" fmla="*/ 208548 w 1568116"/>
            <a:gd name="connsiteY1" fmla="*/ 1191127 h 1191127"/>
            <a:gd name="connsiteX2" fmla="*/ 256674 w 1568116"/>
            <a:gd name="connsiteY2" fmla="*/ 1122948 h 1191127"/>
            <a:gd name="connsiteX3" fmla="*/ 324853 w 1568116"/>
            <a:gd name="connsiteY3" fmla="*/ 1014664 h 1191127"/>
            <a:gd name="connsiteX4" fmla="*/ 405064 w 1568116"/>
            <a:gd name="connsiteY4" fmla="*/ 994611 h 1191127"/>
            <a:gd name="connsiteX5" fmla="*/ 465221 w 1568116"/>
            <a:gd name="connsiteY5" fmla="*/ 974558 h 1191127"/>
            <a:gd name="connsiteX6" fmla="*/ 537411 w 1568116"/>
            <a:gd name="connsiteY6" fmla="*/ 1006642 h 1191127"/>
            <a:gd name="connsiteX7" fmla="*/ 565485 w 1568116"/>
            <a:gd name="connsiteY7" fmla="*/ 986590 h 1191127"/>
            <a:gd name="connsiteX8" fmla="*/ 589548 w 1568116"/>
            <a:gd name="connsiteY8" fmla="*/ 926432 h 1191127"/>
            <a:gd name="connsiteX9" fmla="*/ 677779 w 1568116"/>
            <a:gd name="connsiteY9" fmla="*/ 922421 h 1191127"/>
            <a:gd name="connsiteX10" fmla="*/ 701843 w 1568116"/>
            <a:gd name="connsiteY10" fmla="*/ 862264 h 1191127"/>
            <a:gd name="connsiteX11" fmla="*/ 782053 w 1568116"/>
            <a:gd name="connsiteY11" fmla="*/ 814137 h 1191127"/>
            <a:gd name="connsiteX12" fmla="*/ 802106 w 1568116"/>
            <a:gd name="connsiteY12" fmla="*/ 826169 h 1191127"/>
            <a:gd name="connsiteX13" fmla="*/ 874295 w 1568116"/>
            <a:gd name="connsiteY13" fmla="*/ 741948 h 1191127"/>
            <a:gd name="connsiteX14" fmla="*/ 966537 w 1568116"/>
            <a:gd name="connsiteY14" fmla="*/ 725906 h 1191127"/>
            <a:gd name="connsiteX15" fmla="*/ 1010653 w 1568116"/>
            <a:gd name="connsiteY15" fmla="*/ 729916 h 1191127"/>
            <a:gd name="connsiteX16" fmla="*/ 1022685 w 1568116"/>
            <a:gd name="connsiteY16" fmla="*/ 673769 h 1191127"/>
            <a:gd name="connsiteX17" fmla="*/ 1263316 w 1568116"/>
            <a:gd name="connsiteY17" fmla="*/ 557464 h 1191127"/>
            <a:gd name="connsiteX18" fmla="*/ 1207169 w 1568116"/>
            <a:gd name="connsiteY18" fmla="*/ 513348 h 1191127"/>
            <a:gd name="connsiteX19" fmla="*/ 1191127 w 1568116"/>
            <a:gd name="connsiteY19" fmla="*/ 461211 h 1191127"/>
            <a:gd name="connsiteX20" fmla="*/ 1271337 w 1568116"/>
            <a:gd name="connsiteY20" fmla="*/ 481264 h 1191127"/>
            <a:gd name="connsiteX21" fmla="*/ 1307432 w 1568116"/>
            <a:gd name="connsiteY21" fmla="*/ 465221 h 1191127"/>
            <a:gd name="connsiteX22" fmla="*/ 1375611 w 1568116"/>
            <a:gd name="connsiteY22" fmla="*/ 581527 h 1191127"/>
            <a:gd name="connsiteX23" fmla="*/ 1451811 w 1568116"/>
            <a:gd name="connsiteY23" fmla="*/ 633664 h 1191127"/>
            <a:gd name="connsiteX24" fmla="*/ 1467853 w 1568116"/>
            <a:gd name="connsiteY24" fmla="*/ 565485 h 1191127"/>
            <a:gd name="connsiteX25" fmla="*/ 1515979 w 1568116"/>
            <a:gd name="connsiteY25" fmla="*/ 485274 h 1191127"/>
            <a:gd name="connsiteX26" fmla="*/ 1560095 w 1568116"/>
            <a:gd name="connsiteY26" fmla="*/ 360948 h 1191127"/>
            <a:gd name="connsiteX27" fmla="*/ 1568116 w 1568116"/>
            <a:gd name="connsiteY27" fmla="*/ 260685 h 1191127"/>
            <a:gd name="connsiteX28" fmla="*/ 1515979 w 1568116"/>
            <a:gd name="connsiteY28" fmla="*/ 140369 h 1191127"/>
            <a:gd name="connsiteX29" fmla="*/ 1503948 w 1568116"/>
            <a:gd name="connsiteY29" fmla="*/ 84221 h 1191127"/>
            <a:gd name="connsiteX30" fmla="*/ 1407695 w 1568116"/>
            <a:gd name="connsiteY30" fmla="*/ 52137 h 1191127"/>
            <a:gd name="connsiteX31" fmla="*/ 1379621 w 1568116"/>
            <a:gd name="connsiteY31" fmla="*/ 20053 h 1191127"/>
            <a:gd name="connsiteX32" fmla="*/ 1351548 w 1568116"/>
            <a:gd name="connsiteY32" fmla="*/ 44116 h 1191127"/>
            <a:gd name="connsiteX33" fmla="*/ 1323474 w 1568116"/>
            <a:gd name="connsiteY33" fmla="*/ 28074 h 1191127"/>
            <a:gd name="connsiteX34" fmla="*/ 1183106 w 1568116"/>
            <a:gd name="connsiteY34" fmla="*/ 80211 h 1191127"/>
            <a:gd name="connsiteX35" fmla="*/ 1155032 w 1568116"/>
            <a:gd name="connsiteY35" fmla="*/ 52137 h 1191127"/>
            <a:gd name="connsiteX36" fmla="*/ 1074821 w 1568116"/>
            <a:gd name="connsiteY36" fmla="*/ 64169 h 1191127"/>
            <a:gd name="connsiteX37" fmla="*/ 1046748 w 1568116"/>
            <a:gd name="connsiteY37" fmla="*/ 196516 h 1191127"/>
            <a:gd name="connsiteX38" fmla="*/ 926432 w 1568116"/>
            <a:gd name="connsiteY38" fmla="*/ 224590 h 1191127"/>
            <a:gd name="connsiteX39" fmla="*/ 858253 w 1568116"/>
            <a:gd name="connsiteY39" fmla="*/ 208548 h 1191127"/>
            <a:gd name="connsiteX40" fmla="*/ 790074 w 1568116"/>
            <a:gd name="connsiteY40" fmla="*/ 216569 h 1191127"/>
            <a:gd name="connsiteX41" fmla="*/ 745958 w 1568116"/>
            <a:gd name="connsiteY41" fmla="*/ 156411 h 1191127"/>
            <a:gd name="connsiteX42" fmla="*/ 673769 w 1568116"/>
            <a:gd name="connsiteY42" fmla="*/ 208548 h 1191127"/>
            <a:gd name="connsiteX43" fmla="*/ 633664 w 1568116"/>
            <a:gd name="connsiteY43" fmla="*/ 180474 h 1191127"/>
            <a:gd name="connsiteX44" fmla="*/ 621632 w 1568116"/>
            <a:gd name="connsiteY44" fmla="*/ 92242 h 1191127"/>
            <a:gd name="connsiteX45" fmla="*/ 581527 w 1568116"/>
            <a:gd name="connsiteY45" fmla="*/ 28074 h 1191127"/>
            <a:gd name="connsiteX46" fmla="*/ 569495 w 1568116"/>
            <a:gd name="connsiteY46" fmla="*/ 16042 h 1191127"/>
            <a:gd name="connsiteX47" fmla="*/ 429127 w 1568116"/>
            <a:gd name="connsiteY47" fmla="*/ 20053 h 1191127"/>
            <a:gd name="connsiteX48" fmla="*/ 385011 w 1568116"/>
            <a:gd name="connsiteY48" fmla="*/ 0 h 1191127"/>
            <a:gd name="connsiteX49" fmla="*/ 332874 w 1568116"/>
            <a:gd name="connsiteY49" fmla="*/ 40106 h 1191127"/>
            <a:gd name="connsiteX50" fmla="*/ 236621 w 1568116"/>
            <a:gd name="connsiteY50" fmla="*/ 64169 h 1191127"/>
            <a:gd name="connsiteX51" fmla="*/ 124327 w 1568116"/>
            <a:gd name="connsiteY51" fmla="*/ 108285 h 1191127"/>
            <a:gd name="connsiteX52" fmla="*/ 104274 w 1568116"/>
            <a:gd name="connsiteY52" fmla="*/ 220579 h 1191127"/>
            <a:gd name="connsiteX53" fmla="*/ 132348 w 1568116"/>
            <a:gd name="connsiteY53" fmla="*/ 268706 h 1191127"/>
            <a:gd name="connsiteX54" fmla="*/ 104274 w 1568116"/>
            <a:gd name="connsiteY54" fmla="*/ 300790 h 1191127"/>
            <a:gd name="connsiteX55" fmla="*/ 164432 w 1568116"/>
            <a:gd name="connsiteY55" fmla="*/ 445169 h 1191127"/>
            <a:gd name="connsiteX56" fmla="*/ 192506 w 1568116"/>
            <a:gd name="connsiteY56" fmla="*/ 477253 h 1191127"/>
            <a:gd name="connsiteX57" fmla="*/ 208548 w 1568116"/>
            <a:gd name="connsiteY57" fmla="*/ 461211 h 1191127"/>
            <a:gd name="connsiteX58" fmla="*/ 292769 w 1568116"/>
            <a:gd name="connsiteY58" fmla="*/ 497306 h 1191127"/>
            <a:gd name="connsiteX59" fmla="*/ 296779 w 1568116"/>
            <a:gd name="connsiteY59" fmla="*/ 537411 h 1191127"/>
            <a:gd name="connsiteX60" fmla="*/ 360948 w 1568116"/>
            <a:gd name="connsiteY60" fmla="*/ 557464 h 1191127"/>
            <a:gd name="connsiteX61" fmla="*/ 381000 w 1568116"/>
            <a:gd name="connsiteY61" fmla="*/ 601579 h 1191127"/>
            <a:gd name="connsiteX62" fmla="*/ 292769 w 1568116"/>
            <a:gd name="connsiteY62" fmla="*/ 633664 h 1191127"/>
            <a:gd name="connsiteX63" fmla="*/ 212558 w 1568116"/>
            <a:gd name="connsiteY63" fmla="*/ 693821 h 1191127"/>
            <a:gd name="connsiteX64" fmla="*/ 160421 w 1568116"/>
            <a:gd name="connsiteY64" fmla="*/ 677779 h 1191127"/>
            <a:gd name="connsiteX65" fmla="*/ 196516 w 1568116"/>
            <a:gd name="connsiteY65" fmla="*/ 810127 h 1191127"/>
            <a:gd name="connsiteX66" fmla="*/ 132348 w 1568116"/>
            <a:gd name="connsiteY66" fmla="*/ 850232 h 1191127"/>
            <a:gd name="connsiteX67" fmla="*/ 132348 w 1568116"/>
            <a:gd name="connsiteY67" fmla="*/ 894348 h 1191127"/>
            <a:gd name="connsiteX68" fmla="*/ 80211 w 1568116"/>
            <a:gd name="connsiteY68" fmla="*/ 894348 h 1191127"/>
            <a:gd name="connsiteX69" fmla="*/ 48127 w 1568116"/>
            <a:gd name="connsiteY69" fmla="*/ 854242 h 1191127"/>
            <a:gd name="connsiteX70" fmla="*/ 0 w 1568116"/>
            <a:gd name="connsiteY70" fmla="*/ 946485 h 1191127"/>
            <a:gd name="connsiteX71" fmla="*/ 32085 w 1568116"/>
            <a:gd name="connsiteY71" fmla="*/ 974558 h 1191127"/>
            <a:gd name="connsiteX72" fmla="*/ 12032 w 1568116"/>
            <a:gd name="connsiteY72" fmla="*/ 1030706 h 1191127"/>
            <a:gd name="connsiteX73" fmla="*/ 36095 w 1568116"/>
            <a:gd name="connsiteY73" fmla="*/ 1054769 h 1191127"/>
            <a:gd name="connsiteX74" fmla="*/ 124327 w 1568116"/>
            <a:gd name="connsiteY74" fmla="*/ 1090864 h 1191127"/>
            <a:gd name="connsiteX0" fmla="*/ 124327 w 1568116"/>
            <a:gd name="connsiteY0" fmla="*/ 1090864 h 1191127"/>
            <a:gd name="connsiteX1" fmla="*/ 208548 w 1568116"/>
            <a:gd name="connsiteY1" fmla="*/ 1191127 h 1191127"/>
            <a:gd name="connsiteX2" fmla="*/ 256674 w 1568116"/>
            <a:gd name="connsiteY2" fmla="*/ 1122948 h 1191127"/>
            <a:gd name="connsiteX3" fmla="*/ 324853 w 1568116"/>
            <a:gd name="connsiteY3" fmla="*/ 1014664 h 1191127"/>
            <a:gd name="connsiteX4" fmla="*/ 405064 w 1568116"/>
            <a:gd name="connsiteY4" fmla="*/ 994611 h 1191127"/>
            <a:gd name="connsiteX5" fmla="*/ 465221 w 1568116"/>
            <a:gd name="connsiteY5" fmla="*/ 974558 h 1191127"/>
            <a:gd name="connsiteX6" fmla="*/ 537411 w 1568116"/>
            <a:gd name="connsiteY6" fmla="*/ 1006642 h 1191127"/>
            <a:gd name="connsiteX7" fmla="*/ 565485 w 1568116"/>
            <a:gd name="connsiteY7" fmla="*/ 986590 h 1191127"/>
            <a:gd name="connsiteX8" fmla="*/ 589548 w 1568116"/>
            <a:gd name="connsiteY8" fmla="*/ 926432 h 1191127"/>
            <a:gd name="connsiteX9" fmla="*/ 677779 w 1568116"/>
            <a:gd name="connsiteY9" fmla="*/ 922421 h 1191127"/>
            <a:gd name="connsiteX10" fmla="*/ 701843 w 1568116"/>
            <a:gd name="connsiteY10" fmla="*/ 862264 h 1191127"/>
            <a:gd name="connsiteX11" fmla="*/ 782053 w 1568116"/>
            <a:gd name="connsiteY11" fmla="*/ 814137 h 1191127"/>
            <a:gd name="connsiteX12" fmla="*/ 802106 w 1568116"/>
            <a:gd name="connsiteY12" fmla="*/ 826169 h 1191127"/>
            <a:gd name="connsiteX13" fmla="*/ 874295 w 1568116"/>
            <a:gd name="connsiteY13" fmla="*/ 741948 h 1191127"/>
            <a:gd name="connsiteX14" fmla="*/ 966537 w 1568116"/>
            <a:gd name="connsiteY14" fmla="*/ 725906 h 1191127"/>
            <a:gd name="connsiteX15" fmla="*/ 1010653 w 1568116"/>
            <a:gd name="connsiteY15" fmla="*/ 729916 h 1191127"/>
            <a:gd name="connsiteX16" fmla="*/ 1022685 w 1568116"/>
            <a:gd name="connsiteY16" fmla="*/ 673769 h 1191127"/>
            <a:gd name="connsiteX17" fmla="*/ 1263316 w 1568116"/>
            <a:gd name="connsiteY17" fmla="*/ 557464 h 1191127"/>
            <a:gd name="connsiteX18" fmla="*/ 1207169 w 1568116"/>
            <a:gd name="connsiteY18" fmla="*/ 513348 h 1191127"/>
            <a:gd name="connsiteX19" fmla="*/ 1191127 w 1568116"/>
            <a:gd name="connsiteY19" fmla="*/ 461211 h 1191127"/>
            <a:gd name="connsiteX20" fmla="*/ 1271337 w 1568116"/>
            <a:gd name="connsiteY20" fmla="*/ 481264 h 1191127"/>
            <a:gd name="connsiteX21" fmla="*/ 1307432 w 1568116"/>
            <a:gd name="connsiteY21" fmla="*/ 465221 h 1191127"/>
            <a:gd name="connsiteX22" fmla="*/ 1375611 w 1568116"/>
            <a:gd name="connsiteY22" fmla="*/ 581527 h 1191127"/>
            <a:gd name="connsiteX23" fmla="*/ 1451811 w 1568116"/>
            <a:gd name="connsiteY23" fmla="*/ 633664 h 1191127"/>
            <a:gd name="connsiteX24" fmla="*/ 1467853 w 1568116"/>
            <a:gd name="connsiteY24" fmla="*/ 565485 h 1191127"/>
            <a:gd name="connsiteX25" fmla="*/ 1515979 w 1568116"/>
            <a:gd name="connsiteY25" fmla="*/ 485274 h 1191127"/>
            <a:gd name="connsiteX26" fmla="*/ 1560095 w 1568116"/>
            <a:gd name="connsiteY26" fmla="*/ 360948 h 1191127"/>
            <a:gd name="connsiteX27" fmla="*/ 1568116 w 1568116"/>
            <a:gd name="connsiteY27" fmla="*/ 260685 h 1191127"/>
            <a:gd name="connsiteX28" fmla="*/ 1515979 w 1568116"/>
            <a:gd name="connsiteY28" fmla="*/ 140369 h 1191127"/>
            <a:gd name="connsiteX29" fmla="*/ 1503948 w 1568116"/>
            <a:gd name="connsiteY29" fmla="*/ 84221 h 1191127"/>
            <a:gd name="connsiteX30" fmla="*/ 1407695 w 1568116"/>
            <a:gd name="connsiteY30" fmla="*/ 52137 h 1191127"/>
            <a:gd name="connsiteX31" fmla="*/ 1379621 w 1568116"/>
            <a:gd name="connsiteY31" fmla="*/ 20053 h 1191127"/>
            <a:gd name="connsiteX32" fmla="*/ 1351548 w 1568116"/>
            <a:gd name="connsiteY32" fmla="*/ 44116 h 1191127"/>
            <a:gd name="connsiteX33" fmla="*/ 1323474 w 1568116"/>
            <a:gd name="connsiteY33" fmla="*/ 28074 h 1191127"/>
            <a:gd name="connsiteX34" fmla="*/ 1183106 w 1568116"/>
            <a:gd name="connsiteY34" fmla="*/ 80211 h 1191127"/>
            <a:gd name="connsiteX35" fmla="*/ 1155032 w 1568116"/>
            <a:gd name="connsiteY35" fmla="*/ 52137 h 1191127"/>
            <a:gd name="connsiteX36" fmla="*/ 1074821 w 1568116"/>
            <a:gd name="connsiteY36" fmla="*/ 64169 h 1191127"/>
            <a:gd name="connsiteX37" fmla="*/ 1046748 w 1568116"/>
            <a:gd name="connsiteY37" fmla="*/ 196516 h 1191127"/>
            <a:gd name="connsiteX38" fmla="*/ 926432 w 1568116"/>
            <a:gd name="connsiteY38" fmla="*/ 224590 h 1191127"/>
            <a:gd name="connsiteX39" fmla="*/ 858253 w 1568116"/>
            <a:gd name="connsiteY39" fmla="*/ 208548 h 1191127"/>
            <a:gd name="connsiteX40" fmla="*/ 790074 w 1568116"/>
            <a:gd name="connsiteY40" fmla="*/ 216569 h 1191127"/>
            <a:gd name="connsiteX41" fmla="*/ 745958 w 1568116"/>
            <a:gd name="connsiteY41" fmla="*/ 156411 h 1191127"/>
            <a:gd name="connsiteX42" fmla="*/ 673769 w 1568116"/>
            <a:gd name="connsiteY42" fmla="*/ 208548 h 1191127"/>
            <a:gd name="connsiteX43" fmla="*/ 633664 w 1568116"/>
            <a:gd name="connsiteY43" fmla="*/ 180474 h 1191127"/>
            <a:gd name="connsiteX44" fmla="*/ 621632 w 1568116"/>
            <a:gd name="connsiteY44" fmla="*/ 92242 h 1191127"/>
            <a:gd name="connsiteX45" fmla="*/ 581527 w 1568116"/>
            <a:gd name="connsiteY45" fmla="*/ 28074 h 1191127"/>
            <a:gd name="connsiteX46" fmla="*/ 569495 w 1568116"/>
            <a:gd name="connsiteY46" fmla="*/ 16042 h 1191127"/>
            <a:gd name="connsiteX47" fmla="*/ 429127 w 1568116"/>
            <a:gd name="connsiteY47" fmla="*/ 20053 h 1191127"/>
            <a:gd name="connsiteX48" fmla="*/ 385011 w 1568116"/>
            <a:gd name="connsiteY48" fmla="*/ 0 h 1191127"/>
            <a:gd name="connsiteX49" fmla="*/ 332874 w 1568116"/>
            <a:gd name="connsiteY49" fmla="*/ 40106 h 1191127"/>
            <a:gd name="connsiteX50" fmla="*/ 236621 w 1568116"/>
            <a:gd name="connsiteY50" fmla="*/ 64169 h 1191127"/>
            <a:gd name="connsiteX51" fmla="*/ 132590 w 1568116"/>
            <a:gd name="connsiteY51" fmla="*/ 89005 h 1191127"/>
            <a:gd name="connsiteX52" fmla="*/ 104274 w 1568116"/>
            <a:gd name="connsiteY52" fmla="*/ 220579 h 1191127"/>
            <a:gd name="connsiteX53" fmla="*/ 132348 w 1568116"/>
            <a:gd name="connsiteY53" fmla="*/ 268706 h 1191127"/>
            <a:gd name="connsiteX54" fmla="*/ 104274 w 1568116"/>
            <a:gd name="connsiteY54" fmla="*/ 300790 h 1191127"/>
            <a:gd name="connsiteX55" fmla="*/ 164432 w 1568116"/>
            <a:gd name="connsiteY55" fmla="*/ 445169 h 1191127"/>
            <a:gd name="connsiteX56" fmla="*/ 192506 w 1568116"/>
            <a:gd name="connsiteY56" fmla="*/ 477253 h 1191127"/>
            <a:gd name="connsiteX57" fmla="*/ 208548 w 1568116"/>
            <a:gd name="connsiteY57" fmla="*/ 461211 h 1191127"/>
            <a:gd name="connsiteX58" fmla="*/ 292769 w 1568116"/>
            <a:gd name="connsiteY58" fmla="*/ 497306 h 1191127"/>
            <a:gd name="connsiteX59" fmla="*/ 296779 w 1568116"/>
            <a:gd name="connsiteY59" fmla="*/ 537411 h 1191127"/>
            <a:gd name="connsiteX60" fmla="*/ 360948 w 1568116"/>
            <a:gd name="connsiteY60" fmla="*/ 557464 h 1191127"/>
            <a:gd name="connsiteX61" fmla="*/ 381000 w 1568116"/>
            <a:gd name="connsiteY61" fmla="*/ 601579 h 1191127"/>
            <a:gd name="connsiteX62" fmla="*/ 292769 w 1568116"/>
            <a:gd name="connsiteY62" fmla="*/ 633664 h 1191127"/>
            <a:gd name="connsiteX63" fmla="*/ 212558 w 1568116"/>
            <a:gd name="connsiteY63" fmla="*/ 693821 h 1191127"/>
            <a:gd name="connsiteX64" fmla="*/ 160421 w 1568116"/>
            <a:gd name="connsiteY64" fmla="*/ 677779 h 1191127"/>
            <a:gd name="connsiteX65" fmla="*/ 196516 w 1568116"/>
            <a:gd name="connsiteY65" fmla="*/ 810127 h 1191127"/>
            <a:gd name="connsiteX66" fmla="*/ 132348 w 1568116"/>
            <a:gd name="connsiteY66" fmla="*/ 850232 h 1191127"/>
            <a:gd name="connsiteX67" fmla="*/ 132348 w 1568116"/>
            <a:gd name="connsiteY67" fmla="*/ 894348 h 1191127"/>
            <a:gd name="connsiteX68" fmla="*/ 80211 w 1568116"/>
            <a:gd name="connsiteY68" fmla="*/ 894348 h 1191127"/>
            <a:gd name="connsiteX69" fmla="*/ 48127 w 1568116"/>
            <a:gd name="connsiteY69" fmla="*/ 854242 h 1191127"/>
            <a:gd name="connsiteX70" fmla="*/ 0 w 1568116"/>
            <a:gd name="connsiteY70" fmla="*/ 946485 h 1191127"/>
            <a:gd name="connsiteX71" fmla="*/ 32085 w 1568116"/>
            <a:gd name="connsiteY71" fmla="*/ 974558 h 1191127"/>
            <a:gd name="connsiteX72" fmla="*/ 12032 w 1568116"/>
            <a:gd name="connsiteY72" fmla="*/ 1030706 h 1191127"/>
            <a:gd name="connsiteX73" fmla="*/ 36095 w 1568116"/>
            <a:gd name="connsiteY73" fmla="*/ 1054769 h 1191127"/>
            <a:gd name="connsiteX74" fmla="*/ 124327 w 1568116"/>
            <a:gd name="connsiteY74" fmla="*/ 1090864 h 11911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</a:cxnLst>
          <a:rect l="l" t="t" r="r" b="b"/>
          <a:pathLst>
            <a:path w="1568116" h="1191127">
              <a:moveTo>
                <a:pt x="124327" y="1090864"/>
              </a:moveTo>
              <a:lnTo>
                <a:pt x="208548" y="1191127"/>
              </a:lnTo>
              <a:lnTo>
                <a:pt x="256674" y="1122948"/>
              </a:lnTo>
              <a:lnTo>
                <a:pt x="324853" y="1014664"/>
              </a:lnTo>
              <a:lnTo>
                <a:pt x="405064" y="994611"/>
              </a:lnTo>
              <a:lnTo>
                <a:pt x="465221" y="974558"/>
              </a:lnTo>
              <a:lnTo>
                <a:pt x="537411" y="1006642"/>
              </a:lnTo>
              <a:lnTo>
                <a:pt x="565485" y="986590"/>
              </a:lnTo>
              <a:lnTo>
                <a:pt x="589548" y="926432"/>
              </a:lnTo>
              <a:lnTo>
                <a:pt x="677779" y="922421"/>
              </a:lnTo>
              <a:lnTo>
                <a:pt x="701843" y="862264"/>
              </a:lnTo>
              <a:lnTo>
                <a:pt x="782053" y="814137"/>
              </a:lnTo>
              <a:lnTo>
                <a:pt x="802106" y="826169"/>
              </a:lnTo>
              <a:lnTo>
                <a:pt x="874295" y="741948"/>
              </a:lnTo>
              <a:lnTo>
                <a:pt x="966537" y="725906"/>
              </a:lnTo>
              <a:lnTo>
                <a:pt x="1010653" y="729916"/>
              </a:lnTo>
              <a:lnTo>
                <a:pt x="1022685" y="673769"/>
              </a:lnTo>
              <a:lnTo>
                <a:pt x="1263316" y="557464"/>
              </a:lnTo>
              <a:lnTo>
                <a:pt x="1207169" y="513348"/>
              </a:lnTo>
              <a:lnTo>
                <a:pt x="1191127" y="461211"/>
              </a:lnTo>
              <a:lnTo>
                <a:pt x="1271337" y="481264"/>
              </a:lnTo>
              <a:lnTo>
                <a:pt x="1307432" y="465221"/>
              </a:lnTo>
              <a:lnTo>
                <a:pt x="1375611" y="581527"/>
              </a:lnTo>
              <a:lnTo>
                <a:pt x="1451811" y="633664"/>
              </a:lnTo>
              <a:lnTo>
                <a:pt x="1467853" y="565485"/>
              </a:lnTo>
              <a:lnTo>
                <a:pt x="1515979" y="485274"/>
              </a:lnTo>
              <a:lnTo>
                <a:pt x="1560095" y="360948"/>
              </a:lnTo>
              <a:lnTo>
                <a:pt x="1568116" y="260685"/>
              </a:lnTo>
              <a:lnTo>
                <a:pt x="1515979" y="140369"/>
              </a:lnTo>
              <a:lnTo>
                <a:pt x="1503948" y="84221"/>
              </a:lnTo>
              <a:lnTo>
                <a:pt x="1407695" y="52137"/>
              </a:lnTo>
              <a:lnTo>
                <a:pt x="1379621" y="20053"/>
              </a:lnTo>
              <a:lnTo>
                <a:pt x="1351548" y="44116"/>
              </a:lnTo>
              <a:lnTo>
                <a:pt x="1323474" y="28074"/>
              </a:lnTo>
              <a:lnTo>
                <a:pt x="1183106" y="80211"/>
              </a:lnTo>
              <a:lnTo>
                <a:pt x="1155032" y="52137"/>
              </a:lnTo>
              <a:lnTo>
                <a:pt x="1074821" y="64169"/>
              </a:lnTo>
              <a:lnTo>
                <a:pt x="1046748" y="196516"/>
              </a:lnTo>
              <a:lnTo>
                <a:pt x="926432" y="224590"/>
              </a:lnTo>
              <a:lnTo>
                <a:pt x="858253" y="208548"/>
              </a:lnTo>
              <a:lnTo>
                <a:pt x="790074" y="216569"/>
              </a:lnTo>
              <a:lnTo>
                <a:pt x="745958" y="156411"/>
              </a:lnTo>
              <a:lnTo>
                <a:pt x="673769" y="208548"/>
              </a:lnTo>
              <a:lnTo>
                <a:pt x="633664" y="180474"/>
              </a:lnTo>
              <a:lnTo>
                <a:pt x="621632" y="92242"/>
              </a:lnTo>
              <a:lnTo>
                <a:pt x="581527" y="28074"/>
              </a:lnTo>
              <a:lnTo>
                <a:pt x="569495" y="16042"/>
              </a:lnTo>
              <a:lnTo>
                <a:pt x="429127" y="20053"/>
              </a:lnTo>
              <a:lnTo>
                <a:pt x="385011" y="0"/>
              </a:lnTo>
              <a:lnTo>
                <a:pt x="332874" y="40106"/>
              </a:lnTo>
              <a:lnTo>
                <a:pt x="236621" y="64169"/>
              </a:lnTo>
              <a:lnTo>
                <a:pt x="132590" y="89005"/>
              </a:lnTo>
              <a:lnTo>
                <a:pt x="104274" y="220579"/>
              </a:lnTo>
              <a:lnTo>
                <a:pt x="132348" y="268706"/>
              </a:lnTo>
              <a:lnTo>
                <a:pt x="104274" y="300790"/>
              </a:lnTo>
              <a:lnTo>
                <a:pt x="164432" y="445169"/>
              </a:lnTo>
              <a:lnTo>
                <a:pt x="192506" y="477253"/>
              </a:lnTo>
              <a:lnTo>
                <a:pt x="208548" y="461211"/>
              </a:lnTo>
              <a:lnTo>
                <a:pt x="292769" y="497306"/>
              </a:lnTo>
              <a:lnTo>
                <a:pt x="296779" y="537411"/>
              </a:lnTo>
              <a:lnTo>
                <a:pt x="360948" y="557464"/>
              </a:lnTo>
              <a:lnTo>
                <a:pt x="381000" y="601579"/>
              </a:lnTo>
              <a:lnTo>
                <a:pt x="292769" y="633664"/>
              </a:lnTo>
              <a:lnTo>
                <a:pt x="212558" y="693821"/>
              </a:lnTo>
              <a:lnTo>
                <a:pt x="160421" y="677779"/>
              </a:lnTo>
              <a:lnTo>
                <a:pt x="196516" y="810127"/>
              </a:lnTo>
              <a:lnTo>
                <a:pt x="132348" y="850232"/>
              </a:lnTo>
              <a:lnTo>
                <a:pt x="132348" y="894348"/>
              </a:lnTo>
              <a:lnTo>
                <a:pt x="80211" y="894348"/>
              </a:lnTo>
              <a:lnTo>
                <a:pt x="48127" y="854242"/>
              </a:lnTo>
              <a:lnTo>
                <a:pt x="0" y="946485"/>
              </a:lnTo>
              <a:lnTo>
                <a:pt x="32085" y="974558"/>
              </a:lnTo>
              <a:lnTo>
                <a:pt x="12032" y="1030706"/>
              </a:lnTo>
              <a:lnTo>
                <a:pt x="36095" y="1054769"/>
              </a:lnTo>
              <a:lnTo>
                <a:pt x="124327" y="109086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8</xdr:col>
      <xdr:colOff>438107</xdr:colOff>
      <xdr:row>12</xdr:row>
      <xdr:rowOff>135773</xdr:rowOff>
    </xdr:from>
    <xdr:to>
      <xdr:col>9</xdr:col>
      <xdr:colOff>645080</xdr:colOff>
      <xdr:row>20</xdr:row>
      <xdr:rowOff>17220</xdr:rowOff>
    </xdr:to>
    <xdr:sp macro="" textlink="">
      <xdr:nvSpPr>
        <xdr:cNvPr id="210" name="germanymap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4550666" y="2231273"/>
          <a:ext cx="1170679" cy="1495094"/>
        </a:xfrm>
        <a:custGeom>
          <a:avLst/>
          <a:gdLst>
            <a:gd name="connsiteX0" fmla="*/ 1251285 w 1295400"/>
            <a:gd name="connsiteY0" fmla="*/ 1078832 h 1660358"/>
            <a:gd name="connsiteX1" fmla="*/ 1295400 w 1295400"/>
            <a:gd name="connsiteY1" fmla="*/ 1042737 h 1660358"/>
            <a:gd name="connsiteX2" fmla="*/ 1267327 w 1295400"/>
            <a:gd name="connsiteY2" fmla="*/ 898358 h 1660358"/>
            <a:gd name="connsiteX3" fmla="*/ 1235243 w 1295400"/>
            <a:gd name="connsiteY3" fmla="*/ 910390 h 1660358"/>
            <a:gd name="connsiteX4" fmla="*/ 1187116 w 1295400"/>
            <a:gd name="connsiteY4" fmla="*/ 866274 h 1660358"/>
            <a:gd name="connsiteX5" fmla="*/ 1106906 w 1295400"/>
            <a:gd name="connsiteY5" fmla="*/ 862263 h 1660358"/>
            <a:gd name="connsiteX6" fmla="*/ 1026695 w 1295400"/>
            <a:gd name="connsiteY6" fmla="*/ 794085 h 1660358"/>
            <a:gd name="connsiteX7" fmla="*/ 998621 w 1295400"/>
            <a:gd name="connsiteY7" fmla="*/ 830179 h 1660358"/>
            <a:gd name="connsiteX8" fmla="*/ 870285 w 1295400"/>
            <a:gd name="connsiteY8" fmla="*/ 782053 h 1660358"/>
            <a:gd name="connsiteX9" fmla="*/ 822158 w 1295400"/>
            <a:gd name="connsiteY9" fmla="*/ 701842 h 1660358"/>
            <a:gd name="connsiteX10" fmla="*/ 810127 w 1295400"/>
            <a:gd name="connsiteY10" fmla="*/ 589548 h 1660358"/>
            <a:gd name="connsiteX11" fmla="*/ 842211 w 1295400"/>
            <a:gd name="connsiteY11" fmla="*/ 529390 h 1660358"/>
            <a:gd name="connsiteX12" fmla="*/ 830179 w 1295400"/>
            <a:gd name="connsiteY12" fmla="*/ 461211 h 1660358"/>
            <a:gd name="connsiteX13" fmla="*/ 850232 w 1295400"/>
            <a:gd name="connsiteY13" fmla="*/ 417095 h 1660358"/>
            <a:gd name="connsiteX14" fmla="*/ 802106 w 1295400"/>
            <a:gd name="connsiteY14" fmla="*/ 397042 h 1660358"/>
            <a:gd name="connsiteX15" fmla="*/ 762000 w 1295400"/>
            <a:gd name="connsiteY15" fmla="*/ 429127 h 1660358"/>
            <a:gd name="connsiteX16" fmla="*/ 757990 w 1295400"/>
            <a:gd name="connsiteY16" fmla="*/ 368969 h 1660358"/>
            <a:gd name="connsiteX17" fmla="*/ 798095 w 1295400"/>
            <a:gd name="connsiteY17" fmla="*/ 308811 h 1660358"/>
            <a:gd name="connsiteX18" fmla="*/ 830179 w 1295400"/>
            <a:gd name="connsiteY18" fmla="*/ 300790 h 1660358"/>
            <a:gd name="connsiteX19" fmla="*/ 798095 w 1295400"/>
            <a:gd name="connsiteY19" fmla="*/ 232611 h 1660358"/>
            <a:gd name="connsiteX20" fmla="*/ 810127 w 1295400"/>
            <a:gd name="connsiteY20" fmla="*/ 172453 h 1660358"/>
            <a:gd name="connsiteX21" fmla="*/ 786064 w 1295400"/>
            <a:gd name="connsiteY21" fmla="*/ 116306 h 1660358"/>
            <a:gd name="connsiteX22" fmla="*/ 753979 w 1295400"/>
            <a:gd name="connsiteY22" fmla="*/ 132348 h 1660358"/>
            <a:gd name="connsiteX23" fmla="*/ 745958 w 1295400"/>
            <a:gd name="connsiteY23" fmla="*/ 108285 h 1660358"/>
            <a:gd name="connsiteX24" fmla="*/ 693821 w 1295400"/>
            <a:gd name="connsiteY24" fmla="*/ 128337 h 1660358"/>
            <a:gd name="connsiteX25" fmla="*/ 601579 w 1295400"/>
            <a:gd name="connsiteY25" fmla="*/ 92242 h 1660358"/>
            <a:gd name="connsiteX26" fmla="*/ 601579 w 1295400"/>
            <a:gd name="connsiteY26" fmla="*/ 44116 h 1660358"/>
            <a:gd name="connsiteX27" fmla="*/ 537411 w 1295400"/>
            <a:gd name="connsiteY27" fmla="*/ 16042 h 1660358"/>
            <a:gd name="connsiteX28" fmla="*/ 537411 w 1295400"/>
            <a:gd name="connsiteY28" fmla="*/ 16042 h 1660358"/>
            <a:gd name="connsiteX29" fmla="*/ 481264 w 1295400"/>
            <a:gd name="connsiteY29" fmla="*/ 0 h 1660358"/>
            <a:gd name="connsiteX30" fmla="*/ 457200 w 1295400"/>
            <a:gd name="connsiteY30" fmla="*/ 0 h 1660358"/>
            <a:gd name="connsiteX31" fmla="*/ 457200 w 1295400"/>
            <a:gd name="connsiteY31" fmla="*/ 88232 h 1660358"/>
            <a:gd name="connsiteX32" fmla="*/ 304800 w 1295400"/>
            <a:gd name="connsiteY32" fmla="*/ 124327 h 1660358"/>
            <a:gd name="connsiteX33" fmla="*/ 212558 w 1295400"/>
            <a:gd name="connsiteY33" fmla="*/ 76200 h 1660358"/>
            <a:gd name="connsiteX34" fmla="*/ 176464 w 1295400"/>
            <a:gd name="connsiteY34" fmla="*/ 152400 h 1660358"/>
            <a:gd name="connsiteX35" fmla="*/ 88232 w 1295400"/>
            <a:gd name="connsiteY35" fmla="*/ 136358 h 1660358"/>
            <a:gd name="connsiteX36" fmla="*/ 112295 w 1295400"/>
            <a:gd name="connsiteY36" fmla="*/ 232611 h 1660358"/>
            <a:gd name="connsiteX37" fmla="*/ 212558 w 1295400"/>
            <a:gd name="connsiteY37" fmla="*/ 413085 h 1660358"/>
            <a:gd name="connsiteX38" fmla="*/ 180474 w 1295400"/>
            <a:gd name="connsiteY38" fmla="*/ 449179 h 1660358"/>
            <a:gd name="connsiteX39" fmla="*/ 248653 w 1295400"/>
            <a:gd name="connsiteY39" fmla="*/ 529390 h 1660358"/>
            <a:gd name="connsiteX40" fmla="*/ 224590 w 1295400"/>
            <a:gd name="connsiteY40" fmla="*/ 577516 h 1660358"/>
            <a:gd name="connsiteX41" fmla="*/ 248653 w 1295400"/>
            <a:gd name="connsiteY41" fmla="*/ 629653 h 1660358"/>
            <a:gd name="connsiteX42" fmla="*/ 212558 w 1295400"/>
            <a:gd name="connsiteY42" fmla="*/ 653716 h 1660358"/>
            <a:gd name="connsiteX43" fmla="*/ 240632 w 1295400"/>
            <a:gd name="connsiteY43" fmla="*/ 685800 h 1660358"/>
            <a:gd name="connsiteX44" fmla="*/ 212558 w 1295400"/>
            <a:gd name="connsiteY44" fmla="*/ 786063 h 1660358"/>
            <a:gd name="connsiteX45" fmla="*/ 4011 w 1295400"/>
            <a:gd name="connsiteY45" fmla="*/ 826169 h 1660358"/>
            <a:gd name="connsiteX46" fmla="*/ 24064 w 1295400"/>
            <a:gd name="connsiteY46" fmla="*/ 862263 h 1660358"/>
            <a:gd name="connsiteX47" fmla="*/ 0 w 1295400"/>
            <a:gd name="connsiteY47" fmla="*/ 986590 h 1660358"/>
            <a:gd name="connsiteX48" fmla="*/ 40106 w 1295400"/>
            <a:gd name="connsiteY48" fmla="*/ 1026695 h 1660358"/>
            <a:gd name="connsiteX49" fmla="*/ 56148 w 1295400"/>
            <a:gd name="connsiteY49" fmla="*/ 1110916 h 1660358"/>
            <a:gd name="connsiteX50" fmla="*/ 156411 w 1295400"/>
            <a:gd name="connsiteY50" fmla="*/ 1134979 h 1660358"/>
            <a:gd name="connsiteX51" fmla="*/ 156411 w 1295400"/>
            <a:gd name="connsiteY51" fmla="*/ 1179095 h 1660358"/>
            <a:gd name="connsiteX52" fmla="*/ 188495 w 1295400"/>
            <a:gd name="connsiteY52" fmla="*/ 1235242 h 1660358"/>
            <a:gd name="connsiteX53" fmla="*/ 192506 w 1295400"/>
            <a:gd name="connsiteY53" fmla="*/ 1291390 h 1660358"/>
            <a:gd name="connsiteX54" fmla="*/ 421106 w 1295400"/>
            <a:gd name="connsiteY54" fmla="*/ 1319463 h 1660358"/>
            <a:gd name="connsiteX55" fmla="*/ 441158 w 1295400"/>
            <a:gd name="connsiteY55" fmla="*/ 1387642 h 1660358"/>
            <a:gd name="connsiteX56" fmla="*/ 413085 w 1295400"/>
            <a:gd name="connsiteY56" fmla="*/ 1463842 h 1660358"/>
            <a:gd name="connsiteX57" fmla="*/ 445169 w 1295400"/>
            <a:gd name="connsiteY57" fmla="*/ 1471863 h 1660358"/>
            <a:gd name="connsiteX58" fmla="*/ 449179 w 1295400"/>
            <a:gd name="connsiteY58" fmla="*/ 1532021 h 1660358"/>
            <a:gd name="connsiteX59" fmla="*/ 477253 w 1295400"/>
            <a:gd name="connsiteY59" fmla="*/ 1540042 h 1660358"/>
            <a:gd name="connsiteX60" fmla="*/ 545432 w 1295400"/>
            <a:gd name="connsiteY60" fmla="*/ 1536032 h 1660358"/>
            <a:gd name="connsiteX61" fmla="*/ 601579 w 1295400"/>
            <a:gd name="connsiteY61" fmla="*/ 1584158 h 1660358"/>
            <a:gd name="connsiteX62" fmla="*/ 673769 w 1295400"/>
            <a:gd name="connsiteY62" fmla="*/ 1576137 h 1660358"/>
            <a:gd name="connsiteX63" fmla="*/ 741948 w 1295400"/>
            <a:gd name="connsiteY63" fmla="*/ 1644316 h 1660358"/>
            <a:gd name="connsiteX64" fmla="*/ 822158 w 1295400"/>
            <a:gd name="connsiteY64" fmla="*/ 1644316 h 1660358"/>
            <a:gd name="connsiteX65" fmla="*/ 862264 w 1295400"/>
            <a:gd name="connsiteY65" fmla="*/ 1660358 h 1660358"/>
            <a:gd name="connsiteX66" fmla="*/ 878306 w 1295400"/>
            <a:gd name="connsiteY66" fmla="*/ 1596190 h 1660358"/>
            <a:gd name="connsiteX67" fmla="*/ 850232 w 1295400"/>
            <a:gd name="connsiteY67" fmla="*/ 1548063 h 1660358"/>
            <a:gd name="connsiteX68" fmla="*/ 870285 w 1295400"/>
            <a:gd name="connsiteY68" fmla="*/ 1536032 h 1660358"/>
            <a:gd name="connsiteX69" fmla="*/ 790074 w 1295400"/>
            <a:gd name="connsiteY69" fmla="*/ 1379621 h 1660358"/>
            <a:gd name="connsiteX70" fmla="*/ 818148 w 1295400"/>
            <a:gd name="connsiteY70" fmla="*/ 1339516 h 1660358"/>
            <a:gd name="connsiteX71" fmla="*/ 786064 w 1295400"/>
            <a:gd name="connsiteY71" fmla="*/ 1279358 h 1660358"/>
            <a:gd name="connsiteX72" fmla="*/ 814137 w 1295400"/>
            <a:gd name="connsiteY72" fmla="*/ 1167063 h 1660358"/>
            <a:gd name="connsiteX73" fmla="*/ 1042737 w 1295400"/>
            <a:gd name="connsiteY73" fmla="*/ 1098885 h 1660358"/>
            <a:gd name="connsiteX74" fmla="*/ 1090864 w 1295400"/>
            <a:gd name="connsiteY74" fmla="*/ 1074821 h 1660358"/>
            <a:gd name="connsiteX75" fmla="*/ 1126958 w 1295400"/>
            <a:gd name="connsiteY75" fmla="*/ 1086853 h 1660358"/>
            <a:gd name="connsiteX76" fmla="*/ 1251285 w 1295400"/>
            <a:gd name="connsiteY76" fmla="*/ 1078832 h 16603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</a:cxnLst>
          <a:rect l="l" t="t" r="r" b="b"/>
          <a:pathLst>
            <a:path w="1295400" h="1660358">
              <a:moveTo>
                <a:pt x="1251285" y="1078832"/>
              </a:moveTo>
              <a:lnTo>
                <a:pt x="1295400" y="1042737"/>
              </a:lnTo>
              <a:lnTo>
                <a:pt x="1267327" y="898358"/>
              </a:lnTo>
              <a:lnTo>
                <a:pt x="1235243" y="910390"/>
              </a:lnTo>
              <a:lnTo>
                <a:pt x="1187116" y="866274"/>
              </a:lnTo>
              <a:lnTo>
                <a:pt x="1106906" y="862263"/>
              </a:lnTo>
              <a:lnTo>
                <a:pt x="1026695" y="794085"/>
              </a:lnTo>
              <a:lnTo>
                <a:pt x="998621" y="830179"/>
              </a:lnTo>
              <a:lnTo>
                <a:pt x="870285" y="782053"/>
              </a:lnTo>
              <a:lnTo>
                <a:pt x="822158" y="701842"/>
              </a:lnTo>
              <a:lnTo>
                <a:pt x="810127" y="589548"/>
              </a:lnTo>
              <a:lnTo>
                <a:pt x="842211" y="529390"/>
              </a:lnTo>
              <a:lnTo>
                <a:pt x="830179" y="461211"/>
              </a:lnTo>
              <a:lnTo>
                <a:pt x="850232" y="417095"/>
              </a:lnTo>
              <a:lnTo>
                <a:pt x="802106" y="397042"/>
              </a:lnTo>
              <a:lnTo>
                <a:pt x="762000" y="429127"/>
              </a:lnTo>
              <a:lnTo>
                <a:pt x="757990" y="368969"/>
              </a:lnTo>
              <a:lnTo>
                <a:pt x="798095" y="308811"/>
              </a:lnTo>
              <a:lnTo>
                <a:pt x="830179" y="300790"/>
              </a:lnTo>
              <a:lnTo>
                <a:pt x="798095" y="232611"/>
              </a:lnTo>
              <a:lnTo>
                <a:pt x="810127" y="172453"/>
              </a:lnTo>
              <a:lnTo>
                <a:pt x="786064" y="116306"/>
              </a:lnTo>
              <a:lnTo>
                <a:pt x="753979" y="132348"/>
              </a:lnTo>
              <a:lnTo>
                <a:pt x="745958" y="108285"/>
              </a:lnTo>
              <a:lnTo>
                <a:pt x="693821" y="128337"/>
              </a:lnTo>
              <a:lnTo>
                <a:pt x="601579" y="92242"/>
              </a:lnTo>
              <a:lnTo>
                <a:pt x="601579" y="44116"/>
              </a:lnTo>
              <a:lnTo>
                <a:pt x="537411" y="16042"/>
              </a:lnTo>
              <a:lnTo>
                <a:pt x="537411" y="16042"/>
              </a:lnTo>
              <a:lnTo>
                <a:pt x="481264" y="0"/>
              </a:lnTo>
              <a:lnTo>
                <a:pt x="457200" y="0"/>
              </a:lnTo>
              <a:lnTo>
                <a:pt x="457200" y="88232"/>
              </a:lnTo>
              <a:lnTo>
                <a:pt x="304800" y="124327"/>
              </a:lnTo>
              <a:lnTo>
                <a:pt x="212558" y="76200"/>
              </a:lnTo>
              <a:lnTo>
                <a:pt x="176464" y="152400"/>
              </a:lnTo>
              <a:lnTo>
                <a:pt x="88232" y="136358"/>
              </a:lnTo>
              <a:lnTo>
                <a:pt x="112295" y="232611"/>
              </a:lnTo>
              <a:lnTo>
                <a:pt x="212558" y="413085"/>
              </a:lnTo>
              <a:lnTo>
                <a:pt x="180474" y="449179"/>
              </a:lnTo>
              <a:lnTo>
                <a:pt x="248653" y="529390"/>
              </a:lnTo>
              <a:lnTo>
                <a:pt x="224590" y="577516"/>
              </a:lnTo>
              <a:lnTo>
                <a:pt x="248653" y="629653"/>
              </a:lnTo>
              <a:lnTo>
                <a:pt x="212558" y="653716"/>
              </a:lnTo>
              <a:lnTo>
                <a:pt x="240632" y="685800"/>
              </a:lnTo>
              <a:lnTo>
                <a:pt x="212558" y="786063"/>
              </a:lnTo>
              <a:lnTo>
                <a:pt x="4011" y="826169"/>
              </a:lnTo>
              <a:lnTo>
                <a:pt x="24064" y="862263"/>
              </a:lnTo>
              <a:lnTo>
                <a:pt x="0" y="986590"/>
              </a:lnTo>
              <a:lnTo>
                <a:pt x="40106" y="1026695"/>
              </a:lnTo>
              <a:lnTo>
                <a:pt x="56148" y="1110916"/>
              </a:lnTo>
              <a:lnTo>
                <a:pt x="156411" y="1134979"/>
              </a:lnTo>
              <a:lnTo>
                <a:pt x="156411" y="1179095"/>
              </a:lnTo>
              <a:lnTo>
                <a:pt x="188495" y="1235242"/>
              </a:lnTo>
              <a:lnTo>
                <a:pt x="192506" y="1291390"/>
              </a:lnTo>
              <a:lnTo>
                <a:pt x="421106" y="1319463"/>
              </a:lnTo>
              <a:lnTo>
                <a:pt x="441158" y="1387642"/>
              </a:lnTo>
              <a:lnTo>
                <a:pt x="413085" y="1463842"/>
              </a:lnTo>
              <a:lnTo>
                <a:pt x="445169" y="1471863"/>
              </a:lnTo>
              <a:lnTo>
                <a:pt x="449179" y="1532021"/>
              </a:lnTo>
              <a:lnTo>
                <a:pt x="477253" y="1540042"/>
              </a:lnTo>
              <a:lnTo>
                <a:pt x="545432" y="1536032"/>
              </a:lnTo>
              <a:lnTo>
                <a:pt x="601579" y="1584158"/>
              </a:lnTo>
              <a:lnTo>
                <a:pt x="673769" y="1576137"/>
              </a:lnTo>
              <a:lnTo>
                <a:pt x="741948" y="1644316"/>
              </a:lnTo>
              <a:lnTo>
                <a:pt x="822158" y="1644316"/>
              </a:lnTo>
              <a:lnTo>
                <a:pt x="862264" y="1660358"/>
              </a:lnTo>
              <a:lnTo>
                <a:pt x="878306" y="1596190"/>
              </a:lnTo>
              <a:lnTo>
                <a:pt x="850232" y="1548063"/>
              </a:lnTo>
              <a:lnTo>
                <a:pt x="870285" y="1536032"/>
              </a:lnTo>
              <a:lnTo>
                <a:pt x="790074" y="1379621"/>
              </a:lnTo>
              <a:lnTo>
                <a:pt x="818148" y="1339516"/>
              </a:lnTo>
              <a:lnTo>
                <a:pt x="786064" y="1279358"/>
              </a:lnTo>
              <a:lnTo>
                <a:pt x="814137" y="1167063"/>
              </a:lnTo>
              <a:lnTo>
                <a:pt x="1042737" y="1098885"/>
              </a:lnTo>
              <a:lnTo>
                <a:pt x="1090864" y="1074821"/>
              </a:lnTo>
              <a:lnTo>
                <a:pt x="1126958" y="1086853"/>
              </a:lnTo>
              <a:lnTo>
                <a:pt x="1251285" y="107883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9</xdr:col>
      <xdr:colOff>573260</xdr:colOff>
      <xdr:row>13</xdr:row>
      <xdr:rowOff>160311</xdr:rowOff>
    </xdr:from>
    <xdr:to>
      <xdr:col>9</xdr:col>
      <xdr:colOff>872421</xdr:colOff>
      <xdr:row>14</xdr:row>
      <xdr:rowOff>196737</xdr:rowOff>
    </xdr:to>
    <xdr:sp macro="" textlink="">
      <xdr:nvSpPr>
        <xdr:cNvPr id="211" name="germanymap8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649525" y="2457517"/>
          <a:ext cx="299161" cy="238132"/>
        </a:xfrm>
        <a:custGeom>
          <a:avLst/>
          <a:gdLst>
            <a:gd name="connsiteX0" fmla="*/ 168442 w 312821"/>
            <a:gd name="connsiteY0" fmla="*/ 0 h 260685"/>
            <a:gd name="connsiteX1" fmla="*/ 124326 w 312821"/>
            <a:gd name="connsiteY1" fmla="*/ 52137 h 260685"/>
            <a:gd name="connsiteX2" fmla="*/ 124326 w 312821"/>
            <a:gd name="connsiteY2" fmla="*/ 52137 h 260685"/>
            <a:gd name="connsiteX3" fmla="*/ 12031 w 312821"/>
            <a:gd name="connsiteY3" fmla="*/ 92243 h 260685"/>
            <a:gd name="connsiteX4" fmla="*/ 40105 w 312821"/>
            <a:gd name="connsiteY4" fmla="*/ 156411 h 260685"/>
            <a:gd name="connsiteX5" fmla="*/ 0 w 312821"/>
            <a:gd name="connsiteY5" fmla="*/ 192506 h 260685"/>
            <a:gd name="connsiteX6" fmla="*/ 0 w 312821"/>
            <a:gd name="connsiteY6" fmla="*/ 240632 h 260685"/>
            <a:gd name="connsiteX7" fmla="*/ 32084 w 312821"/>
            <a:gd name="connsiteY7" fmla="*/ 260685 h 260685"/>
            <a:gd name="connsiteX8" fmla="*/ 68178 w 312821"/>
            <a:gd name="connsiteY8" fmla="*/ 220579 h 260685"/>
            <a:gd name="connsiteX9" fmla="*/ 148389 w 312821"/>
            <a:gd name="connsiteY9" fmla="*/ 260685 h 260685"/>
            <a:gd name="connsiteX10" fmla="*/ 164431 w 312821"/>
            <a:gd name="connsiteY10" fmla="*/ 204537 h 260685"/>
            <a:gd name="connsiteX11" fmla="*/ 276726 w 312821"/>
            <a:gd name="connsiteY11" fmla="*/ 252664 h 260685"/>
            <a:gd name="connsiteX12" fmla="*/ 312821 w 312821"/>
            <a:gd name="connsiteY12" fmla="*/ 188495 h 260685"/>
            <a:gd name="connsiteX13" fmla="*/ 260684 w 312821"/>
            <a:gd name="connsiteY13" fmla="*/ 132348 h 260685"/>
            <a:gd name="connsiteX14" fmla="*/ 252663 w 312821"/>
            <a:gd name="connsiteY14" fmla="*/ 92243 h 260685"/>
            <a:gd name="connsiteX15" fmla="*/ 168442 w 312821"/>
            <a:gd name="connsiteY15" fmla="*/ 0 h 26068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312821" h="260685">
              <a:moveTo>
                <a:pt x="168442" y="0"/>
              </a:moveTo>
              <a:lnTo>
                <a:pt x="124326" y="52137"/>
              </a:lnTo>
              <a:lnTo>
                <a:pt x="124326" y="52137"/>
              </a:lnTo>
              <a:lnTo>
                <a:pt x="12031" y="92243"/>
              </a:lnTo>
              <a:lnTo>
                <a:pt x="40105" y="156411"/>
              </a:lnTo>
              <a:lnTo>
                <a:pt x="0" y="192506"/>
              </a:lnTo>
              <a:lnTo>
                <a:pt x="0" y="240632"/>
              </a:lnTo>
              <a:lnTo>
                <a:pt x="32084" y="260685"/>
              </a:lnTo>
              <a:lnTo>
                <a:pt x="68178" y="220579"/>
              </a:lnTo>
              <a:lnTo>
                <a:pt x="148389" y="260685"/>
              </a:lnTo>
              <a:lnTo>
                <a:pt x="164431" y="204537"/>
              </a:lnTo>
              <a:lnTo>
                <a:pt x="276726" y="252664"/>
              </a:lnTo>
              <a:lnTo>
                <a:pt x="312821" y="188495"/>
              </a:lnTo>
              <a:lnTo>
                <a:pt x="260684" y="132348"/>
              </a:lnTo>
              <a:lnTo>
                <a:pt x="252663" y="92243"/>
              </a:lnTo>
              <a:lnTo>
                <a:pt x="168442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8</xdr:col>
      <xdr:colOff>93852</xdr:colOff>
      <xdr:row>10</xdr:row>
      <xdr:rowOff>31136</xdr:rowOff>
    </xdr:from>
    <xdr:to>
      <xdr:col>8</xdr:col>
      <xdr:colOff>341488</xdr:colOff>
      <xdr:row>11</xdr:row>
      <xdr:rowOff>77605</xdr:rowOff>
    </xdr:to>
    <xdr:sp macro="" textlink="">
      <xdr:nvSpPr>
        <xdr:cNvPr id="212" name="germanymap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4206411" y="1723224"/>
          <a:ext cx="247636" cy="248175"/>
        </a:xfrm>
        <a:custGeom>
          <a:avLst/>
          <a:gdLst>
            <a:gd name="connsiteX0" fmla="*/ 308810 w 308810"/>
            <a:gd name="connsiteY0" fmla="*/ 252663 h 276726"/>
            <a:gd name="connsiteX1" fmla="*/ 208547 w 308810"/>
            <a:gd name="connsiteY1" fmla="*/ 140369 h 276726"/>
            <a:gd name="connsiteX2" fmla="*/ 248652 w 308810"/>
            <a:gd name="connsiteY2" fmla="*/ 88232 h 276726"/>
            <a:gd name="connsiteX3" fmla="*/ 216568 w 308810"/>
            <a:gd name="connsiteY3" fmla="*/ 48126 h 276726"/>
            <a:gd name="connsiteX4" fmla="*/ 220579 w 308810"/>
            <a:gd name="connsiteY4" fmla="*/ 0 h 276726"/>
            <a:gd name="connsiteX5" fmla="*/ 164431 w 308810"/>
            <a:gd name="connsiteY5" fmla="*/ 56147 h 276726"/>
            <a:gd name="connsiteX6" fmla="*/ 100263 w 308810"/>
            <a:gd name="connsiteY6" fmla="*/ 92242 h 276726"/>
            <a:gd name="connsiteX7" fmla="*/ 100263 w 308810"/>
            <a:gd name="connsiteY7" fmla="*/ 92242 h 276726"/>
            <a:gd name="connsiteX8" fmla="*/ 60158 w 308810"/>
            <a:gd name="connsiteY8" fmla="*/ 116305 h 276726"/>
            <a:gd name="connsiteX9" fmla="*/ 28073 w 308810"/>
            <a:gd name="connsiteY9" fmla="*/ 92242 h 276726"/>
            <a:gd name="connsiteX10" fmla="*/ 0 w 308810"/>
            <a:gd name="connsiteY10" fmla="*/ 136358 h 276726"/>
            <a:gd name="connsiteX11" fmla="*/ 48126 w 308810"/>
            <a:gd name="connsiteY11" fmla="*/ 240632 h 276726"/>
            <a:gd name="connsiteX12" fmla="*/ 100263 w 308810"/>
            <a:gd name="connsiteY12" fmla="*/ 224590 h 276726"/>
            <a:gd name="connsiteX13" fmla="*/ 124326 w 308810"/>
            <a:gd name="connsiteY13" fmla="*/ 264695 h 276726"/>
            <a:gd name="connsiteX14" fmla="*/ 168442 w 308810"/>
            <a:gd name="connsiteY14" fmla="*/ 232611 h 276726"/>
            <a:gd name="connsiteX15" fmla="*/ 232610 w 308810"/>
            <a:gd name="connsiteY15" fmla="*/ 276726 h 276726"/>
            <a:gd name="connsiteX16" fmla="*/ 308810 w 308810"/>
            <a:gd name="connsiteY16" fmla="*/ 252663 h 27672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308810" h="276726">
              <a:moveTo>
                <a:pt x="308810" y="252663"/>
              </a:moveTo>
              <a:lnTo>
                <a:pt x="208547" y="140369"/>
              </a:lnTo>
              <a:lnTo>
                <a:pt x="248652" y="88232"/>
              </a:lnTo>
              <a:lnTo>
                <a:pt x="216568" y="48126"/>
              </a:lnTo>
              <a:lnTo>
                <a:pt x="220579" y="0"/>
              </a:lnTo>
              <a:lnTo>
                <a:pt x="164431" y="56147"/>
              </a:lnTo>
              <a:lnTo>
                <a:pt x="100263" y="92242"/>
              </a:lnTo>
              <a:lnTo>
                <a:pt x="100263" y="92242"/>
              </a:lnTo>
              <a:lnTo>
                <a:pt x="60158" y="116305"/>
              </a:lnTo>
              <a:lnTo>
                <a:pt x="28073" y="92242"/>
              </a:lnTo>
              <a:lnTo>
                <a:pt x="0" y="136358"/>
              </a:lnTo>
              <a:lnTo>
                <a:pt x="48126" y="240632"/>
              </a:lnTo>
              <a:lnTo>
                <a:pt x="100263" y="224590"/>
              </a:lnTo>
              <a:lnTo>
                <a:pt x="124326" y="264695"/>
              </a:lnTo>
              <a:lnTo>
                <a:pt x="168442" y="232611"/>
              </a:lnTo>
              <a:lnTo>
                <a:pt x="232610" y="276726"/>
              </a:lnTo>
              <a:lnTo>
                <a:pt x="308810" y="252663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6</xdr:col>
      <xdr:colOff>415207</xdr:colOff>
      <xdr:row>5</xdr:row>
      <xdr:rowOff>67235</xdr:rowOff>
    </xdr:from>
    <xdr:to>
      <xdr:col>8</xdr:col>
      <xdr:colOff>736270</xdr:colOff>
      <xdr:row>11</xdr:row>
      <xdr:rowOff>77605</xdr:rowOff>
    </xdr:to>
    <xdr:grpSp>
      <xdr:nvGrpSpPr>
        <xdr:cNvPr id="213" name="germanymap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GrpSpPr/>
      </xdr:nvGrpSpPr>
      <xdr:grpSpPr>
        <a:xfrm>
          <a:off x="3672757" y="819710"/>
          <a:ext cx="1235463" cy="1220045"/>
          <a:chOff x="6155029" y="297007"/>
          <a:chExt cx="1397585" cy="1374770"/>
        </a:xfrm>
        <a:solidFill>
          <a:srgbClr val="2E86AB"/>
        </a:solidFill>
        <a:effectLst/>
      </xdr:grpSpPr>
      <xdr:sp macro="" textlink="">
        <xdr:nvSpPr>
          <xdr:cNvPr id="286" name="Freeform 6144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/>
        </xdr:nvSpPr>
        <xdr:spPr>
          <a:xfrm>
            <a:off x="6219776" y="552136"/>
            <a:ext cx="34742" cy="56875"/>
          </a:xfrm>
          <a:custGeom>
            <a:avLst/>
            <a:gdLst>
              <a:gd name="connsiteX0" fmla="*/ 20052 w 36094"/>
              <a:gd name="connsiteY0" fmla="*/ 0 h 56147"/>
              <a:gd name="connsiteX1" fmla="*/ 0 w 36094"/>
              <a:gd name="connsiteY1" fmla="*/ 36094 h 56147"/>
              <a:gd name="connsiteX2" fmla="*/ 36094 w 36094"/>
              <a:gd name="connsiteY2" fmla="*/ 56147 h 56147"/>
              <a:gd name="connsiteX3" fmla="*/ 20052 w 36094"/>
              <a:gd name="connsiteY3" fmla="*/ 0 h 561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36094" h="56147">
                <a:moveTo>
                  <a:pt x="20052" y="0"/>
                </a:moveTo>
                <a:lnTo>
                  <a:pt x="0" y="36094"/>
                </a:lnTo>
                <a:lnTo>
                  <a:pt x="36094" y="56147"/>
                </a:lnTo>
                <a:lnTo>
                  <a:pt x="20052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lstStyle>
            <a:defPPr>
              <a:defRPr lang="en-U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9pPr>
          </a:lstStyle>
          <a:p>
            <a:pPr eaLnBrk="0" hangingPunct="0">
              <a:buClr>
                <a:srgbClr val="1F4E78"/>
              </a:buClr>
              <a:buSzPct val="100000"/>
              <a:buFont typeface="Times New Roman" pitchFamily="16" charset="0"/>
              <a:buNone/>
              <a:defRPr/>
            </a:pPr>
            <a:endParaRPr lang="en-GB">
              <a:solidFill>
                <a:schemeClr val="bg1"/>
              </a:solidFill>
              <a:ea typeface="ＭＳ Ｐゴシック" charset="-128"/>
            </a:endParaRPr>
          </a:p>
        </xdr:txBody>
      </xdr:sp>
      <xdr:grpSp>
        <xdr:nvGrpSpPr>
          <xdr:cNvPr id="287" name="Csoportba foglalás 2">
            <a:extLst>
              <a:ext uri="{FF2B5EF4-FFF2-40B4-BE49-F238E27FC236}">
                <a16:creationId xmlns:a16="http://schemas.microsoft.com/office/drawing/2014/main" id="{00000000-0008-0000-0000-00001F010000}"/>
              </a:ext>
            </a:extLst>
          </xdr:cNvPr>
          <xdr:cNvGrpSpPr/>
        </xdr:nvGrpSpPr>
        <xdr:grpSpPr>
          <a:xfrm>
            <a:off x="6155029" y="297007"/>
            <a:ext cx="1397585" cy="1374770"/>
            <a:chOff x="6155029" y="297007"/>
            <a:chExt cx="1397585" cy="1374770"/>
          </a:xfrm>
          <a:grpFill/>
        </xdr:grpSpPr>
        <xdr:sp macro="" textlink="">
          <xdr:nvSpPr>
            <xdr:cNvPr id="288" name="Freeform 30">
              <a:extLst>
                <a:ext uri="{FF2B5EF4-FFF2-40B4-BE49-F238E27FC236}">
                  <a16:creationId xmlns:a16="http://schemas.microsoft.com/office/drawing/2014/main" id="{00000000-0008-0000-0000-000020010000}"/>
                </a:ext>
              </a:extLst>
            </xdr:cNvPr>
            <xdr:cNvSpPr/>
          </xdr:nvSpPr>
          <xdr:spPr>
            <a:xfrm>
              <a:off x="7419962" y="708139"/>
              <a:ext cx="132652" cy="143002"/>
            </a:xfrm>
            <a:custGeom>
              <a:avLst/>
              <a:gdLst>
                <a:gd name="connsiteX0" fmla="*/ 4011 w 132348"/>
                <a:gd name="connsiteY0" fmla="*/ 0 h 140368"/>
                <a:gd name="connsiteX1" fmla="*/ 0 w 132348"/>
                <a:gd name="connsiteY1" fmla="*/ 92242 h 140368"/>
                <a:gd name="connsiteX2" fmla="*/ 48126 w 132348"/>
                <a:gd name="connsiteY2" fmla="*/ 104273 h 140368"/>
                <a:gd name="connsiteX3" fmla="*/ 60158 w 132348"/>
                <a:gd name="connsiteY3" fmla="*/ 140368 h 140368"/>
                <a:gd name="connsiteX4" fmla="*/ 132348 w 132348"/>
                <a:gd name="connsiteY4" fmla="*/ 132347 h 140368"/>
                <a:gd name="connsiteX5" fmla="*/ 112295 w 132348"/>
                <a:gd name="connsiteY5" fmla="*/ 56147 h 140368"/>
                <a:gd name="connsiteX6" fmla="*/ 4011 w 132348"/>
                <a:gd name="connsiteY6" fmla="*/ 0 h 1403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</a:cxnLst>
              <a:rect l="l" t="t" r="r" b="b"/>
              <a:pathLst>
                <a:path w="132348" h="140368">
                  <a:moveTo>
                    <a:pt x="4011" y="0"/>
                  </a:moveTo>
                  <a:lnTo>
                    <a:pt x="0" y="92242"/>
                  </a:lnTo>
                  <a:lnTo>
                    <a:pt x="48126" y="104273"/>
                  </a:lnTo>
                  <a:lnTo>
                    <a:pt x="60158" y="140368"/>
                  </a:lnTo>
                  <a:lnTo>
                    <a:pt x="132348" y="132347"/>
                  </a:lnTo>
                  <a:lnTo>
                    <a:pt x="112295" y="56147"/>
                  </a:lnTo>
                  <a:lnTo>
                    <a:pt x="4011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</a:ln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en-US"/>
              </a:defPPr>
              <a:lvl1pPr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1pPr>
              <a:lvl2pPr marL="4572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2pPr>
              <a:lvl3pPr marL="9144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3pPr>
              <a:lvl4pPr marL="13716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4pPr>
              <a:lvl5pPr marL="18288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pPr eaLnBrk="0" hangingPunct="0">
                <a:buClr>
                  <a:srgbClr val="1F4E78"/>
                </a:buClr>
                <a:buSzPct val="100000"/>
                <a:buFont typeface="Times New Roman" pitchFamily="16" charset="0"/>
                <a:buNone/>
                <a:defRPr/>
              </a:pPr>
              <a:endParaRPr lang="en-GB">
                <a:solidFill>
                  <a:schemeClr val="bg1"/>
                </a:solidFill>
                <a:ea typeface="ＭＳ Ｐゴシック" charset="-128"/>
              </a:endParaRPr>
            </a:p>
          </xdr:txBody>
        </xdr:sp>
        <xdr:grpSp>
          <xdr:nvGrpSpPr>
            <xdr:cNvPr id="289" name="Csoportba foglalás 1">
              <a:extLst>
                <a:ext uri="{FF2B5EF4-FFF2-40B4-BE49-F238E27FC236}">
                  <a16:creationId xmlns:a16="http://schemas.microsoft.com/office/drawing/2014/main" id="{00000000-0008-0000-0000-000021010000}"/>
                </a:ext>
              </a:extLst>
            </xdr:cNvPr>
            <xdr:cNvGrpSpPr/>
          </xdr:nvGrpSpPr>
          <xdr:grpSpPr>
            <a:xfrm>
              <a:off x="6155029" y="297007"/>
              <a:ext cx="1309151" cy="1374770"/>
              <a:chOff x="6155029" y="297007"/>
              <a:chExt cx="1309151" cy="1374770"/>
            </a:xfrm>
            <a:grpFill/>
          </xdr:grpSpPr>
          <xdr:sp macro="" textlink="">
            <xdr:nvSpPr>
              <xdr:cNvPr id="290" name="Freeform 21">
                <a:extLst>
                  <a:ext uri="{FF2B5EF4-FFF2-40B4-BE49-F238E27FC236}">
                    <a16:creationId xmlns:a16="http://schemas.microsoft.com/office/drawing/2014/main" id="{00000000-0008-0000-0000-000022010000}"/>
                  </a:ext>
                </a:extLst>
              </xdr:cNvPr>
              <xdr:cNvSpPr/>
            </xdr:nvSpPr>
            <xdr:spPr>
              <a:xfrm>
                <a:off x="6295578" y="415634"/>
                <a:ext cx="1168602" cy="1256143"/>
              </a:xfrm>
              <a:custGeom>
                <a:avLst/>
                <a:gdLst>
                  <a:gd name="connsiteX0" fmla="*/ 946484 w 1175084"/>
                  <a:gd name="connsiteY0" fmla="*/ 1227221 h 1227221"/>
                  <a:gd name="connsiteX1" fmla="*/ 966537 w 1175084"/>
                  <a:gd name="connsiteY1" fmla="*/ 1167064 h 1227221"/>
                  <a:gd name="connsiteX2" fmla="*/ 994610 w 1175084"/>
                  <a:gd name="connsiteY2" fmla="*/ 1171074 h 1227221"/>
                  <a:gd name="connsiteX3" fmla="*/ 1102894 w 1175084"/>
                  <a:gd name="connsiteY3" fmla="*/ 1046748 h 1227221"/>
                  <a:gd name="connsiteX4" fmla="*/ 1118937 w 1175084"/>
                  <a:gd name="connsiteY4" fmla="*/ 982579 h 1227221"/>
                  <a:gd name="connsiteX5" fmla="*/ 1058779 w 1175084"/>
                  <a:gd name="connsiteY5" fmla="*/ 966537 h 1227221"/>
                  <a:gd name="connsiteX6" fmla="*/ 1026694 w 1175084"/>
                  <a:gd name="connsiteY6" fmla="*/ 934453 h 1227221"/>
                  <a:gd name="connsiteX7" fmla="*/ 1014663 w 1175084"/>
                  <a:gd name="connsiteY7" fmla="*/ 854242 h 1227221"/>
                  <a:gd name="connsiteX8" fmla="*/ 1090863 w 1175084"/>
                  <a:gd name="connsiteY8" fmla="*/ 814137 h 1227221"/>
                  <a:gd name="connsiteX9" fmla="*/ 1074821 w 1175084"/>
                  <a:gd name="connsiteY9" fmla="*/ 745958 h 1227221"/>
                  <a:gd name="connsiteX10" fmla="*/ 1030705 w 1175084"/>
                  <a:gd name="connsiteY10" fmla="*/ 733927 h 1227221"/>
                  <a:gd name="connsiteX11" fmla="*/ 1010652 w 1175084"/>
                  <a:gd name="connsiteY11" fmla="*/ 669758 h 1227221"/>
                  <a:gd name="connsiteX12" fmla="*/ 1058779 w 1175084"/>
                  <a:gd name="connsiteY12" fmla="*/ 665748 h 1227221"/>
                  <a:gd name="connsiteX13" fmla="*/ 1094873 w 1175084"/>
                  <a:gd name="connsiteY13" fmla="*/ 685800 h 1227221"/>
                  <a:gd name="connsiteX14" fmla="*/ 1171073 w 1175084"/>
                  <a:gd name="connsiteY14" fmla="*/ 573506 h 1227221"/>
                  <a:gd name="connsiteX15" fmla="*/ 1175084 w 1175084"/>
                  <a:gd name="connsiteY15" fmla="*/ 441158 h 1227221"/>
                  <a:gd name="connsiteX16" fmla="*/ 1090863 w 1175084"/>
                  <a:gd name="connsiteY16" fmla="*/ 441158 h 1227221"/>
                  <a:gd name="connsiteX17" fmla="*/ 1014663 w 1175084"/>
                  <a:gd name="connsiteY17" fmla="*/ 501316 h 1227221"/>
                  <a:gd name="connsiteX18" fmla="*/ 978568 w 1175084"/>
                  <a:gd name="connsiteY18" fmla="*/ 489285 h 1227221"/>
                  <a:gd name="connsiteX19" fmla="*/ 934452 w 1175084"/>
                  <a:gd name="connsiteY19" fmla="*/ 445169 h 1227221"/>
                  <a:gd name="connsiteX20" fmla="*/ 802105 w 1175084"/>
                  <a:gd name="connsiteY20" fmla="*/ 393032 h 1227221"/>
                  <a:gd name="connsiteX21" fmla="*/ 713873 w 1175084"/>
                  <a:gd name="connsiteY21" fmla="*/ 473242 h 1227221"/>
                  <a:gd name="connsiteX22" fmla="*/ 745958 w 1175084"/>
                  <a:gd name="connsiteY22" fmla="*/ 385011 h 1227221"/>
                  <a:gd name="connsiteX23" fmla="*/ 713873 w 1175084"/>
                  <a:gd name="connsiteY23" fmla="*/ 352927 h 1227221"/>
                  <a:gd name="connsiteX24" fmla="*/ 605589 w 1175084"/>
                  <a:gd name="connsiteY24" fmla="*/ 389021 h 1227221"/>
                  <a:gd name="connsiteX25" fmla="*/ 581526 w 1175084"/>
                  <a:gd name="connsiteY25" fmla="*/ 364958 h 1227221"/>
                  <a:gd name="connsiteX26" fmla="*/ 665747 w 1175084"/>
                  <a:gd name="connsiteY26" fmla="*/ 328864 h 1227221"/>
                  <a:gd name="connsiteX27" fmla="*/ 661737 w 1175084"/>
                  <a:gd name="connsiteY27" fmla="*/ 228600 h 1227221"/>
                  <a:gd name="connsiteX28" fmla="*/ 629652 w 1175084"/>
                  <a:gd name="connsiteY28" fmla="*/ 100264 h 1227221"/>
                  <a:gd name="connsiteX29" fmla="*/ 593558 w 1175084"/>
                  <a:gd name="connsiteY29" fmla="*/ 144379 h 1227221"/>
                  <a:gd name="connsiteX30" fmla="*/ 481263 w 1175084"/>
                  <a:gd name="connsiteY30" fmla="*/ 60158 h 1227221"/>
                  <a:gd name="connsiteX31" fmla="*/ 469231 w 1175084"/>
                  <a:gd name="connsiteY31" fmla="*/ 28074 h 1227221"/>
                  <a:gd name="connsiteX32" fmla="*/ 381000 w 1175084"/>
                  <a:gd name="connsiteY32" fmla="*/ 88232 h 1227221"/>
                  <a:gd name="connsiteX33" fmla="*/ 316831 w 1175084"/>
                  <a:gd name="connsiteY33" fmla="*/ 100264 h 1227221"/>
                  <a:gd name="connsiteX34" fmla="*/ 304800 w 1175084"/>
                  <a:gd name="connsiteY34" fmla="*/ 60158 h 1227221"/>
                  <a:gd name="connsiteX35" fmla="*/ 152400 w 1175084"/>
                  <a:gd name="connsiteY35" fmla="*/ 8021 h 1227221"/>
                  <a:gd name="connsiteX36" fmla="*/ 36094 w 1175084"/>
                  <a:gd name="connsiteY36" fmla="*/ 0 h 1227221"/>
                  <a:gd name="connsiteX37" fmla="*/ 16042 w 1175084"/>
                  <a:gd name="connsiteY37" fmla="*/ 64169 h 1227221"/>
                  <a:gd name="connsiteX38" fmla="*/ 96252 w 1175084"/>
                  <a:gd name="connsiteY38" fmla="*/ 212558 h 1227221"/>
                  <a:gd name="connsiteX39" fmla="*/ 172452 w 1175084"/>
                  <a:gd name="connsiteY39" fmla="*/ 300790 h 1227221"/>
                  <a:gd name="connsiteX40" fmla="*/ 208547 w 1175084"/>
                  <a:gd name="connsiteY40" fmla="*/ 364958 h 1227221"/>
                  <a:gd name="connsiteX41" fmla="*/ 140368 w 1175084"/>
                  <a:gd name="connsiteY41" fmla="*/ 417095 h 1227221"/>
                  <a:gd name="connsiteX42" fmla="*/ 64168 w 1175084"/>
                  <a:gd name="connsiteY42" fmla="*/ 417095 h 1227221"/>
                  <a:gd name="connsiteX43" fmla="*/ 40105 w 1175084"/>
                  <a:gd name="connsiteY43" fmla="*/ 465221 h 1227221"/>
                  <a:gd name="connsiteX44" fmla="*/ 0 w 1175084"/>
                  <a:gd name="connsiteY44" fmla="*/ 457200 h 1227221"/>
                  <a:gd name="connsiteX45" fmla="*/ 16042 w 1175084"/>
                  <a:gd name="connsiteY45" fmla="*/ 501316 h 1227221"/>
                  <a:gd name="connsiteX46" fmla="*/ 48126 w 1175084"/>
                  <a:gd name="connsiteY46" fmla="*/ 525379 h 1227221"/>
                  <a:gd name="connsiteX47" fmla="*/ 100263 w 1175084"/>
                  <a:gd name="connsiteY47" fmla="*/ 505327 h 1227221"/>
                  <a:gd name="connsiteX48" fmla="*/ 104273 w 1175084"/>
                  <a:gd name="connsiteY48" fmla="*/ 625642 h 1227221"/>
                  <a:gd name="connsiteX49" fmla="*/ 156410 w 1175084"/>
                  <a:gd name="connsiteY49" fmla="*/ 637674 h 1227221"/>
                  <a:gd name="connsiteX50" fmla="*/ 184484 w 1175084"/>
                  <a:gd name="connsiteY50" fmla="*/ 725906 h 1227221"/>
                  <a:gd name="connsiteX51" fmla="*/ 140368 w 1175084"/>
                  <a:gd name="connsiteY51" fmla="*/ 705853 h 1227221"/>
                  <a:gd name="connsiteX52" fmla="*/ 120316 w 1175084"/>
                  <a:gd name="connsiteY52" fmla="*/ 725906 h 1227221"/>
                  <a:gd name="connsiteX53" fmla="*/ 152400 w 1175084"/>
                  <a:gd name="connsiteY53" fmla="*/ 822158 h 1227221"/>
                  <a:gd name="connsiteX54" fmla="*/ 200526 w 1175084"/>
                  <a:gd name="connsiteY54" fmla="*/ 838200 h 1227221"/>
                  <a:gd name="connsiteX55" fmla="*/ 308810 w 1175084"/>
                  <a:gd name="connsiteY55" fmla="*/ 838200 h 1227221"/>
                  <a:gd name="connsiteX56" fmla="*/ 429126 w 1175084"/>
                  <a:gd name="connsiteY56" fmla="*/ 994611 h 1227221"/>
                  <a:gd name="connsiteX57" fmla="*/ 453189 w 1175084"/>
                  <a:gd name="connsiteY57" fmla="*/ 1062790 h 1227221"/>
                  <a:gd name="connsiteX58" fmla="*/ 517358 w 1175084"/>
                  <a:gd name="connsiteY58" fmla="*/ 1098885 h 1227221"/>
                  <a:gd name="connsiteX59" fmla="*/ 581526 w 1175084"/>
                  <a:gd name="connsiteY59" fmla="*/ 1058779 h 1227221"/>
                  <a:gd name="connsiteX60" fmla="*/ 613610 w 1175084"/>
                  <a:gd name="connsiteY60" fmla="*/ 1054769 h 1227221"/>
                  <a:gd name="connsiteX61" fmla="*/ 757989 w 1175084"/>
                  <a:gd name="connsiteY61" fmla="*/ 946485 h 1227221"/>
                  <a:gd name="connsiteX62" fmla="*/ 757989 w 1175084"/>
                  <a:gd name="connsiteY62" fmla="*/ 1014664 h 1227221"/>
                  <a:gd name="connsiteX63" fmla="*/ 778042 w 1175084"/>
                  <a:gd name="connsiteY63" fmla="*/ 1046748 h 1227221"/>
                  <a:gd name="connsiteX64" fmla="*/ 737937 w 1175084"/>
                  <a:gd name="connsiteY64" fmla="*/ 1082842 h 1227221"/>
                  <a:gd name="connsiteX65" fmla="*/ 834189 w 1175084"/>
                  <a:gd name="connsiteY65" fmla="*/ 1215190 h 1227221"/>
                  <a:gd name="connsiteX66" fmla="*/ 946484 w 1175084"/>
                  <a:gd name="connsiteY66" fmla="*/ 1227221 h 1227221"/>
                  <a:gd name="connsiteX0" fmla="*/ 946484 w 1175084"/>
                  <a:gd name="connsiteY0" fmla="*/ 1227221 h 1227221"/>
                  <a:gd name="connsiteX1" fmla="*/ 994610 w 1175084"/>
                  <a:gd name="connsiteY1" fmla="*/ 1171074 h 1227221"/>
                  <a:gd name="connsiteX2" fmla="*/ 1102894 w 1175084"/>
                  <a:gd name="connsiteY2" fmla="*/ 1046748 h 1227221"/>
                  <a:gd name="connsiteX3" fmla="*/ 1118937 w 1175084"/>
                  <a:gd name="connsiteY3" fmla="*/ 982579 h 1227221"/>
                  <a:gd name="connsiteX4" fmla="*/ 1058779 w 1175084"/>
                  <a:gd name="connsiteY4" fmla="*/ 966537 h 1227221"/>
                  <a:gd name="connsiteX5" fmla="*/ 1026694 w 1175084"/>
                  <a:gd name="connsiteY5" fmla="*/ 934453 h 1227221"/>
                  <a:gd name="connsiteX6" fmla="*/ 1014663 w 1175084"/>
                  <a:gd name="connsiteY6" fmla="*/ 854242 h 1227221"/>
                  <a:gd name="connsiteX7" fmla="*/ 1090863 w 1175084"/>
                  <a:gd name="connsiteY7" fmla="*/ 814137 h 1227221"/>
                  <a:gd name="connsiteX8" fmla="*/ 1074821 w 1175084"/>
                  <a:gd name="connsiteY8" fmla="*/ 745958 h 1227221"/>
                  <a:gd name="connsiteX9" fmla="*/ 1030705 w 1175084"/>
                  <a:gd name="connsiteY9" fmla="*/ 733927 h 1227221"/>
                  <a:gd name="connsiteX10" fmla="*/ 1010652 w 1175084"/>
                  <a:gd name="connsiteY10" fmla="*/ 669758 h 1227221"/>
                  <a:gd name="connsiteX11" fmla="*/ 1058779 w 1175084"/>
                  <a:gd name="connsiteY11" fmla="*/ 665748 h 1227221"/>
                  <a:gd name="connsiteX12" fmla="*/ 1094873 w 1175084"/>
                  <a:gd name="connsiteY12" fmla="*/ 685800 h 1227221"/>
                  <a:gd name="connsiteX13" fmla="*/ 1171073 w 1175084"/>
                  <a:gd name="connsiteY13" fmla="*/ 573506 h 1227221"/>
                  <a:gd name="connsiteX14" fmla="*/ 1175084 w 1175084"/>
                  <a:gd name="connsiteY14" fmla="*/ 441158 h 1227221"/>
                  <a:gd name="connsiteX15" fmla="*/ 1090863 w 1175084"/>
                  <a:gd name="connsiteY15" fmla="*/ 441158 h 1227221"/>
                  <a:gd name="connsiteX16" fmla="*/ 1014663 w 1175084"/>
                  <a:gd name="connsiteY16" fmla="*/ 501316 h 1227221"/>
                  <a:gd name="connsiteX17" fmla="*/ 978568 w 1175084"/>
                  <a:gd name="connsiteY17" fmla="*/ 489285 h 1227221"/>
                  <a:gd name="connsiteX18" fmla="*/ 934452 w 1175084"/>
                  <a:gd name="connsiteY18" fmla="*/ 445169 h 1227221"/>
                  <a:gd name="connsiteX19" fmla="*/ 802105 w 1175084"/>
                  <a:gd name="connsiteY19" fmla="*/ 393032 h 1227221"/>
                  <a:gd name="connsiteX20" fmla="*/ 713873 w 1175084"/>
                  <a:gd name="connsiteY20" fmla="*/ 473242 h 1227221"/>
                  <a:gd name="connsiteX21" fmla="*/ 745958 w 1175084"/>
                  <a:gd name="connsiteY21" fmla="*/ 385011 h 1227221"/>
                  <a:gd name="connsiteX22" fmla="*/ 713873 w 1175084"/>
                  <a:gd name="connsiteY22" fmla="*/ 352927 h 1227221"/>
                  <a:gd name="connsiteX23" fmla="*/ 605589 w 1175084"/>
                  <a:gd name="connsiteY23" fmla="*/ 389021 h 1227221"/>
                  <a:gd name="connsiteX24" fmla="*/ 581526 w 1175084"/>
                  <a:gd name="connsiteY24" fmla="*/ 364958 h 1227221"/>
                  <a:gd name="connsiteX25" fmla="*/ 665747 w 1175084"/>
                  <a:gd name="connsiteY25" fmla="*/ 328864 h 1227221"/>
                  <a:gd name="connsiteX26" fmla="*/ 661737 w 1175084"/>
                  <a:gd name="connsiteY26" fmla="*/ 228600 h 1227221"/>
                  <a:gd name="connsiteX27" fmla="*/ 629652 w 1175084"/>
                  <a:gd name="connsiteY27" fmla="*/ 100264 h 1227221"/>
                  <a:gd name="connsiteX28" fmla="*/ 593558 w 1175084"/>
                  <a:gd name="connsiteY28" fmla="*/ 144379 h 1227221"/>
                  <a:gd name="connsiteX29" fmla="*/ 481263 w 1175084"/>
                  <a:gd name="connsiteY29" fmla="*/ 60158 h 1227221"/>
                  <a:gd name="connsiteX30" fmla="*/ 469231 w 1175084"/>
                  <a:gd name="connsiteY30" fmla="*/ 28074 h 1227221"/>
                  <a:gd name="connsiteX31" fmla="*/ 381000 w 1175084"/>
                  <a:gd name="connsiteY31" fmla="*/ 88232 h 1227221"/>
                  <a:gd name="connsiteX32" fmla="*/ 316831 w 1175084"/>
                  <a:gd name="connsiteY32" fmla="*/ 100264 h 1227221"/>
                  <a:gd name="connsiteX33" fmla="*/ 304800 w 1175084"/>
                  <a:gd name="connsiteY33" fmla="*/ 60158 h 1227221"/>
                  <a:gd name="connsiteX34" fmla="*/ 152400 w 1175084"/>
                  <a:gd name="connsiteY34" fmla="*/ 8021 h 1227221"/>
                  <a:gd name="connsiteX35" fmla="*/ 36094 w 1175084"/>
                  <a:gd name="connsiteY35" fmla="*/ 0 h 1227221"/>
                  <a:gd name="connsiteX36" fmla="*/ 16042 w 1175084"/>
                  <a:gd name="connsiteY36" fmla="*/ 64169 h 1227221"/>
                  <a:gd name="connsiteX37" fmla="*/ 96252 w 1175084"/>
                  <a:gd name="connsiteY37" fmla="*/ 212558 h 1227221"/>
                  <a:gd name="connsiteX38" fmla="*/ 172452 w 1175084"/>
                  <a:gd name="connsiteY38" fmla="*/ 300790 h 1227221"/>
                  <a:gd name="connsiteX39" fmla="*/ 208547 w 1175084"/>
                  <a:gd name="connsiteY39" fmla="*/ 364958 h 1227221"/>
                  <a:gd name="connsiteX40" fmla="*/ 140368 w 1175084"/>
                  <a:gd name="connsiteY40" fmla="*/ 417095 h 1227221"/>
                  <a:gd name="connsiteX41" fmla="*/ 64168 w 1175084"/>
                  <a:gd name="connsiteY41" fmla="*/ 417095 h 1227221"/>
                  <a:gd name="connsiteX42" fmla="*/ 40105 w 1175084"/>
                  <a:gd name="connsiteY42" fmla="*/ 465221 h 1227221"/>
                  <a:gd name="connsiteX43" fmla="*/ 0 w 1175084"/>
                  <a:gd name="connsiteY43" fmla="*/ 457200 h 1227221"/>
                  <a:gd name="connsiteX44" fmla="*/ 16042 w 1175084"/>
                  <a:gd name="connsiteY44" fmla="*/ 501316 h 1227221"/>
                  <a:gd name="connsiteX45" fmla="*/ 48126 w 1175084"/>
                  <a:gd name="connsiteY45" fmla="*/ 525379 h 1227221"/>
                  <a:gd name="connsiteX46" fmla="*/ 100263 w 1175084"/>
                  <a:gd name="connsiteY46" fmla="*/ 505327 h 1227221"/>
                  <a:gd name="connsiteX47" fmla="*/ 104273 w 1175084"/>
                  <a:gd name="connsiteY47" fmla="*/ 625642 h 1227221"/>
                  <a:gd name="connsiteX48" fmla="*/ 156410 w 1175084"/>
                  <a:gd name="connsiteY48" fmla="*/ 637674 h 1227221"/>
                  <a:gd name="connsiteX49" fmla="*/ 184484 w 1175084"/>
                  <a:gd name="connsiteY49" fmla="*/ 725906 h 1227221"/>
                  <a:gd name="connsiteX50" fmla="*/ 140368 w 1175084"/>
                  <a:gd name="connsiteY50" fmla="*/ 705853 h 1227221"/>
                  <a:gd name="connsiteX51" fmla="*/ 120316 w 1175084"/>
                  <a:gd name="connsiteY51" fmla="*/ 725906 h 1227221"/>
                  <a:gd name="connsiteX52" fmla="*/ 152400 w 1175084"/>
                  <a:gd name="connsiteY52" fmla="*/ 822158 h 1227221"/>
                  <a:gd name="connsiteX53" fmla="*/ 200526 w 1175084"/>
                  <a:gd name="connsiteY53" fmla="*/ 838200 h 1227221"/>
                  <a:gd name="connsiteX54" fmla="*/ 308810 w 1175084"/>
                  <a:gd name="connsiteY54" fmla="*/ 838200 h 1227221"/>
                  <a:gd name="connsiteX55" fmla="*/ 429126 w 1175084"/>
                  <a:gd name="connsiteY55" fmla="*/ 994611 h 1227221"/>
                  <a:gd name="connsiteX56" fmla="*/ 453189 w 1175084"/>
                  <a:gd name="connsiteY56" fmla="*/ 1062790 h 1227221"/>
                  <a:gd name="connsiteX57" fmla="*/ 517358 w 1175084"/>
                  <a:gd name="connsiteY57" fmla="*/ 1098885 h 1227221"/>
                  <a:gd name="connsiteX58" fmla="*/ 581526 w 1175084"/>
                  <a:gd name="connsiteY58" fmla="*/ 1058779 h 1227221"/>
                  <a:gd name="connsiteX59" fmla="*/ 613610 w 1175084"/>
                  <a:gd name="connsiteY59" fmla="*/ 1054769 h 1227221"/>
                  <a:gd name="connsiteX60" fmla="*/ 757989 w 1175084"/>
                  <a:gd name="connsiteY60" fmla="*/ 946485 h 1227221"/>
                  <a:gd name="connsiteX61" fmla="*/ 757989 w 1175084"/>
                  <a:gd name="connsiteY61" fmla="*/ 1014664 h 1227221"/>
                  <a:gd name="connsiteX62" fmla="*/ 778042 w 1175084"/>
                  <a:gd name="connsiteY62" fmla="*/ 1046748 h 1227221"/>
                  <a:gd name="connsiteX63" fmla="*/ 737937 w 1175084"/>
                  <a:gd name="connsiteY63" fmla="*/ 1082842 h 1227221"/>
                  <a:gd name="connsiteX64" fmla="*/ 834189 w 1175084"/>
                  <a:gd name="connsiteY64" fmla="*/ 1215190 h 1227221"/>
                  <a:gd name="connsiteX65" fmla="*/ 946484 w 1175084"/>
                  <a:gd name="connsiteY65" fmla="*/ 1227221 h 122722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  <a:cxn ang="0">
                    <a:pos x="connsiteX32" y="connsiteY32"/>
                  </a:cxn>
                  <a:cxn ang="0">
                    <a:pos x="connsiteX33" y="connsiteY33"/>
                  </a:cxn>
                  <a:cxn ang="0">
                    <a:pos x="connsiteX34" y="connsiteY34"/>
                  </a:cxn>
                  <a:cxn ang="0">
                    <a:pos x="connsiteX35" y="connsiteY35"/>
                  </a:cxn>
                  <a:cxn ang="0">
                    <a:pos x="connsiteX36" y="connsiteY36"/>
                  </a:cxn>
                  <a:cxn ang="0">
                    <a:pos x="connsiteX37" y="connsiteY37"/>
                  </a:cxn>
                  <a:cxn ang="0">
                    <a:pos x="connsiteX38" y="connsiteY38"/>
                  </a:cxn>
                  <a:cxn ang="0">
                    <a:pos x="connsiteX39" y="connsiteY39"/>
                  </a:cxn>
                  <a:cxn ang="0">
                    <a:pos x="connsiteX40" y="connsiteY40"/>
                  </a:cxn>
                  <a:cxn ang="0">
                    <a:pos x="connsiteX41" y="connsiteY41"/>
                  </a:cxn>
                  <a:cxn ang="0">
                    <a:pos x="connsiteX42" y="connsiteY42"/>
                  </a:cxn>
                  <a:cxn ang="0">
                    <a:pos x="connsiteX43" y="connsiteY43"/>
                  </a:cxn>
                  <a:cxn ang="0">
                    <a:pos x="connsiteX44" y="connsiteY44"/>
                  </a:cxn>
                  <a:cxn ang="0">
                    <a:pos x="connsiteX45" y="connsiteY45"/>
                  </a:cxn>
                  <a:cxn ang="0">
                    <a:pos x="connsiteX46" y="connsiteY46"/>
                  </a:cxn>
                  <a:cxn ang="0">
                    <a:pos x="connsiteX47" y="connsiteY47"/>
                  </a:cxn>
                  <a:cxn ang="0">
                    <a:pos x="connsiteX48" y="connsiteY48"/>
                  </a:cxn>
                  <a:cxn ang="0">
                    <a:pos x="connsiteX49" y="connsiteY49"/>
                  </a:cxn>
                  <a:cxn ang="0">
                    <a:pos x="connsiteX50" y="connsiteY50"/>
                  </a:cxn>
                  <a:cxn ang="0">
                    <a:pos x="connsiteX51" y="connsiteY51"/>
                  </a:cxn>
                  <a:cxn ang="0">
                    <a:pos x="connsiteX52" y="connsiteY52"/>
                  </a:cxn>
                  <a:cxn ang="0">
                    <a:pos x="connsiteX53" y="connsiteY53"/>
                  </a:cxn>
                  <a:cxn ang="0">
                    <a:pos x="connsiteX54" y="connsiteY54"/>
                  </a:cxn>
                  <a:cxn ang="0">
                    <a:pos x="connsiteX55" y="connsiteY55"/>
                  </a:cxn>
                  <a:cxn ang="0">
                    <a:pos x="connsiteX56" y="connsiteY56"/>
                  </a:cxn>
                  <a:cxn ang="0">
                    <a:pos x="connsiteX57" y="connsiteY57"/>
                  </a:cxn>
                  <a:cxn ang="0">
                    <a:pos x="connsiteX58" y="connsiteY58"/>
                  </a:cxn>
                  <a:cxn ang="0">
                    <a:pos x="connsiteX59" y="connsiteY59"/>
                  </a:cxn>
                  <a:cxn ang="0">
                    <a:pos x="connsiteX60" y="connsiteY60"/>
                  </a:cxn>
                  <a:cxn ang="0">
                    <a:pos x="connsiteX61" y="connsiteY61"/>
                  </a:cxn>
                  <a:cxn ang="0">
                    <a:pos x="connsiteX62" y="connsiteY62"/>
                  </a:cxn>
                  <a:cxn ang="0">
                    <a:pos x="connsiteX63" y="connsiteY63"/>
                  </a:cxn>
                  <a:cxn ang="0">
                    <a:pos x="connsiteX64" y="connsiteY64"/>
                  </a:cxn>
                  <a:cxn ang="0">
                    <a:pos x="connsiteX65" y="connsiteY65"/>
                  </a:cxn>
                </a:cxnLst>
                <a:rect l="l" t="t" r="r" b="b"/>
                <a:pathLst>
                  <a:path w="1175084" h="1227221">
                    <a:moveTo>
                      <a:pt x="946484" y="1227221"/>
                    </a:moveTo>
                    <a:lnTo>
                      <a:pt x="994610" y="1171074"/>
                    </a:lnTo>
                    <a:lnTo>
                      <a:pt x="1102894" y="1046748"/>
                    </a:lnTo>
                    <a:lnTo>
                      <a:pt x="1118937" y="982579"/>
                    </a:lnTo>
                    <a:lnTo>
                      <a:pt x="1058779" y="966537"/>
                    </a:lnTo>
                    <a:lnTo>
                      <a:pt x="1026694" y="934453"/>
                    </a:lnTo>
                    <a:lnTo>
                      <a:pt x="1014663" y="854242"/>
                    </a:lnTo>
                    <a:lnTo>
                      <a:pt x="1090863" y="814137"/>
                    </a:lnTo>
                    <a:lnTo>
                      <a:pt x="1074821" y="745958"/>
                    </a:lnTo>
                    <a:lnTo>
                      <a:pt x="1030705" y="733927"/>
                    </a:lnTo>
                    <a:lnTo>
                      <a:pt x="1010652" y="669758"/>
                    </a:lnTo>
                    <a:lnTo>
                      <a:pt x="1058779" y="665748"/>
                    </a:lnTo>
                    <a:lnTo>
                      <a:pt x="1094873" y="685800"/>
                    </a:lnTo>
                    <a:lnTo>
                      <a:pt x="1171073" y="573506"/>
                    </a:lnTo>
                    <a:lnTo>
                      <a:pt x="1175084" y="441158"/>
                    </a:lnTo>
                    <a:lnTo>
                      <a:pt x="1090863" y="441158"/>
                    </a:lnTo>
                    <a:lnTo>
                      <a:pt x="1014663" y="501316"/>
                    </a:lnTo>
                    <a:lnTo>
                      <a:pt x="978568" y="489285"/>
                    </a:lnTo>
                    <a:lnTo>
                      <a:pt x="934452" y="445169"/>
                    </a:lnTo>
                    <a:lnTo>
                      <a:pt x="802105" y="393032"/>
                    </a:lnTo>
                    <a:lnTo>
                      <a:pt x="713873" y="473242"/>
                    </a:lnTo>
                    <a:lnTo>
                      <a:pt x="745958" y="385011"/>
                    </a:lnTo>
                    <a:lnTo>
                      <a:pt x="713873" y="352927"/>
                    </a:lnTo>
                    <a:lnTo>
                      <a:pt x="605589" y="389021"/>
                    </a:lnTo>
                    <a:lnTo>
                      <a:pt x="581526" y="364958"/>
                    </a:lnTo>
                    <a:lnTo>
                      <a:pt x="665747" y="328864"/>
                    </a:lnTo>
                    <a:lnTo>
                      <a:pt x="661737" y="228600"/>
                    </a:lnTo>
                    <a:lnTo>
                      <a:pt x="629652" y="100264"/>
                    </a:lnTo>
                    <a:lnTo>
                      <a:pt x="593558" y="144379"/>
                    </a:lnTo>
                    <a:lnTo>
                      <a:pt x="481263" y="60158"/>
                    </a:lnTo>
                    <a:lnTo>
                      <a:pt x="469231" y="28074"/>
                    </a:lnTo>
                    <a:lnTo>
                      <a:pt x="381000" y="88232"/>
                    </a:lnTo>
                    <a:lnTo>
                      <a:pt x="316831" y="100264"/>
                    </a:lnTo>
                    <a:lnTo>
                      <a:pt x="304800" y="60158"/>
                    </a:lnTo>
                    <a:lnTo>
                      <a:pt x="152400" y="8021"/>
                    </a:lnTo>
                    <a:lnTo>
                      <a:pt x="36094" y="0"/>
                    </a:lnTo>
                    <a:lnTo>
                      <a:pt x="16042" y="64169"/>
                    </a:lnTo>
                    <a:lnTo>
                      <a:pt x="96252" y="212558"/>
                    </a:lnTo>
                    <a:lnTo>
                      <a:pt x="172452" y="300790"/>
                    </a:lnTo>
                    <a:lnTo>
                      <a:pt x="208547" y="364958"/>
                    </a:lnTo>
                    <a:lnTo>
                      <a:pt x="140368" y="417095"/>
                    </a:lnTo>
                    <a:lnTo>
                      <a:pt x="64168" y="417095"/>
                    </a:lnTo>
                    <a:lnTo>
                      <a:pt x="40105" y="465221"/>
                    </a:lnTo>
                    <a:lnTo>
                      <a:pt x="0" y="457200"/>
                    </a:lnTo>
                    <a:lnTo>
                      <a:pt x="16042" y="501316"/>
                    </a:lnTo>
                    <a:lnTo>
                      <a:pt x="48126" y="525379"/>
                    </a:lnTo>
                    <a:lnTo>
                      <a:pt x="100263" y="505327"/>
                    </a:lnTo>
                    <a:lnTo>
                      <a:pt x="104273" y="625642"/>
                    </a:lnTo>
                    <a:lnTo>
                      <a:pt x="156410" y="637674"/>
                    </a:lnTo>
                    <a:lnTo>
                      <a:pt x="184484" y="725906"/>
                    </a:lnTo>
                    <a:lnTo>
                      <a:pt x="140368" y="705853"/>
                    </a:lnTo>
                    <a:lnTo>
                      <a:pt x="120316" y="725906"/>
                    </a:lnTo>
                    <a:lnTo>
                      <a:pt x="152400" y="822158"/>
                    </a:lnTo>
                    <a:lnTo>
                      <a:pt x="200526" y="838200"/>
                    </a:lnTo>
                    <a:lnTo>
                      <a:pt x="308810" y="838200"/>
                    </a:lnTo>
                    <a:lnTo>
                      <a:pt x="429126" y="994611"/>
                    </a:lnTo>
                    <a:lnTo>
                      <a:pt x="453189" y="1062790"/>
                    </a:lnTo>
                    <a:lnTo>
                      <a:pt x="517358" y="1098885"/>
                    </a:lnTo>
                    <a:lnTo>
                      <a:pt x="581526" y="1058779"/>
                    </a:lnTo>
                    <a:lnTo>
                      <a:pt x="613610" y="1054769"/>
                    </a:lnTo>
                    <a:lnTo>
                      <a:pt x="757989" y="946485"/>
                    </a:lnTo>
                    <a:lnTo>
                      <a:pt x="757989" y="1014664"/>
                    </a:lnTo>
                    <a:lnTo>
                      <a:pt x="778042" y="1046748"/>
                    </a:lnTo>
                    <a:lnTo>
                      <a:pt x="737937" y="1082842"/>
                    </a:lnTo>
                    <a:lnTo>
                      <a:pt x="834189" y="1215190"/>
                    </a:lnTo>
                    <a:lnTo>
                      <a:pt x="946484" y="1227221"/>
                    </a:lnTo>
                    <a:close/>
                  </a:path>
                </a:pathLst>
              </a:custGeom>
              <a:grpFill/>
              <a:ln w="3175" cmpd="sng">
                <a:solidFill>
                  <a:srgbClr val="FFFFFF"/>
                </a:solidFill>
                <a:prstDash val="solid"/>
              </a:ln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overflow" horzOverflow="overflow" wrap="square" lIns="0" tIns="0" rIns="0" bIns="0"/>
              <a:lstStyle>
                <a:defPPr>
                  <a:defRPr lang="en-US"/>
                </a:defPPr>
                <a:lvl1pPr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1pPr>
                <a:lvl2pPr marL="4572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2pPr>
                <a:lvl3pPr marL="9144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3pPr>
                <a:lvl4pPr marL="13716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4pPr>
                <a:lvl5pPr marL="18288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pPr eaLnBrk="0" hangingPunct="0">
                  <a:buClr>
                    <a:srgbClr val="1F4E78"/>
                  </a:buClr>
                  <a:buSzPct val="100000"/>
                  <a:buFont typeface="Times New Roman" pitchFamily="16" charset="0"/>
                  <a:buNone/>
                  <a:defRPr/>
                </a:pPr>
                <a:endParaRPr lang="en-GB">
                  <a:solidFill>
                    <a:schemeClr val="bg1"/>
                  </a:solidFill>
                  <a:ea typeface="ＭＳ Ｐゴシック" charset="-128"/>
                </a:endParaRPr>
              </a:p>
            </xdr:txBody>
          </xdr:sp>
          <xdr:sp macro="" textlink="">
            <xdr:nvSpPr>
              <xdr:cNvPr id="291" name="Freeform 6143">
                <a:extLst>
                  <a:ext uri="{FF2B5EF4-FFF2-40B4-BE49-F238E27FC236}">
                    <a16:creationId xmlns:a16="http://schemas.microsoft.com/office/drawing/2014/main" id="{00000000-0008-0000-0000-000023010000}"/>
                  </a:ext>
                </a:extLst>
              </xdr:cNvPr>
              <xdr:cNvSpPr/>
            </xdr:nvSpPr>
            <xdr:spPr>
              <a:xfrm>
                <a:off x="6155029" y="297007"/>
                <a:ext cx="72643" cy="225879"/>
              </a:xfrm>
              <a:custGeom>
                <a:avLst/>
                <a:gdLst>
                  <a:gd name="connsiteX0" fmla="*/ 56148 w 72190"/>
                  <a:gd name="connsiteY0" fmla="*/ 0 h 220579"/>
                  <a:gd name="connsiteX1" fmla="*/ 8021 w 72190"/>
                  <a:gd name="connsiteY1" fmla="*/ 108284 h 220579"/>
                  <a:gd name="connsiteX2" fmla="*/ 0 w 72190"/>
                  <a:gd name="connsiteY2" fmla="*/ 220579 h 220579"/>
                  <a:gd name="connsiteX3" fmla="*/ 40106 w 72190"/>
                  <a:gd name="connsiteY3" fmla="*/ 160421 h 220579"/>
                  <a:gd name="connsiteX4" fmla="*/ 72190 w 72190"/>
                  <a:gd name="connsiteY4" fmla="*/ 176463 h 220579"/>
                  <a:gd name="connsiteX5" fmla="*/ 48127 w 72190"/>
                  <a:gd name="connsiteY5" fmla="*/ 108284 h 220579"/>
                  <a:gd name="connsiteX6" fmla="*/ 56148 w 72190"/>
                  <a:gd name="connsiteY6" fmla="*/ 0 h 220579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72190" h="220579">
                    <a:moveTo>
                      <a:pt x="56148" y="0"/>
                    </a:moveTo>
                    <a:lnTo>
                      <a:pt x="8021" y="108284"/>
                    </a:lnTo>
                    <a:lnTo>
                      <a:pt x="0" y="220579"/>
                    </a:lnTo>
                    <a:lnTo>
                      <a:pt x="40106" y="160421"/>
                    </a:lnTo>
                    <a:lnTo>
                      <a:pt x="72190" y="176463"/>
                    </a:lnTo>
                    <a:lnTo>
                      <a:pt x="48127" y="108284"/>
                    </a:lnTo>
                    <a:lnTo>
                      <a:pt x="56148" y="0"/>
                    </a:lnTo>
                    <a:close/>
                  </a:path>
                </a:pathLst>
              </a:custGeom>
              <a:grpFill/>
              <a:ln w="3175" cmpd="sng">
                <a:solidFill>
                  <a:srgbClr val="FFFFFF"/>
                </a:solidFill>
                <a:prstDash val="solid"/>
              </a:ln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overflow" horzOverflow="overflow" wrap="square" lIns="0" tIns="0" rIns="0" bIns="0"/>
              <a:lstStyle>
                <a:defPPr>
                  <a:defRPr lang="en-US"/>
                </a:defPPr>
                <a:lvl1pPr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1pPr>
                <a:lvl2pPr marL="4572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2pPr>
                <a:lvl3pPr marL="9144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3pPr>
                <a:lvl4pPr marL="13716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4pPr>
                <a:lvl5pPr marL="18288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pPr eaLnBrk="0" hangingPunct="0">
                  <a:buClr>
                    <a:srgbClr val="1F4E78"/>
                  </a:buClr>
                  <a:buSzPct val="100000"/>
                  <a:buFont typeface="Times New Roman" pitchFamily="16" charset="0"/>
                  <a:buNone/>
                  <a:defRPr/>
                </a:pPr>
                <a:endParaRPr lang="en-GB">
                  <a:solidFill>
                    <a:schemeClr val="bg1"/>
                  </a:solidFill>
                  <a:ea typeface="ＭＳ Ｐゴシック" charset="-128"/>
                </a:endParaRPr>
              </a:p>
            </xdr:txBody>
          </xdr:sp>
          <xdr:sp macro="" textlink="">
            <xdr:nvSpPr>
              <xdr:cNvPr id="292" name="Freeform 6146">
                <a:extLst>
                  <a:ext uri="{FF2B5EF4-FFF2-40B4-BE49-F238E27FC236}">
                    <a16:creationId xmlns:a16="http://schemas.microsoft.com/office/drawing/2014/main" id="{00000000-0008-0000-0000-000024010000}"/>
                  </a:ext>
                </a:extLst>
              </xdr:cNvPr>
              <xdr:cNvSpPr/>
            </xdr:nvSpPr>
            <xdr:spPr>
              <a:xfrm>
                <a:off x="6279786" y="708139"/>
                <a:ext cx="63168" cy="89376"/>
              </a:xfrm>
              <a:custGeom>
                <a:avLst/>
                <a:gdLst>
                  <a:gd name="connsiteX0" fmla="*/ 64168 w 64168"/>
                  <a:gd name="connsiteY0" fmla="*/ 0 h 88231"/>
                  <a:gd name="connsiteX1" fmla="*/ 0 w 64168"/>
                  <a:gd name="connsiteY1" fmla="*/ 48126 h 88231"/>
                  <a:gd name="connsiteX2" fmla="*/ 32084 w 64168"/>
                  <a:gd name="connsiteY2" fmla="*/ 88231 h 88231"/>
                  <a:gd name="connsiteX3" fmla="*/ 64168 w 64168"/>
                  <a:gd name="connsiteY3" fmla="*/ 0 h 8823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64168" h="88231">
                    <a:moveTo>
                      <a:pt x="64168" y="0"/>
                    </a:moveTo>
                    <a:lnTo>
                      <a:pt x="0" y="48126"/>
                    </a:lnTo>
                    <a:lnTo>
                      <a:pt x="32084" y="88231"/>
                    </a:lnTo>
                    <a:lnTo>
                      <a:pt x="64168" y="0"/>
                    </a:lnTo>
                    <a:close/>
                  </a:path>
                </a:pathLst>
              </a:custGeom>
              <a:grpFill/>
              <a:ln w="3175" cmpd="sng">
                <a:solidFill>
                  <a:srgbClr val="FFFFFF"/>
                </a:solidFill>
                <a:prstDash val="solid"/>
              </a:ln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overflow" horzOverflow="overflow" wrap="square" lIns="0" tIns="0" rIns="0" bIns="0"/>
              <a:lstStyle>
                <a:defPPr>
                  <a:defRPr lang="en-US"/>
                </a:defPPr>
                <a:lvl1pPr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1pPr>
                <a:lvl2pPr marL="4572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2pPr>
                <a:lvl3pPr marL="9144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3pPr>
                <a:lvl4pPr marL="13716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4pPr>
                <a:lvl5pPr marL="18288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pPr eaLnBrk="0" hangingPunct="0">
                  <a:buClr>
                    <a:srgbClr val="1F4E78"/>
                  </a:buClr>
                  <a:buSzPct val="100000"/>
                  <a:buFont typeface="Times New Roman" pitchFamily="16" charset="0"/>
                  <a:buNone/>
                  <a:defRPr/>
                </a:pPr>
                <a:endParaRPr lang="en-GB">
                  <a:solidFill>
                    <a:schemeClr val="bg1"/>
                  </a:solidFill>
                  <a:ea typeface="ＭＳ Ｐゴシック" charset="-128"/>
                </a:endParaRPr>
              </a:p>
            </xdr:txBody>
          </xdr:sp>
          <xdr:sp macro="" textlink="">
            <xdr:nvSpPr>
              <xdr:cNvPr id="293" name="Freeform 6147">
                <a:extLst>
                  <a:ext uri="{FF2B5EF4-FFF2-40B4-BE49-F238E27FC236}">
                    <a16:creationId xmlns:a16="http://schemas.microsoft.com/office/drawing/2014/main" id="{00000000-0008-0000-0000-000025010000}"/>
                  </a:ext>
                </a:extLst>
              </xdr:cNvPr>
              <xdr:cNvSpPr/>
            </xdr:nvSpPr>
            <xdr:spPr>
              <a:xfrm>
                <a:off x="6382433" y="743889"/>
                <a:ext cx="60009" cy="66625"/>
              </a:xfrm>
              <a:custGeom>
                <a:avLst/>
                <a:gdLst>
                  <a:gd name="connsiteX0" fmla="*/ 60158 w 60158"/>
                  <a:gd name="connsiteY0" fmla="*/ 0 h 64169"/>
                  <a:gd name="connsiteX1" fmla="*/ 0 w 60158"/>
                  <a:gd name="connsiteY1" fmla="*/ 32085 h 64169"/>
                  <a:gd name="connsiteX2" fmla="*/ 12032 w 60158"/>
                  <a:gd name="connsiteY2" fmla="*/ 64169 h 64169"/>
                  <a:gd name="connsiteX3" fmla="*/ 56148 w 60158"/>
                  <a:gd name="connsiteY3" fmla="*/ 56148 h 64169"/>
                  <a:gd name="connsiteX4" fmla="*/ 60158 w 60158"/>
                  <a:gd name="connsiteY4" fmla="*/ 0 h 64169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</a:cxnLst>
                <a:rect l="l" t="t" r="r" b="b"/>
                <a:pathLst>
                  <a:path w="60158" h="64169">
                    <a:moveTo>
                      <a:pt x="60158" y="0"/>
                    </a:moveTo>
                    <a:lnTo>
                      <a:pt x="0" y="32085"/>
                    </a:lnTo>
                    <a:lnTo>
                      <a:pt x="12032" y="64169"/>
                    </a:lnTo>
                    <a:lnTo>
                      <a:pt x="56148" y="56148"/>
                    </a:lnTo>
                    <a:lnTo>
                      <a:pt x="60158" y="0"/>
                    </a:lnTo>
                    <a:close/>
                  </a:path>
                </a:pathLst>
              </a:custGeom>
              <a:grpFill/>
              <a:ln w="3175" cmpd="sng">
                <a:solidFill>
                  <a:srgbClr val="FFFFFF"/>
                </a:solidFill>
                <a:prstDash val="solid"/>
              </a:ln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overflow" horzOverflow="overflow" wrap="square" lIns="0" tIns="0" rIns="0" bIns="0"/>
              <a:lstStyle>
                <a:defPPr>
                  <a:defRPr lang="en-US"/>
                </a:defPPr>
                <a:lvl1pPr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1pPr>
                <a:lvl2pPr marL="4572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2pPr>
                <a:lvl3pPr marL="9144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3pPr>
                <a:lvl4pPr marL="13716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4pPr>
                <a:lvl5pPr marL="1828800" algn="l" rtl="0" fontAlgn="base">
                  <a:spcBef>
                    <a:spcPct val="0"/>
                  </a:spcBef>
                  <a:spcAft>
                    <a:spcPct val="0"/>
                  </a:spcAft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5pPr>
                <a:lvl6pPr marL="22860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6pPr>
                <a:lvl7pPr marL="27432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7pPr>
                <a:lvl8pPr marL="32004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8pPr>
                <a:lvl9pPr marL="3657600" algn="l" defTabSz="914400" rtl="0" eaLnBrk="1" latinLnBrk="0" hangingPunct="1">
                  <a:defRPr kern="1200">
                    <a:solidFill>
                      <a:schemeClr val="dk1"/>
                    </a:solidFill>
                    <a:latin typeface="Arial"/>
                    <a:ea typeface="+mn-ea"/>
                    <a:cs typeface="Arial"/>
                  </a:defRPr>
                </a:lvl9pPr>
              </a:lstStyle>
              <a:p>
                <a:pPr eaLnBrk="0" hangingPunct="0">
                  <a:buClr>
                    <a:srgbClr val="1F4E78"/>
                  </a:buClr>
                  <a:buSzPct val="100000"/>
                  <a:buFont typeface="Times New Roman" pitchFamily="16" charset="0"/>
                  <a:buNone/>
                  <a:defRPr/>
                </a:pPr>
                <a:endParaRPr lang="en-GB">
                  <a:solidFill>
                    <a:schemeClr val="bg1"/>
                  </a:solidFill>
                  <a:ea typeface="ＭＳ Ｐゴシック" charset="-128"/>
                </a:endParaRPr>
              </a:p>
            </xdr:txBody>
          </xdr:sp>
        </xdr:grpSp>
      </xdr:grpSp>
    </xdr:grpSp>
    <xdr:clientData/>
  </xdr:twoCellAnchor>
  <xdr:twoCellAnchor editAs="oneCell">
    <xdr:from>
      <xdr:col>8</xdr:col>
      <xdr:colOff>348593</xdr:colOff>
      <xdr:row>6</xdr:row>
      <xdr:rowOff>115241</xdr:rowOff>
    </xdr:from>
    <xdr:to>
      <xdr:col>10</xdr:col>
      <xdr:colOff>149825</xdr:colOff>
      <xdr:row>12</xdr:row>
      <xdr:rowOff>72901</xdr:rowOff>
    </xdr:to>
    <xdr:grpSp>
      <xdr:nvGrpSpPr>
        <xdr:cNvPr id="214" name="germanymap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GrpSpPr/>
      </xdr:nvGrpSpPr>
      <xdr:grpSpPr>
        <a:xfrm>
          <a:off x="4520543" y="1077266"/>
          <a:ext cx="1725282" cy="1157810"/>
          <a:chOff x="7132549" y="576511"/>
          <a:chExt cx="1918717" cy="1321145"/>
        </a:xfrm>
        <a:solidFill>
          <a:srgbClr val="C00000"/>
        </a:solidFill>
        <a:effectLst/>
      </xdr:grpSpPr>
      <xdr:sp macro="" textlink="">
        <xdr:nvSpPr>
          <xdr:cNvPr id="278" name="Freeform 56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/>
        </xdr:nvSpPr>
        <xdr:spPr>
          <a:xfrm>
            <a:off x="8209557" y="769890"/>
            <a:ext cx="132652" cy="40625"/>
          </a:xfrm>
          <a:custGeom>
            <a:avLst/>
            <a:gdLst>
              <a:gd name="connsiteX0" fmla="*/ 132348 w 132348"/>
              <a:gd name="connsiteY0" fmla="*/ 8021 h 40105"/>
              <a:gd name="connsiteX1" fmla="*/ 92242 w 132348"/>
              <a:gd name="connsiteY1" fmla="*/ 40105 h 40105"/>
              <a:gd name="connsiteX2" fmla="*/ 0 w 132348"/>
              <a:gd name="connsiteY2" fmla="*/ 28073 h 40105"/>
              <a:gd name="connsiteX3" fmla="*/ 44116 w 132348"/>
              <a:gd name="connsiteY3" fmla="*/ 0 h 40105"/>
              <a:gd name="connsiteX4" fmla="*/ 132348 w 132348"/>
              <a:gd name="connsiteY4" fmla="*/ 8021 h 401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2348" h="40105">
                <a:moveTo>
                  <a:pt x="132348" y="8021"/>
                </a:moveTo>
                <a:lnTo>
                  <a:pt x="92242" y="40105"/>
                </a:lnTo>
                <a:lnTo>
                  <a:pt x="0" y="28073"/>
                </a:lnTo>
                <a:lnTo>
                  <a:pt x="44116" y="0"/>
                </a:lnTo>
                <a:lnTo>
                  <a:pt x="132348" y="802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lstStyle>
            <a:defPPr>
              <a:defRPr lang="en-U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kern="1200">
                <a:solidFill>
                  <a:schemeClr val="dk1"/>
                </a:solidFill>
                <a:latin typeface="Arial"/>
                <a:ea typeface="+mn-ea"/>
                <a:cs typeface="Arial"/>
              </a:defRPr>
            </a:lvl9pPr>
          </a:lstStyle>
          <a:p>
            <a:pPr eaLnBrk="0" hangingPunct="0">
              <a:buClr>
                <a:srgbClr val="1F4E78"/>
              </a:buClr>
              <a:buSzPct val="100000"/>
              <a:buFont typeface="Times New Roman" pitchFamily="16" charset="0"/>
              <a:buNone/>
              <a:defRPr/>
            </a:pPr>
            <a:endParaRPr lang="en-GB">
              <a:solidFill>
                <a:schemeClr val="bg1"/>
              </a:solidFill>
              <a:ea typeface="ＭＳ Ｐゴシック" charset="-128"/>
            </a:endParaRPr>
          </a:p>
        </xdr:txBody>
      </xdr:sp>
      <xdr:grpSp>
        <xdr:nvGrpSpPr>
          <xdr:cNvPr id="279" name="Csoportba foglalás 6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GrpSpPr/>
        </xdr:nvGrpSpPr>
        <xdr:grpSpPr>
          <a:xfrm>
            <a:off x="7132549" y="576511"/>
            <a:ext cx="1918717" cy="1321145"/>
            <a:chOff x="7132549" y="576511"/>
            <a:chExt cx="1918717" cy="1321145"/>
          </a:xfrm>
          <a:grpFill/>
        </xdr:grpSpPr>
        <xdr:sp macro="" textlink="">
          <xdr:nvSpPr>
            <xdr:cNvPr id="280" name="Freeform 27">
              <a:extLst>
                <a:ext uri="{FF2B5EF4-FFF2-40B4-BE49-F238E27FC236}">
                  <a16:creationId xmlns:a16="http://schemas.microsoft.com/office/drawing/2014/main" id="{00000000-0008-0000-0000-000018010000}"/>
                </a:ext>
              </a:extLst>
            </xdr:cNvPr>
            <xdr:cNvSpPr/>
          </xdr:nvSpPr>
          <xdr:spPr>
            <a:xfrm>
              <a:off x="7132549" y="802390"/>
              <a:ext cx="1918717" cy="1095266"/>
            </a:xfrm>
            <a:custGeom>
              <a:avLst/>
              <a:gdLst>
                <a:gd name="connsiteX0" fmla="*/ 1913021 w 1913021"/>
                <a:gd name="connsiteY0" fmla="*/ 854242 h 1070810"/>
                <a:gd name="connsiteX1" fmla="*/ 1864895 w 1913021"/>
                <a:gd name="connsiteY1" fmla="*/ 673768 h 1070810"/>
                <a:gd name="connsiteX2" fmla="*/ 1872916 w 1913021"/>
                <a:gd name="connsiteY2" fmla="*/ 629652 h 1070810"/>
                <a:gd name="connsiteX3" fmla="*/ 1812758 w 1913021"/>
                <a:gd name="connsiteY3" fmla="*/ 497305 h 1070810"/>
                <a:gd name="connsiteX4" fmla="*/ 1784685 w 1913021"/>
                <a:gd name="connsiteY4" fmla="*/ 529389 h 1070810"/>
                <a:gd name="connsiteX5" fmla="*/ 1612232 w 1913021"/>
                <a:gd name="connsiteY5" fmla="*/ 441158 h 1070810"/>
                <a:gd name="connsiteX6" fmla="*/ 1628274 w 1913021"/>
                <a:gd name="connsiteY6" fmla="*/ 385010 h 1070810"/>
                <a:gd name="connsiteX7" fmla="*/ 1556085 w 1913021"/>
                <a:gd name="connsiteY7" fmla="*/ 200526 h 1070810"/>
                <a:gd name="connsiteX8" fmla="*/ 1447800 w 1913021"/>
                <a:gd name="connsiteY8" fmla="*/ 240631 h 1070810"/>
                <a:gd name="connsiteX9" fmla="*/ 1427748 w 1913021"/>
                <a:gd name="connsiteY9" fmla="*/ 276726 h 1070810"/>
                <a:gd name="connsiteX10" fmla="*/ 1391653 w 1913021"/>
                <a:gd name="connsiteY10" fmla="*/ 192505 h 1070810"/>
                <a:gd name="connsiteX11" fmla="*/ 1351548 w 1913021"/>
                <a:gd name="connsiteY11" fmla="*/ 192505 h 1070810"/>
                <a:gd name="connsiteX12" fmla="*/ 1331495 w 1913021"/>
                <a:gd name="connsiteY12" fmla="*/ 124326 h 1070810"/>
                <a:gd name="connsiteX13" fmla="*/ 1263316 w 1913021"/>
                <a:gd name="connsiteY13" fmla="*/ 132347 h 1070810"/>
                <a:gd name="connsiteX14" fmla="*/ 1211179 w 1913021"/>
                <a:gd name="connsiteY14" fmla="*/ 0 h 1070810"/>
                <a:gd name="connsiteX15" fmla="*/ 1138990 w 1913021"/>
                <a:gd name="connsiteY15" fmla="*/ 64168 h 1070810"/>
                <a:gd name="connsiteX16" fmla="*/ 1058779 w 1913021"/>
                <a:gd name="connsiteY16" fmla="*/ 52137 h 1070810"/>
                <a:gd name="connsiteX17" fmla="*/ 942474 w 1913021"/>
                <a:gd name="connsiteY17" fmla="*/ 124326 h 1070810"/>
                <a:gd name="connsiteX18" fmla="*/ 962527 w 1913021"/>
                <a:gd name="connsiteY18" fmla="*/ 152400 h 1070810"/>
                <a:gd name="connsiteX19" fmla="*/ 954506 w 1913021"/>
                <a:gd name="connsiteY19" fmla="*/ 164431 h 1070810"/>
                <a:gd name="connsiteX20" fmla="*/ 894348 w 1913021"/>
                <a:gd name="connsiteY20" fmla="*/ 104274 h 1070810"/>
                <a:gd name="connsiteX21" fmla="*/ 826169 w 1913021"/>
                <a:gd name="connsiteY21" fmla="*/ 180474 h 1070810"/>
                <a:gd name="connsiteX22" fmla="*/ 798095 w 1913021"/>
                <a:gd name="connsiteY22" fmla="*/ 208547 h 1070810"/>
                <a:gd name="connsiteX23" fmla="*/ 729916 w 1913021"/>
                <a:gd name="connsiteY23" fmla="*/ 208547 h 1070810"/>
                <a:gd name="connsiteX24" fmla="*/ 665748 w 1913021"/>
                <a:gd name="connsiteY24" fmla="*/ 240631 h 1070810"/>
                <a:gd name="connsiteX25" fmla="*/ 585537 w 1913021"/>
                <a:gd name="connsiteY25" fmla="*/ 228600 h 1070810"/>
                <a:gd name="connsiteX26" fmla="*/ 561474 w 1913021"/>
                <a:gd name="connsiteY26" fmla="*/ 264695 h 1070810"/>
                <a:gd name="connsiteX27" fmla="*/ 557464 w 1913021"/>
                <a:gd name="connsiteY27" fmla="*/ 316831 h 1070810"/>
                <a:gd name="connsiteX28" fmla="*/ 493295 w 1913021"/>
                <a:gd name="connsiteY28" fmla="*/ 376989 h 1070810"/>
                <a:gd name="connsiteX29" fmla="*/ 477253 w 1913021"/>
                <a:gd name="connsiteY29" fmla="*/ 425116 h 1070810"/>
                <a:gd name="connsiteX30" fmla="*/ 425116 w 1913021"/>
                <a:gd name="connsiteY30" fmla="*/ 401052 h 1070810"/>
                <a:gd name="connsiteX31" fmla="*/ 389021 w 1913021"/>
                <a:gd name="connsiteY31" fmla="*/ 417095 h 1070810"/>
                <a:gd name="connsiteX32" fmla="*/ 372979 w 1913021"/>
                <a:gd name="connsiteY32" fmla="*/ 368968 h 1070810"/>
                <a:gd name="connsiteX33" fmla="*/ 320842 w 1913021"/>
                <a:gd name="connsiteY33" fmla="*/ 348916 h 1070810"/>
                <a:gd name="connsiteX34" fmla="*/ 228600 w 1913021"/>
                <a:gd name="connsiteY34" fmla="*/ 389021 h 1070810"/>
                <a:gd name="connsiteX35" fmla="*/ 228600 w 1913021"/>
                <a:gd name="connsiteY35" fmla="*/ 429126 h 1070810"/>
                <a:gd name="connsiteX36" fmla="*/ 160421 w 1913021"/>
                <a:gd name="connsiteY36" fmla="*/ 469231 h 1070810"/>
                <a:gd name="connsiteX37" fmla="*/ 168442 w 1913021"/>
                <a:gd name="connsiteY37" fmla="*/ 561474 h 1070810"/>
                <a:gd name="connsiteX38" fmla="*/ 200527 w 1913021"/>
                <a:gd name="connsiteY38" fmla="*/ 593558 h 1070810"/>
                <a:gd name="connsiteX39" fmla="*/ 244642 w 1913021"/>
                <a:gd name="connsiteY39" fmla="*/ 609600 h 1070810"/>
                <a:gd name="connsiteX40" fmla="*/ 236621 w 1913021"/>
                <a:gd name="connsiteY40" fmla="*/ 677779 h 1070810"/>
                <a:gd name="connsiteX41" fmla="*/ 136358 w 1913021"/>
                <a:gd name="connsiteY41" fmla="*/ 794084 h 1070810"/>
                <a:gd name="connsiteX42" fmla="*/ 136358 w 1913021"/>
                <a:gd name="connsiteY42" fmla="*/ 794084 h 1070810"/>
                <a:gd name="connsiteX43" fmla="*/ 80211 w 1913021"/>
                <a:gd name="connsiteY43" fmla="*/ 862263 h 1070810"/>
                <a:gd name="connsiteX44" fmla="*/ 0 w 1913021"/>
                <a:gd name="connsiteY44" fmla="*/ 834189 h 1070810"/>
                <a:gd name="connsiteX45" fmla="*/ 60158 w 1913021"/>
                <a:gd name="connsiteY45" fmla="*/ 882316 h 1070810"/>
                <a:gd name="connsiteX46" fmla="*/ 112295 w 1913021"/>
                <a:gd name="connsiteY46" fmla="*/ 862263 h 1070810"/>
                <a:gd name="connsiteX47" fmla="*/ 192506 w 1913021"/>
                <a:gd name="connsiteY47" fmla="*/ 922421 h 1070810"/>
                <a:gd name="connsiteX48" fmla="*/ 260685 w 1913021"/>
                <a:gd name="connsiteY48" fmla="*/ 902368 h 1070810"/>
                <a:gd name="connsiteX49" fmla="*/ 409074 w 1913021"/>
                <a:gd name="connsiteY49" fmla="*/ 1070810 h 1070810"/>
                <a:gd name="connsiteX50" fmla="*/ 485274 w 1913021"/>
                <a:gd name="connsiteY50" fmla="*/ 1042737 h 1070810"/>
                <a:gd name="connsiteX51" fmla="*/ 529390 w 1913021"/>
                <a:gd name="connsiteY51" fmla="*/ 1062789 h 1070810"/>
                <a:gd name="connsiteX52" fmla="*/ 557464 w 1913021"/>
                <a:gd name="connsiteY52" fmla="*/ 994610 h 1070810"/>
                <a:gd name="connsiteX53" fmla="*/ 609600 w 1913021"/>
                <a:gd name="connsiteY53" fmla="*/ 974558 h 1070810"/>
                <a:gd name="connsiteX54" fmla="*/ 653716 w 1913021"/>
                <a:gd name="connsiteY54" fmla="*/ 982579 h 1070810"/>
                <a:gd name="connsiteX55" fmla="*/ 689811 w 1913021"/>
                <a:gd name="connsiteY55" fmla="*/ 954505 h 1070810"/>
                <a:gd name="connsiteX56" fmla="*/ 770021 w 1913021"/>
                <a:gd name="connsiteY56" fmla="*/ 942474 h 1070810"/>
                <a:gd name="connsiteX57" fmla="*/ 778042 w 1913021"/>
                <a:gd name="connsiteY57" fmla="*/ 870284 h 1070810"/>
                <a:gd name="connsiteX58" fmla="*/ 874295 w 1913021"/>
                <a:gd name="connsiteY58" fmla="*/ 866274 h 1070810"/>
                <a:gd name="connsiteX59" fmla="*/ 982579 w 1913021"/>
                <a:gd name="connsiteY59" fmla="*/ 954505 h 1070810"/>
                <a:gd name="connsiteX60" fmla="*/ 1066800 w 1913021"/>
                <a:gd name="connsiteY60" fmla="*/ 938463 h 1070810"/>
                <a:gd name="connsiteX61" fmla="*/ 1147011 w 1913021"/>
                <a:gd name="connsiteY61" fmla="*/ 1010652 h 1070810"/>
                <a:gd name="connsiteX62" fmla="*/ 1223211 w 1913021"/>
                <a:gd name="connsiteY62" fmla="*/ 986589 h 1070810"/>
                <a:gd name="connsiteX63" fmla="*/ 1243264 w 1913021"/>
                <a:gd name="connsiteY63" fmla="*/ 1022684 h 1070810"/>
                <a:gd name="connsiteX64" fmla="*/ 1323474 w 1913021"/>
                <a:gd name="connsiteY64" fmla="*/ 926431 h 1070810"/>
                <a:gd name="connsiteX65" fmla="*/ 1339516 w 1913021"/>
                <a:gd name="connsiteY65" fmla="*/ 966537 h 1070810"/>
                <a:gd name="connsiteX66" fmla="*/ 1371600 w 1913021"/>
                <a:gd name="connsiteY66" fmla="*/ 910389 h 1070810"/>
                <a:gd name="connsiteX67" fmla="*/ 1411706 w 1913021"/>
                <a:gd name="connsiteY67" fmla="*/ 906379 h 1070810"/>
                <a:gd name="connsiteX68" fmla="*/ 1443790 w 1913021"/>
                <a:gd name="connsiteY68" fmla="*/ 926431 h 1070810"/>
                <a:gd name="connsiteX69" fmla="*/ 1475874 w 1913021"/>
                <a:gd name="connsiteY69" fmla="*/ 886326 h 1070810"/>
                <a:gd name="connsiteX70" fmla="*/ 1491916 w 1913021"/>
                <a:gd name="connsiteY70" fmla="*/ 818147 h 1070810"/>
                <a:gd name="connsiteX71" fmla="*/ 1604211 w 1913021"/>
                <a:gd name="connsiteY71" fmla="*/ 721895 h 1070810"/>
                <a:gd name="connsiteX72" fmla="*/ 1604211 w 1913021"/>
                <a:gd name="connsiteY72" fmla="*/ 657726 h 1070810"/>
                <a:gd name="connsiteX73" fmla="*/ 1660358 w 1913021"/>
                <a:gd name="connsiteY73" fmla="*/ 749968 h 1070810"/>
                <a:gd name="connsiteX74" fmla="*/ 1816769 w 1913021"/>
                <a:gd name="connsiteY74" fmla="*/ 766010 h 1070810"/>
                <a:gd name="connsiteX75" fmla="*/ 1832811 w 1913021"/>
                <a:gd name="connsiteY75" fmla="*/ 802105 h 1070810"/>
                <a:gd name="connsiteX76" fmla="*/ 1752600 w 1913021"/>
                <a:gd name="connsiteY76" fmla="*/ 898358 h 1070810"/>
                <a:gd name="connsiteX77" fmla="*/ 1820779 w 1913021"/>
                <a:gd name="connsiteY77" fmla="*/ 906379 h 1070810"/>
                <a:gd name="connsiteX78" fmla="*/ 1913021 w 1913021"/>
                <a:gd name="connsiteY78" fmla="*/ 854242 h 1070810"/>
                <a:gd name="connsiteX0" fmla="*/ 1913021 w 1913021"/>
                <a:gd name="connsiteY0" fmla="*/ 854242 h 1070810"/>
                <a:gd name="connsiteX1" fmla="*/ 1864895 w 1913021"/>
                <a:gd name="connsiteY1" fmla="*/ 673768 h 1070810"/>
                <a:gd name="connsiteX2" fmla="*/ 1872916 w 1913021"/>
                <a:gd name="connsiteY2" fmla="*/ 629652 h 1070810"/>
                <a:gd name="connsiteX3" fmla="*/ 1812758 w 1913021"/>
                <a:gd name="connsiteY3" fmla="*/ 497305 h 1070810"/>
                <a:gd name="connsiteX4" fmla="*/ 1784685 w 1913021"/>
                <a:gd name="connsiteY4" fmla="*/ 529389 h 1070810"/>
                <a:gd name="connsiteX5" fmla="*/ 1612232 w 1913021"/>
                <a:gd name="connsiteY5" fmla="*/ 441158 h 1070810"/>
                <a:gd name="connsiteX6" fmla="*/ 1628274 w 1913021"/>
                <a:gd name="connsiteY6" fmla="*/ 385010 h 1070810"/>
                <a:gd name="connsiteX7" fmla="*/ 1556085 w 1913021"/>
                <a:gd name="connsiteY7" fmla="*/ 200526 h 1070810"/>
                <a:gd name="connsiteX8" fmla="*/ 1447800 w 1913021"/>
                <a:gd name="connsiteY8" fmla="*/ 240631 h 1070810"/>
                <a:gd name="connsiteX9" fmla="*/ 1427748 w 1913021"/>
                <a:gd name="connsiteY9" fmla="*/ 276726 h 1070810"/>
                <a:gd name="connsiteX10" fmla="*/ 1391653 w 1913021"/>
                <a:gd name="connsiteY10" fmla="*/ 192505 h 1070810"/>
                <a:gd name="connsiteX11" fmla="*/ 1351548 w 1913021"/>
                <a:gd name="connsiteY11" fmla="*/ 192505 h 1070810"/>
                <a:gd name="connsiteX12" fmla="*/ 1331495 w 1913021"/>
                <a:gd name="connsiteY12" fmla="*/ 124326 h 1070810"/>
                <a:gd name="connsiteX13" fmla="*/ 1263316 w 1913021"/>
                <a:gd name="connsiteY13" fmla="*/ 132347 h 1070810"/>
                <a:gd name="connsiteX14" fmla="*/ 1211179 w 1913021"/>
                <a:gd name="connsiteY14" fmla="*/ 0 h 1070810"/>
                <a:gd name="connsiteX15" fmla="*/ 1138990 w 1913021"/>
                <a:gd name="connsiteY15" fmla="*/ 64168 h 1070810"/>
                <a:gd name="connsiteX16" fmla="*/ 1058779 w 1913021"/>
                <a:gd name="connsiteY16" fmla="*/ 52137 h 1070810"/>
                <a:gd name="connsiteX17" fmla="*/ 942474 w 1913021"/>
                <a:gd name="connsiteY17" fmla="*/ 124326 h 1070810"/>
                <a:gd name="connsiteX18" fmla="*/ 962527 w 1913021"/>
                <a:gd name="connsiteY18" fmla="*/ 152400 h 1070810"/>
                <a:gd name="connsiteX19" fmla="*/ 954506 w 1913021"/>
                <a:gd name="connsiteY19" fmla="*/ 164431 h 1070810"/>
                <a:gd name="connsiteX20" fmla="*/ 894348 w 1913021"/>
                <a:gd name="connsiteY20" fmla="*/ 104274 h 1070810"/>
                <a:gd name="connsiteX21" fmla="*/ 826169 w 1913021"/>
                <a:gd name="connsiteY21" fmla="*/ 180474 h 1070810"/>
                <a:gd name="connsiteX22" fmla="*/ 798095 w 1913021"/>
                <a:gd name="connsiteY22" fmla="*/ 208547 h 1070810"/>
                <a:gd name="connsiteX23" fmla="*/ 729916 w 1913021"/>
                <a:gd name="connsiteY23" fmla="*/ 208547 h 1070810"/>
                <a:gd name="connsiteX24" fmla="*/ 665748 w 1913021"/>
                <a:gd name="connsiteY24" fmla="*/ 240631 h 1070810"/>
                <a:gd name="connsiteX25" fmla="*/ 585537 w 1913021"/>
                <a:gd name="connsiteY25" fmla="*/ 228600 h 1070810"/>
                <a:gd name="connsiteX26" fmla="*/ 561474 w 1913021"/>
                <a:gd name="connsiteY26" fmla="*/ 264695 h 1070810"/>
                <a:gd name="connsiteX27" fmla="*/ 557464 w 1913021"/>
                <a:gd name="connsiteY27" fmla="*/ 316831 h 1070810"/>
                <a:gd name="connsiteX28" fmla="*/ 493295 w 1913021"/>
                <a:gd name="connsiteY28" fmla="*/ 376989 h 1070810"/>
                <a:gd name="connsiteX29" fmla="*/ 477253 w 1913021"/>
                <a:gd name="connsiteY29" fmla="*/ 425116 h 1070810"/>
                <a:gd name="connsiteX30" fmla="*/ 425116 w 1913021"/>
                <a:gd name="connsiteY30" fmla="*/ 401052 h 1070810"/>
                <a:gd name="connsiteX31" fmla="*/ 389021 w 1913021"/>
                <a:gd name="connsiteY31" fmla="*/ 417095 h 1070810"/>
                <a:gd name="connsiteX32" fmla="*/ 372979 w 1913021"/>
                <a:gd name="connsiteY32" fmla="*/ 368968 h 1070810"/>
                <a:gd name="connsiteX33" fmla="*/ 320842 w 1913021"/>
                <a:gd name="connsiteY33" fmla="*/ 348916 h 1070810"/>
                <a:gd name="connsiteX34" fmla="*/ 228600 w 1913021"/>
                <a:gd name="connsiteY34" fmla="*/ 389021 h 1070810"/>
                <a:gd name="connsiteX35" fmla="*/ 228600 w 1913021"/>
                <a:gd name="connsiteY35" fmla="*/ 429126 h 1070810"/>
                <a:gd name="connsiteX36" fmla="*/ 160421 w 1913021"/>
                <a:gd name="connsiteY36" fmla="*/ 469231 h 1070810"/>
                <a:gd name="connsiteX37" fmla="*/ 168442 w 1913021"/>
                <a:gd name="connsiteY37" fmla="*/ 561474 h 1070810"/>
                <a:gd name="connsiteX38" fmla="*/ 200527 w 1913021"/>
                <a:gd name="connsiteY38" fmla="*/ 593558 h 1070810"/>
                <a:gd name="connsiteX39" fmla="*/ 244642 w 1913021"/>
                <a:gd name="connsiteY39" fmla="*/ 609600 h 1070810"/>
                <a:gd name="connsiteX40" fmla="*/ 236621 w 1913021"/>
                <a:gd name="connsiteY40" fmla="*/ 677779 h 1070810"/>
                <a:gd name="connsiteX41" fmla="*/ 136358 w 1913021"/>
                <a:gd name="connsiteY41" fmla="*/ 794084 h 1070810"/>
                <a:gd name="connsiteX42" fmla="*/ 136358 w 1913021"/>
                <a:gd name="connsiteY42" fmla="*/ 794084 h 1070810"/>
                <a:gd name="connsiteX43" fmla="*/ 82965 w 1913021"/>
                <a:gd name="connsiteY43" fmla="*/ 854001 h 1070810"/>
                <a:gd name="connsiteX44" fmla="*/ 0 w 1913021"/>
                <a:gd name="connsiteY44" fmla="*/ 834189 h 1070810"/>
                <a:gd name="connsiteX45" fmla="*/ 60158 w 1913021"/>
                <a:gd name="connsiteY45" fmla="*/ 882316 h 1070810"/>
                <a:gd name="connsiteX46" fmla="*/ 112295 w 1913021"/>
                <a:gd name="connsiteY46" fmla="*/ 862263 h 1070810"/>
                <a:gd name="connsiteX47" fmla="*/ 192506 w 1913021"/>
                <a:gd name="connsiteY47" fmla="*/ 922421 h 1070810"/>
                <a:gd name="connsiteX48" fmla="*/ 260685 w 1913021"/>
                <a:gd name="connsiteY48" fmla="*/ 902368 h 1070810"/>
                <a:gd name="connsiteX49" fmla="*/ 409074 w 1913021"/>
                <a:gd name="connsiteY49" fmla="*/ 1070810 h 1070810"/>
                <a:gd name="connsiteX50" fmla="*/ 485274 w 1913021"/>
                <a:gd name="connsiteY50" fmla="*/ 1042737 h 1070810"/>
                <a:gd name="connsiteX51" fmla="*/ 529390 w 1913021"/>
                <a:gd name="connsiteY51" fmla="*/ 1062789 h 1070810"/>
                <a:gd name="connsiteX52" fmla="*/ 557464 w 1913021"/>
                <a:gd name="connsiteY52" fmla="*/ 994610 h 1070810"/>
                <a:gd name="connsiteX53" fmla="*/ 609600 w 1913021"/>
                <a:gd name="connsiteY53" fmla="*/ 974558 h 1070810"/>
                <a:gd name="connsiteX54" fmla="*/ 653716 w 1913021"/>
                <a:gd name="connsiteY54" fmla="*/ 982579 h 1070810"/>
                <a:gd name="connsiteX55" fmla="*/ 689811 w 1913021"/>
                <a:gd name="connsiteY55" fmla="*/ 954505 h 1070810"/>
                <a:gd name="connsiteX56" fmla="*/ 770021 w 1913021"/>
                <a:gd name="connsiteY56" fmla="*/ 942474 h 1070810"/>
                <a:gd name="connsiteX57" fmla="*/ 778042 w 1913021"/>
                <a:gd name="connsiteY57" fmla="*/ 870284 h 1070810"/>
                <a:gd name="connsiteX58" fmla="*/ 874295 w 1913021"/>
                <a:gd name="connsiteY58" fmla="*/ 866274 h 1070810"/>
                <a:gd name="connsiteX59" fmla="*/ 982579 w 1913021"/>
                <a:gd name="connsiteY59" fmla="*/ 954505 h 1070810"/>
                <a:gd name="connsiteX60" fmla="*/ 1066800 w 1913021"/>
                <a:gd name="connsiteY60" fmla="*/ 938463 h 1070810"/>
                <a:gd name="connsiteX61" fmla="*/ 1147011 w 1913021"/>
                <a:gd name="connsiteY61" fmla="*/ 1010652 h 1070810"/>
                <a:gd name="connsiteX62" fmla="*/ 1223211 w 1913021"/>
                <a:gd name="connsiteY62" fmla="*/ 986589 h 1070810"/>
                <a:gd name="connsiteX63" fmla="*/ 1243264 w 1913021"/>
                <a:gd name="connsiteY63" fmla="*/ 1022684 h 1070810"/>
                <a:gd name="connsiteX64" fmla="*/ 1323474 w 1913021"/>
                <a:gd name="connsiteY64" fmla="*/ 926431 h 1070810"/>
                <a:gd name="connsiteX65" fmla="*/ 1339516 w 1913021"/>
                <a:gd name="connsiteY65" fmla="*/ 966537 h 1070810"/>
                <a:gd name="connsiteX66" fmla="*/ 1371600 w 1913021"/>
                <a:gd name="connsiteY66" fmla="*/ 910389 h 1070810"/>
                <a:gd name="connsiteX67" fmla="*/ 1411706 w 1913021"/>
                <a:gd name="connsiteY67" fmla="*/ 906379 h 1070810"/>
                <a:gd name="connsiteX68" fmla="*/ 1443790 w 1913021"/>
                <a:gd name="connsiteY68" fmla="*/ 926431 h 1070810"/>
                <a:gd name="connsiteX69" fmla="*/ 1475874 w 1913021"/>
                <a:gd name="connsiteY69" fmla="*/ 886326 h 1070810"/>
                <a:gd name="connsiteX70" fmla="*/ 1491916 w 1913021"/>
                <a:gd name="connsiteY70" fmla="*/ 818147 h 1070810"/>
                <a:gd name="connsiteX71" fmla="*/ 1604211 w 1913021"/>
                <a:gd name="connsiteY71" fmla="*/ 721895 h 1070810"/>
                <a:gd name="connsiteX72" fmla="*/ 1604211 w 1913021"/>
                <a:gd name="connsiteY72" fmla="*/ 657726 h 1070810"/>
                <a:gd name="connsiteX73" fmla="*/ 1660358 w 1913021"/>
                <a:gd name="connsiteY73" fmla="*/ 749968 h 1070810"/>
                <a:gd name="connsiteX74" fmla="*/ 1816769 w 1913021"/>
                <a:gd name="connsiteY74" fmla="*/ 766010 h 1070810"/>
                <a:gd name="connsiteX75" fmla="*/ 1832811 w 1913021"/>
                <a:gd name="connsiteY75" fmla="*/ 802105 h 1070810"/>
                <a:gd name="connsiteX76" fmla="*/ 1752600 w 1913021"/>
                <a:gd name="connsiteY76" fmla="*/ 898358 h 1070810"/>
                <a:gd name="connsiteX77" fmla="*/ 1820779 w 1913021"/>
                <a:gd name="connsiteY77" fmla="*/ 906379 h 1070810"/>
                <a:gd name="connsiteX78" fmla="*/ 1913021 w 1913021"/>
                <a:gd name="connsiteY78" fmla="*/ 854242 h 1070810"/>
                <a:gd name="connsiteX0" fmla="*/ 1929547 w 1929547"/>
                <a:gd name="connsiteY0" fmla="*/ 854242 h 1070810"/>
                <a:gd name="connsiteX1" fmla="*/ 1881421 w 1929547"/>
                <a:gd name="connsiteY1" fmla="*/ 673768 h 1070810"/>
                <a:gd name="connsiteX2" fmla="*/ 1889442 w 1929547"/>
                <a:gd name="connsiteY2" fmla="*/ 629652 h 1070810"/>
                <a:gd name="connsiteX3" fmla="*/ 1829284 w 1929547"/>
                <a:gd name="connsiteY3" fmla="*/ 497305 h 1070810"/>
                <a:gd name="connsiteX4" fmla="*/ 1801211 w 1929547"/>
                <a:gd name="connsiteY4" fmla="*/ 529389 h 1070810"/>
                <a:gd name="connsiteX5" fmla="*/ 1628758 w 1929547"/>
                <a:gd name="connsiteY5" fmla="*/ 441158 h 1070810"/>
                <a:gd name="connsiteX6" fmla="*/ 1644800 w 1929547"/>
                <a:gd name="connsiteY6" fmla="*/ 385010 h 1070810"/>
                <a:gd name="connsiteX7" fmla="*/ 1572611 w 1929547"/>
                <a:gd name="connsiteY7" fmla="*/ 200526 h 1070810"/>
                <a:gd name="connsiteX8" fmla="*/ 1464326 w 1929547"/>
                <a:gd name="connsiteY8" fmla="*/ 240631 h 1070810"/>
                <a:gd name="connsiteX9" fmla="*/ 1444274 w 1929547"/>
                <a:gd name="connsiteY9" fmla="*/ 276726 h 1070810"/>
                <a:gd name="connsiteX10" fmla="*/ 1408179 w 1929547"/>
                <a:gd name="connsiteY10" fmla="*/ 192505 h 1070810"/>
                <a:gd name="connsiteX11" fmla="*/ 1368074 w 1929547"/>
                <a:gd name="connsiteY11" fmla="*/ 192505 h 1070810"/>
                <a:gd name="connsiteX12" fmla="*/ 1348021 w 1929547"/>
                <a:gd name="connsiteY12" fmla="*/ 124326 h 1070810"/>
                <a:gd name="connsiteX13" fmla="*/ 1279842 w 1929547"/>
                <a:gd name="connsiteY13" fmla="*/ 132347 h 1070810"/>
                <a:gd name="connsiteX14" fmla="*/ 1227705 w 1929547"/>
                <a:gd name="connsiteY14" fmla="*/ 0 h 1070810"/>
                <a:gd name="connsiteX15" fmla="*/ 1155516 w 1929547"/>
                <a:gd name="connsiteY15" fmla="*/ 64168 h 1070810"/>
                <a:gd name="connsiteX16" fmla="*/ 1075305 w 1929547"/>
                <a:gd name="connsiteY16" fmla="*/ 52137 h 1070810"/>
                <a:gd name="connsiteX17" fmla="*/ 959000 w 1929547"/>
                <a:gd name="connsiteY17" fmla="*/ 124326 h 1070810"/>
                <a:gd name="connsiteX18" fmla="*/ 979053 w 1929547"/>
                <a:gd name="connsiteY18" fmla="*/ 152400 h 1070810"/>
                <a:gd name="connsiteX19" fmla="*/ 971032 w 1929547"/>
                <a:gd name="connsiteY19" fmla="*/ 164431 h 1070810"/>
                <a:gd name="connsiteX20" fmla="*/ 910874 w 1929547"/>
                <a:gd name="connsiteY20" fmla="*/ 104274 h 1070810"/>
                <a:gd name="connsiteX21" fmla="*/ 842695 w 1929547"/>
                <a:gd name="connsiteY21" fmla="*/ 180474 h 1070810"/>
                <a:gd name="connsiteX22" fmla="*/ 814621 w 1929547"/>
                <a:gd name="connsiteY22" fmla="*/ 208547 h 1070810"/>
                <a:gd name="connsiteX23" fmla="*/ 746442 w 1929547"/>
                <a:gd name="connsiteY23" fmla="*/ 208547 h 1070810"/>
                <a:gd name="connsiteX24" fmla="*/ 682274 w 1929547"/>
                <a:gd name="connsiteY24" fmla="*/ 240631 h 1070810"/>
                <a:gd name="connsiteX25" fmla="*/ 602063 w 1929547"/>
                <a:gd name="connsiteY25" fmla="*/ 228600 h 1070810"/>
                <a:gd name="connsiteX26" fmla="*/ 578000 w 1929547"/>
                <a:gd name="connsiteY26" fmla="*/ 264695 h 1070810"/>
                <a:gd name="connsiteX27" fmla="*/ 573990 w 1929547"/>
                <a:gd name="connsiteY27" fmla="*/ 316831 h 1070810"/>
                <a:gd name="connsiteX28" fmla="*/ 509821 w 1929547"/>
                <a:gd name="connsiteY28" fmla="*/ 376989 h 1070810"/>
                <a:gd name="connsiteX29" fmla="*/ 493779 w 1929547"/>
                <a:gd name="connsiteY29" fmla="*/ 425116 h 1070810"/>
                <a:gd name="connsiteX30" fmla="*/ 441642 w 1929547"/>
                <a:gd name="connsiteY30" fmla="*/ 401052 h 1070810"/>
                <a:gd name="connsiteX31" fmla="*/ 405547 w 1929547"/>
                <a:gd name="connsiteY31" fmla="*/ 417095 h 1070810"/>
                <a:gd name="connsiteX32" fmla="*/ 389505 w 1929547"/>
                <a:gd name="connsiteY32" fmla="*/ 368968 h 1070810"/>
                <a:gd name="connsiteX33" fmla="*/ 337368 w 1929547"/>
                <a:gd name="connsiteY33" fmla="*/ 348916 h 1070810"/>
                <a:gd name="connsiteX34" fmla="*/ 245126 w 1929547"/>
                <a:gd name="connsiteY34" fmla="*/ 389021 h 1070810"/>
                <a:gd name="connsiteX35" fmla="*/ 245126 w 1929547"/>
                <a:gd name="connsiteY35" fmla="*/ 429126 h 1070810"/>
                <a:gd name="connsiteX36" fmla="*/ 176947 w 1929547"/>
                <a:gd name="connsiteY36" fmla="*/ 469231 h 1070810"/>
                <a:gd name="connsiteX37" fmla="*/ 184968 w 1929547"/>
                <a:gd name="connsiteY37" fmla="*/ 561474 h 1070810"/>
                <a:gd name="connsiteX38" fmla="*/ 217053 w 1929547"/>
                <a:gd name="connsiteY38" fmla="*/ 593558 h 1070810"/>
                <a:gd name="connsiteX39" fmla="*/ 261168 w 1929547"/>
                <a:gd name="connsiteY39" fmla="*/ 609600 h 1070810"/>
                <a:gd name="connsiteX40" fmla="*/ 253147 w 1929547"/>
                <a:gd name="connsiteY40" fmla="*/ 677779 h 1070810"/>
                <a:gd name="connsiteX41" fmla="*/ 152884 w 1929547"/>
                <a:gd name="connsiteY41" fmla="*/ 794084 h 1070810"/>
                <a:gd name="connsiteX42" fmla="*/ 152884 w 1929547"/>
                <a:gd name="connsiteY42" fmla="*/ 794084 h 1070810"/>
                <a:gd name="connsiteX43" fmla="*/ 99491 w 1929547"/>
                <a:gd name="connsiteY43" fmla="*/ 854001 h 1070810"/>
                <a:gd name="connsiteX44" fmla="*/ 0 w 1929547"/>
                <a:gd name="connsiteY44" fmla="*/ 839698 h 1070810"/>
                <a:gd name="connsiteX45" fmla="*/ 76684 w 1929547"/>
                <a:gd name="connsiteY45" fmla="*/ 882316 h 1070810"/>
                <a:gd name="connsiteX46" fmla="*/ 128821 w 1929547"/>
                <a:gd name="connsiteY46" fmla="*/ 862263 h 1070810"/>
                <a:gd name="connsiteX47" fmla="*/ 209032 w 1929547"/>
                <a:gd name="connsiteY47" fmla="*/ 922421 h 1070810"/>
                <a:gd name="connsiteX48" fmla="*/ 277211 w 1929547"/>
                <a:gd name="connsiteY48" fmla="*/ 902368 h 1070810"/>
                <a:gd name="connsiteX49" fmla="*/ 425600 w 1929547"/>
                <a:gd name="connsiteY49" fmla="*/ 1070810 h 1070810"/>
                <a:gd name="connsiteX50" fmla="*/ 501800 w 1929547"/>
                <a:gd name="connsiteY50" fmla="*/ 1042737 h 1070810"/>
                <a:gd name="connsiteX51" fmla="*/ 545916 w 1929547"/>
                <a:gd name="connsiteY51" fmla="*/ 1062789 h 1070810"/>
                <a:gd name="connsiteX52" fmla="*/ 573990 w 1929547"/>
                <a:gd name="connsiteY52" fmla="*/ 994610 h 1070810"/>
                <a:gd name="connsiteX53" fmla="*/ 626126 w 1929547"/>
                <a:gd name="connsiteY53" fmla="*/ 974558 h 1070810"/>
                <a:gd name="connsiteX54" fmla="*/ 670242 w 1929547"/>
                <a:gd name="connsiteY54" fmla="*/ 982579 h 1070810"/>
                <a:gd name="connsiteX55" fmla="*/ 706337 w 1929547"/>
                <a:gd name="connsiteY55" fmla="*/ 954505 h 1070810"/>
                <a:gd name="connsiteX56" fmla="*/ 786547 w 1929547"/>
                <a:gd name="connsiteY56" fmla="*/ 942474 h 1070810"/>
                <a:gd name="connsiteX57" fmla="*/ 794568 w 1929547"/>
                <a:gd name="connsiteY57" fmla="*/ 870284 h 1070810"/>
                <a:gd name="connsiteX58" fmla="*/ 890821 w 1929547"/>
                <a:gd name="connsiteY58" fmla="*/ 866274 h 1070810"/>
                <a:gd name="connsiteX59" fmla="*/ 999105 w 1929547"/>
                <a:gd name="connsiteY59" fmla="*/ 954505 h 1070810"/>
                <a:gd name="connsiteX60" fmla="*/ 1083326 w 1929547"/>
                <a:gd name="connsiteY60" fmla="*/ 938463 h 1070810"/>
                <a:gd name="connsiteX61" fmla="*/ 1163537 w 1929547"/>
                <a:gd name="connsiteY61" fmla="*/ 1010652 h 1070810"/>
                <a:gd name="connsiteX62" fmla="*/ 1239737 w 1929547"/>
                <a:gd name="connsiteY62" fmla="*/ 986589 h 1070810"/>
                <a:gd name="connsiteX63" fmla="*/ 1259790 w 1929547"/>
                <a:gd name="connsiteY63" fmla="*/ 1022684 h 1070810"/>
                <a:gd name="connsiteX64" fmla="*/ 1340000 w 1929547"/>
                <a:gd name="connsiteY64" fmla="*/ 926431 h 1070810"/>
                <a:gd name="connsiteX65" fmla="*/ 1356042 w 1929547"/>
                <a:gd name="connsiteY65" fmla="*/ 966537 h 1070810"/>
                <a:gd name="connsiteX66" fmla="*/ 1388126 w 1929547"/>
                <a:gd name="connsiteY66" fmla="*/ 910389 h 1070810"/>
                <a:gd name="connsiteX67" fmla="*/ 1428232 w 1929547"/>
                <a:gd name="connsiteY67" fmla="*/ 906379 h 1070810"/>
                <a:gd name="connsiteX68" fmla="*/ 1460316 w 1929547"/>
                <a:gd name="connsiteY68" fmla="*/ 926431 h 1070810"/>
                <a:gd name="connsiteX69" fmla="*/ 1492400 w 1929547"/>
                <a:gd name="connsiteY69" fmla="*/ 886326 h 1070810"/>
                <a:gd name="connsiteX70" fmla="*/ 1508442 w 1929547"/>
                <a:gd name="connsiteY70" fmla="*/ 818147 h 1070810"/>
                <a:gd name="connsiteX71" fmla="*/ 1620737 w 1929547"/>
                <a:gd name="connsiteY71" fmla="*/ 721895 h 1070810"/>
                <a:gd name="connsiteX72" fmla="*/ 1620737 w 1929547"/>
                <a:gd name="connsiteY72" fmla="*/ 657726 h 1070810"/>
                <a:gd name="connsiteX73" fmla="*/ 1676884 w 1929547"/>
                <a:gd name="connsiteY73" fmla="*/ 749968 h 1070810"/>
                <a:gd name="connsiteX74" fmla="*/ 1833295 w 1929547"/>
                <a:gd name="connsiteY74" fmla="*/ 766010 h 1070810"/>
                <a:gd name="connsiteX75" fmla="*/ 1849337 w 1929547"/>
                <a:gd name="connsiteY75" fmla="*/ 802105 h 1070810"/>
                <a:gd name="connsiteX76" fmla="*/ 1769126 w 1929547"/>
                <a:gd name="connsiteY76" fmla="*/ 898358 h 1070810"/>
                <a:gd name="connsiteX77" fmla="*/ 1837305 w 1929547"/>
                <a:gd name="connsiteY77" fmla="*/ 906379 h 1070810"/>
                <a:gd name="connsiteX78" fmla="*/ 1929547 w 1929547"/>
                <a:gd name="connsiteY78" fmla="*/ 854242 h 107081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</a:cxnLst>
              <a:rect l="l" t="t" r="r" b="b"/>
              <a:pathLst>
                <a:path w="1929547" h="1070810">
                  <a:moveTo>
                    <a:pt x="1929547" y="854242"/>
                  </a:moveTo>
                  <a:lnTo>
                    <a:pt x="1881421" y="673768"/>
                  </a:lnTo>
                  <a:lnTo>
                    <a:pt x="1889442" y="629652"/>
                  </a:lnTo>
                  <a:lnTo>
                    <a:pt x="1829284" y="497305"/>
                  </a:lnTo>
                  <a:lnTo>
                    <a:pt x="1801211" y="529389"/>
                  </a:lnTo>
                  <a:lnTo>
                    <a:pt x="1628758" y="441158"/>
                  </a:lnTo>
                  <a:lnTo>
                    <a:pt x="1644800" y="385010"/>
                  </a:lnTo>
                  <a:lnTo>
                    <a:pt x="1572611" y="200526"/>
                  </a:lnTo>
                  <a:lnTo>
                    <a:pt x="1464326" y="240631"/>
                  </a:lnTo>
                  <a:lnTo>
                    <a:pt x="1444274" y="276726"/>
                  </a:lnTo>
                  <a:lnTo>
                    <a:pt x="1408179" y="192505"/>
                  </a:lnTo>
                  <a:lnTo>
                    <a:pt x="1368074" y="192505"/>
                  </a:lnTo>
                  <a:lnTo>
                    <a:pt x="1348021" y="124326"/>
                  </a:lnTo>
                  <a:lnTo>
                    <a:pt x="1279842" y="132347"/>
                  </a:lnTo>
                  <a:lnTo>
                    <a:pt x="1227705" y="0"/>
                  </a:lnTo>
                  <a:lnTo>
                    <a:pt x="1155516" y="64168"/>
                  </a:lnTo>
                  <a:lnTo>
                    <a:pt x="1075305" y="52137"/>
                  </a:lnTo>
                  <a:lnTo>
                    <a:pt x="959000" y="124326"/>
                  </a:lnTo>
                  <a:lnTo>
                    <a:pt x="979053" y="152400"/>
                  </a:lnTo>
                  <a:lnTo>
                    <a:pt x="971032" y="164431"/>
                  </a:lnTo>
                  <a:lnTo>
                    <a:pt x="910874" y="104274"/>
                  </a:lnTo>
                  <a:lnTo>
                    <a:pt x="842695" y="180474"/>
                  </a:lnTo>
                  <a:lnTo>
                    <a:pt x="814621" y="208547"/>
                  </a:lnTo>
                  <a:lnTo>
                    <a:pt x="746442" y="208547"/>
                  </a:lnTo>
                  <a:lnTo>
                    <a:pt x="682274" y="240631"/>
                  </a:lnTo>
                  <a:lnTo>
                    <a:pt x="602063" y="228600"/>
                  </a:lnTo>
                  <a:lnTo>
                    <a:pt x="578000" y="264695"/>
                  </a:lnTo>
                  <a:lnTo>
                    <a:pt x="573990" y="316831"/>
                  </a:lnTo>
                  <a:lnTo>
                    <a:pt x="509821" y="376989"/>
                  </a:lnTo>
                  <a:lnTo>
                    <a:pt x="493779" y="425116"/>
                  </a:lnTo>
                  <a:lnTo>
                    <a:pt x="441642" y="401052"/>
                  </a:lnTo>
                  <a:lnTo>
                    <a:pt x="405547" y="417095"/>
                  </a:lnTo>
                  <a:lnTo>
                    <a:pt x="389505" y="368968"/>
                  </a:lnTo>
                  <a:lnTo>
                    <a:pt x="337368" y="348916"/>
                  </a:lnTo>
                  <a:lnTo>
                    <a:pt x="245126" y="389021"/>
                  </a:lnTo>
                  <a:lnTo>
                    <a:pt x="245126" y="429126"/>
                  </a:lnTo>
                  <a:lnTo>
                    <a:pt x="176947" y="469231"/>
                  </a:lnTo>
                  <a:lnTo>
                    <a:pt x="184968" y="561474"/>
                  </a:lnTo>
                  <a:lnTo>
                    <a:pt x="217053" y="593558"/>
                  </a:lnTo>
                  <a:lnTo>
                    <a:pt x="261168" y="609600"/>
                  </a:lnTo>
                  <a:lnTo>
                    <a:pt x="253147" y="677779"/>
                  </a:lnTo>
                  <a:lnTo>
                    <a:pt x="152884" y="794084"/>
                  </a:lnTo>
                  <a:lnTo>
                    <a:pt x="152884" y="794084"/>
                  </a:lnTo>
                  <a:lnTo>
                    <a:pt x="99491" y="854001"/>
                  </a:lnTo>
                  <a:lnTo>
                    <a:pt x="0" y="839698"/>
                  </a:lnTo>
                  <a:lnTo>
                    <a:pt x="76684" y="882316"/>
                  </a:lnTo>
                  <a:lnTo>
                    <a:pt x="128821" y="862263"/>
                  </a:lnTo>
                  <a:lnTo>
                    <a:pt x="209032" y="922421"/>
                  </a:lnTo>
                  <a:lnTo>
                    <a:pt x="277211" y="902368"/>
                  </a:lnTo>
                  <a:lnTo>
                    <a:pt x="425600" y="1070810"/>
                  </a:lnTo>
                  <a:lnTo>
                    <a:pt x="501800" y="1042737"/>
                  </a:lnTo>
                  <a:lnTo>
                    <a:pt x="545916" y="1062789"/>
                  </a:lnTo>
                  <a:lnTo>
                    <a:pt x="573990" y="994610"/>
                  </a:lnTo>
                  <a:lnTo>
                    <a:pt x="626126" y="974558"/>
                  </a:lnTo>
                  <a:lnTo>
                    <a:pt x="670242" y="982579"/>
                  </a:lnTo>
                  <a:lnTo>
                    <a:pt x="706337" y="954505"/>
                  </a:lnTo>
                  <a:lnTo>
                    <a:pt x="786547" y="942474"/>
                  </a:lnTo>
                  <a:lnTo>
                    <a:pt x="794568" y="870284"/>
                  </a:lnTo>
                  <a:lnTo>
                    <a:pt x="890821" y="866274"/>
                  </a:lnTo>
                  <a:lnTo>
                    <a:pt x="999105" y="954505"/>
                  </a:lnTo>
                  <a:lnTo>
                    <a:pt x="1083326" y="938463"/>
                  </a:lnTo>
                  <a:lnTo>
                    <a:pt x="1163537" y="1010652"/>
                  </a:lnTo>
                  <a:lnTo>
                    <a:pt x="1239737" y="986589"/>
                  </a:lnTo>
                  <a:lnTo>
                    <a:pt x="1259790" y="1022684"/>
                  </a:lnTo>
                  <a:lnTo>
                    <a:pt x="1340000" y="926431"/>
                  </a:lnTo>
                  <a:lnTo>
                    <a:pt x="1356042" y="966537"/>
                  </a:lnTo>
                  <a:lnTo>
                    <a:pt x="1388126" y="910389"/>
                  </a:lnTo>
                  <a:lnTo>
                    <a:pt x="1428232" y="906379"/>
                  </a:lnTo>
                  <a:lnTo>
                    <a:pt x="1460316" y="926431"/>
                  </a:lnTo>
                  <a:lnTo>
                    <a:pt x="1492400" y="886326"/>
                  </a:lnTo>
                  <a:lnTo>
                    <a:pt x="1508442" y="818147"/>
                  </a:lnTo>
                  <a:lnTo>
                    <a:pt x="1620737" y="721895"/>
                  </a:lnTo>
                  <a:lnTo>
                    <a:pt x="1620737" y="657726"/>
                  </a:lnTo>
                  <a:lnTo>
                    <a:pt x="1676884" y="749968"/>
                  </a:lnTo>
                  <a:lnTo>
                    <a:pt x="1833295" y="766010"/>
                  </a:lnTo>
                  <a:lnTo>
                    <a:pt x="1849337" y="802105"/>
                  </a:lnTo>
                  <a:lnTo>
                    <a:pt x="1769126" y="898358"/>
                  </a:lnTo>
                  <a:lnTo>
                    <a:pt x="1837305" y="906379"/>
                  </a:lnTo>
                  <a:lnTo>
                    <a:pt x="1929547" y="854242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</a:ln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en-US"/>
              </a:defPPr>
              <a:lvl1pPr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1pPr>
              <a:lvl2pPr marL="4572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2pPr>
              <a:lvl3pPr marL="9144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3pPr>
              <a:lvl4pPr marL="13716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4pPr>
              <a:lvl5pPr marL="18288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pPr eaLnBrk="0" hangingPunct="0">
                <a:buClr>
                  <a:srgbClr val="1F4E78"/>
                </a:buClr>
                <a:buSzPct val="100000"/>
                <a:buFont typeface="Times New Roman" pitchFamily="16" charset="0"/>
                <a:buNone/>
                <a:defRPr/>
              </a:pPr>
              <a:endParaRPr lang="en-GB">
                <a:solidFill>
                  <a:schemeClr val="bg1"/>
                </a:solidFill>
                <a:ea typeface="ＭＳ Ｐゴシック" charset="-128"/>
              </a:endParaRPr>
            </a:p>
          </xdr:txBody>
        </xdr:sp>
        <xdr:sp macro="" textlink="">
          <xdr:nvSpPr>
            <xdr:cNvPr id="281" name="Freeform 28">
              <a:extLst>
                <a:ext uri="{FF2B5EF4-FFF2-40B4-BE49-F238E27FC236}">
                  <a16:creationId xmlns:a16="http://schemas.microsoft.com/office/drawing/2014/main" id="{00000000-0008-0000-0000-000019010000}"/>
                </a:ext>
              </a:extLst>
            </xdr:cNvPr>
            <xdr:cNvSpPr/>
          </xdr:nvSpPr>
          <xdr:spPr>
            <a:xfrm>
              <a:off x="8773328" y="1068894"/>
              <a:ext cx="175291" cy="193377"/>
            </a:xfrm>
            <a:custGeom>
              <a:avLst/>
              <a:gdLst>
                <a:gd name="connsiteX0" fmla="*/ 148389 w 176463"/>
                <a:gd name="connsiteY0" fmla="*/ 164432 h 188495"/>
                <a:gd name="connsiteX1" fmla="*/ 176463 w 176463"/>
                <a:gd name="connsiteY1" fmla="*/ 100263 h 188495"/>
                <a:gd name="connsiteX2" fmla="*/ 72189 w 176463"/>
                <a:gd name="connsiteY2" fmla="*/ 0 h 188495"/>
                <a:gd name="connsiteX3" fmla="*/ 84221 w 176463"/>
                <a:gd name="connsiteY3" fmla="*/ 96253 h 188495"/>
                <a:gd name="connsiteX4" fmla="*/ 24063 w 176463"/>
                <a:gd name="connsiteY4" fmla="*/ 68179 h 188495"/>
                <a:gd name="connsiteX5" fmla="*/ 36094 w 176463"/>
                <a:gd name="connsiteY5" fmla="*/ 148390 h 188495"/>
                <a:gd name="connsiteX6" fmla="*/ 0 w 176463"/>
                <a:gd name="connsiteY6" fmla="*/ 188495 h 188495"/>
                <a:gd name="connsiteX7" fmla="*/ 148389 w 176463"/>
                <a:gd name="connsiteY7" fmla="*/ 164432 h 18849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</a:cxnLst>
              <a:rect l="l" t="t" r="r" b="b"/>
              <a:pathLst>
                <a:path w="176463" h="188495">
                  <a:moveTo>
                    <a:pt x="148389" y="164432"/>
                  </a:moveTo>
                  <a:lnTo>
                    <a:pt x="176463" y="100263"/>
                  </a:lnTo>
                  <a:lnTo>
                    <a:pt x="72189" y="0"/>
                  </a:lnTo>
                  <a:lnTo>
                    <a:pt x="84221" y="96253"/>
                  </a:lnTo>
                  <a:lnTo>
                    <a:pt x="24063" y="68179"/>
                  </a:lnTo>
                  <a:lnTo>
                    <a:pt x="36094" y="148390"/>
                  </a:lnTo>
                  <a:lnTo>
                    <a:pt x="0" y="188495"/>
                  </a:lnTo>
                  <a:lnTo>
                    <a:pt x="148389" y="164432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</a:ln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en-US"/>
              </a:defPPr>
              <a:lvl1pPr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1pPr>
              <a:lvl2pPr marL="4572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2pPr>
              <a:lvl3pPr marL="9144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3pPr>
              <a:lvl4pPr marL="13716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4pPr>
              <a:lvl5pPr marL="18288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pPr eaLnBrk="0" hangingPunct="0">
                <a:buClr>
                  <a:srgbClr val="1F4E78"/>
                </a:buClr>
                <a:buSzPct val="100000"/>
                <a:buFont typeface="Times New Roman" pitchFamily="16" charset="0"/>
                <a:buNone/>
                <a:defRPr/>
              </a:pPr>
              <a:endParaRPr lang="en-GB">
                <a:solidFill>
                  <a:schemeClr val="bg1"/>
                </a:solidFill>
                <a:ea typeface="ＭＳ Ｐゴシック" charset="-128"/>
              </a:endParaRPr>
            </a:p>
          </xdr:txBody>
        </xdr:sp>
        <xdr:sp macro="" textlink="">
          <xdr:nvSpPr>
            <xdr:cNvPr id="282" name="Freeform 46">
              <a:extLst>
                <a:ext uri="{FF2B5EF4-FFF2-40B4-BE49-F238E27FC236}">
                  <a16:creationId xmlns:a16="http://schemas.microsoft.com/office/drawing/2014/main" id="{00000000-0008-0000-0000-00001A010000}"/>
                </a:ext>
              </a:extLst>
            </xdr:cNvPr>
            <xdr:cNvSpPr/>
          </xdr:nvSpPr>
          <xdr:spPr>
            <a:xfrm>
              <a:off x="8402219" y="657762"/>
              <a:ext cx="277938" cy="284380"/>
            </a:xfrm>
            <a:custGeom>
              <a:avLst/>
              <a:gdLst>
                <a:gd name="connsiteX0" fmla="*/ 116305 w 280736"/>
                <a:gd name="connsiteY0" fmla="*/ 276727 h 276727"/>
                <a:gd name="connsiteX1" fmla="*/ 200526 w 280736"/>
                <a:gd name="connsiteY1" fmla="*/ 184485 h 276727"/>
                <a:gd name="connsiteX2" fmla="*/ 280736 w 280736"/>
                <a:gd name="connsiteY2" fmla="*/ 192506 h 276727"/>
                <a:gd name="connsiteX3" fmla="*/ 276726 w 280736"/>
                <a:gd name="connsiteY3" fmla="*/ 148390 h 276727"/>
                <a:gd name="connsiteX4" fmla="*/ 208547 w 280736"/>
                <a:gd name="connsiteY4" fmla="*/ 128337 h 276727"/>
                <a:gd name="connsiteX5" fmla="*/ 220579 w 280736"/>
                <a:gd name="connsiteY5" fmla="*/ 68179 h 276727"/>
                <a:gd name="connsiteX6" fmla="*/ 268705 w 280736"/>
                <a:gd name="connsiteY6" fmla="*/ 16043 h 276727"/>
                <a:gd name="connsiteX7" fmla="*/ 172452 w 280736"/>
                <a:gd name="connsiteY7" fmla="*/ 0 h 276727"/>
                <a:gd name="connsiteX8" fmla="*/ 164431 w 280736"/>
                <a:gd name="connsiteY8" fmla="*/ 80211 h 276727"/>
                <a:gd name="connsiteX9" fmla="*/ 108284 w 280736"/>
                <a:gd name="connsiteY9" fmla="*/ 64169 h 276727"/>
                <a:gd name="connsiteX10" fmla="*/ 68179 w 280736"/>
                <a:gd name="connsiteY10" fmla="*/ 28074 h 276727"/>
                <a:gd name="connsiteX11" fmla="*/ 0 w 280736"/>
                <a:gd name="connsiteY11" fmla="*/ 44116 h 276727"/>
                <a:gd name="connsiteX12" fmla="*/ 4010 w 280736"/>
                <a:gd name="connsiteY12" fmla="*/ 80211 h 276727"/>
                <a:gd name="connsiteX13" fmla="*/ 48126 w 280736"/>
                <a:gd name="connsiteY13" fmla="*/ 84221 h 276727"/>
                <a:gd name="connsiteX14" fmla="*/ 56147 w 280736"/>
                <a:gd name="connsiteY14" fmla="*/ 132348 h 276727"/>
                <a:gd name="connsiteX15" fmla="*/ 20052 w 280736"/>
                <a:gd name="connsiteY15" fmla="*/ 136358 h 276727"/>
                <a:gd name="connsiteX16" fmla="*/ 52136 w 280736"/>
                <a:gd name="connsiteY16" fmla="*/ 168443 h 276727"/>
                <a:gd name="connsiteX17" fmla="*/ 0 w 280736"/>
                <a:gd name="connsiteY17" fmla="*/ 196516 h 276727"/>
                <a:gd name="connsiteX18" fmla="*/ 36094 w 280736"/>
                <a:gd name="connsiteY18" fmla="*/ 248653 h 276727"/>
                <a:gd name="connsiteX19" fmla="*/ 116305 w 280736"/>
                <a:gd name="connsiteY19" fmla="*/ 276727 h 276727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</a:cxnLst>
              <a:rect l="l" t="t" r="r" b="b"/>
              <a:pathLst>
                <a:path w="280736" h="276727">
                  <a:moveTo>
                    <a:pt x="116305" y="276727"/>
                  </a:moveTo>
                  <a:lnTo>
                    <a:pt x="200526" y="184485"/>
                  </a:lnTo>
                  <a:lnTo>
                    <a:pt x="280736" y="192506"/>
                  </a:lnTo>
                  <a:lnTo>
                    <a:pt x="276726" y="148390"/>
                  </a:lnTo>
                  <a:lnTo>
                    <a:pt x="208547" y="128337"/>
                  </a:lnTo>
                  <a:lnTo>
                    <a:pt x="220579" y="68179"/>
                  </a:lnTo>
                  <a:lnTo>
                    <a:pt x="268705" y="16043"/>
                  </a:lnTo>
                  <a:lnTo>
                    <a:pt x="172452" y="0"/>
                  </a:lnTo>
                  <a:lnTo>
                    <a:pt x="164431" y="80211"/>
                  </a:lnTo>
                  <a:lnTo>
                    <a:pt x="108284" y="64169"/>
                  </a:lnTo>
                  <a:lnTo>
                    <a:pt x="68179" y="28074"/>
                  </a:lnTo>
                  <a:lnTo>
                    <a:pt x="0" y="44116"/>
                  </a:lnTo>
                  <a:lnTo>
                    <a:pt x="4010" y="80211"/>
                  </a:lnTo>
                  <a:lnTo>
                    <a:pt x="48126" y="84221"/>
                  </a:lnTo>
                  <a:lnTo>
                    <a:pt x="56147" y="132348"/>
                  </a:lnTo>
                  <a:lnTo>
                    <a:pt x="20052" y="136358"/>
                  </a:lnTo>
                  <a:lnTo>
                    <a:pt x="52136" y="168443"/>
                  </a:lnTo>
                  <a:lnTo>
                    <a:pt x="0" y="196516"/>
                  </a:lnTo>
                  <a:lnTo>
                    <a:pt x="36094" y="248653"/>
                  </a:lnTo>
                  <a:lnTo>
                    <a:pt x="116305" y="276727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</a:ln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en-US"/>
              </a:defPPr>
              <a:lvl1pPr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1pPr>
              <a:lvl2pPr marL="4572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2pPr>
              <a:lvl3pPr marL="9144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3pPr>
              <a:lvl4pPr marL="13716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4pPr>
              <a:lvl5pPr marL="18288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pPr eaLnBrk="0" hangingPunct="0">
                <a:buClr>
                  <a:srgbClr val="1F4E78"/>
                </a:buClr>
                <a:buSzPct val="100000"/>
                <a:buFont typeface="Times New Roman" pitchFamily="16" charset="0"/>
                <a:buNone/>
                <a:defRPr/>
              </a:pPr>
              <a:endParaRPr lang="en-GB">
                <a:solidFill>
                  <a:schemeClr val="bg1"/>
                </a:solidFill>
                <a:ea typeface="ＭＳ Ｐゴシック" charset="-128"/>
              </a:endParaRPr>
            </a:p>
          </xdr:txBody>
        </xdr:sp>
        <xdr:sp macro="" textlink="">
          <xdr:nvSpPr>
            <xdr:cNvPr id="283" name="Freeform 52">
              <a:extLst>
                <a:ext uri="{FF2B5EF4-FFF2-40B4-BE49-F238E27FC236}">
                  <a16:creationId xmlns:a16="http://schemas.microsoft.com/office/drawing/2014/main" id="{00000000-0008-0000-0000-00001B010000}"/>
                </a:ext>
              </a:extLst>
            </xdr:cNvPr>
            <xdr:cNvSpPr/>
          </xdr:nvSpPr>
          <xdr:spPr>
            <a:xfrm>
              <a:off x="8465386" y="576511"/>
              <a:ext cx="60009" cy="102377"/>
            </a:xfrm>
            <a:custGeom>
              <a:avLst/>
              <a:gdLst>
                <a:gd name="connsiteX0" fmla="*/ 60158 w 60158"/>
                <a:gd name="connsiteY0" fmla="*/ 0 h 100263"/>
                <a:gd name="connsiteX1" fmla="*/ 0 w 60158"/>
                <a:gd name="connsiteY1" fmla="*/ 12031 h 100263"/>
                <a:gd name="connsiteX2" fmla="*/ 24063 w 60158"/>
                <a:gd name="connsiteY2" fmla="*/ 72189 h 100263"/>
                <a:gd name="connsiteX3" fmla="*/ 24063 w 60158"/>
                <a:gd name="connsiteY3" fmla="*/ 72189 h 100263"/>
                <a:gd name="connsiteX4" fmla="*/ 48126 w 60158"/>
                <a:gd name="connsiteY4" fmla="*/ 100263 h 100263"/>
                <a:gd name="connsiteX5" fmla="*/ 60158 w 60158"/>
                <a:gd name="connsiteY5" fmla="*/ 0 h 10026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60158" h="100263">
                  <a:moveTo>
                    <a:pt x="60158" y="0"/>
                  </a:moveTo>
                  <a:lnTo>
                    <a:pt x="0" y="12031"/>
                  </a:lnTo>
                  <a:lnTo>
                    <a:pt x="24063" y="72189"/>
                  </a:lnTo>
                  <a:lnTo>
                    <a:pt x="24063" y="72189"/>
                  </a:lnTo>
                  <a:lnTo>
                    <a:pt x="48126" y="100263"/>
                  </a:lnTo>
                  <a:lnTo>
                    <a:pt x="60158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</a:ln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en-US"/>
              </a:defPPr>
              <a:lvl1pPr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1pPr>
              <a:lvl2pPr marL="4572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2pPr>
              <a:lvl3pPr marL="9144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3pPr>
              <a:lvl4pPr marL="13716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4pPr>
              <a:lvl5pPr marL="18288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pPr eaLnBrk="0" hangingPunct="0">
                <a:buClr>
                  <a:srgbClr val="1F4E78"/>
                </a:buClr>
                <a:buSzPct val="100000"/>
                <a:buFont typeface="Times New Roman" pitchFamily="16" charset="0"/>
                <a:buNone/>
                <a:defRPr/>
              </a:pPr>
              <a:endParaRPr lang="en-GB">
                <a:solidFill>
                  <a:schemeClr val="bg1"/>
                </a:solidFill>
                <a:ea typeface="ＭＳ Ｐゴシック" charset="-128"/>
              </a:endParaRPr>
            </a:p>
          </xdr:txBody>
        </xdr:sp>
        <xdr:sp macro="" textlink="">
          <xdr:nvSpPr>
            <xdr:cNvPr id="284" name="Freeform 54">
              <a:extLst>
                <a:ext uri="{FF2B5EF4-FFF2-40B4-BE49-F238E27FC236}">
                  <a16:creationId xmlns:a16="http://schemas.microsoft.com/office/drawing/2014/main" id="{00000000-0008-0000-0000-00001C010000}"/>
                </a:ext>
              </a:extLst>
            </xdr:cNvPr>
            <xdr:cNvSpPr/>
          </xdr:nvSpPr>
          <xdr:spPr>
            <a:xfrm>
              <a:off x="8091117" y="769890"/>
              <a:ext cx="134232" cy="86126"/>
            </a:xfrm>
            <a:custGeom>
              <a:avLst/>
              <a:gdLst>
                <a:gd name="connsiteX0" fmla="*/ 28073 w 136357"/>
                <a:gd name="connsiteY0" fmla="*/ 0 h 84221"/>
                <a:gd name="connsiteX1" fmla="*/ 0 w 136357"/>
                <a:gd name="connsiteY1" fmla="*/ 84221 h 84221"/>
                <a:gd name="connsiteX2" fmla="*/ 136357 w 136357"/>
                <a:gd name="connsiteY2" fmla="*/ 8021 h 84221"/>
                <a:gd name="connsiteX3" fmla="*/ 28073 w 136357"/>
                <a:gd name="connsiteY3" fmla="*/ 0 h 84221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36357" h="84221">
                  <a:moveTo>
                    <a:pt x="28073" y="0"/>
                  </a:moveTo>
                  <a:lnTo>
                    <a:pt x="0" y="84221"/>
                  </a:lnTo>
                  <a:lnTo>
                    <a:pt x="136357" y="8021"/>
                  </a:lnTo>
                  <a:lnTo>
                    <a:pt x="28073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</a:ln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en-US"/>
              </a:defPPr>
              <a:lvl1pPr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1pPr>
              <a:lvl2pPr marL="4572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2pPr>
              <a:lvl3pPr marL="9144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3pPr>
              <a:lvl4pPr marL="13716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4pPr>
              <a:lvl5pPr marL="18288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pPr eaLnBrk="0" hangingPunct="0">
                <a:buClr>
                  <a:srgbClr val="1F4E78"/>
                </a:buClr>
                <a:buSzPct val="100000"/>
                <a:buFont typeface="Times New Roman" pitchFamily="16" charset="0"/>
                <a:buNone/>
                <a:defRPr/>
              </a:pPr>
              <a:endParaRPr lang="en-GB">
                <a:solidFill>
                  <a:schemeClr val="bg1"/>
                </a:solidFill>
                <a:ea typeface="ＭＳ Ｐゴシック" charset="-128"/>
              </a:endParaRPr>
            </a:p>
          </xdr:txBody>
        </xdr:sp>
        <xdr:sp macro="" textlink="">
          <xdr:nvSpPr>
            <xdr:cNvPr id="285" name="Freeform 6148">
              <a:extLst>
                <a:ext uri="{FF2B5EF4-FFF2-40B4-BE49-F238E27FC236}">
                  <a16:creationId xmlns:a16="http://schemas.microsoft.com/office/drawing/2014/main" id="{00000000-0008-0000-0000-00001D010000}"/>
                </a:ext>
              </a:extLst>
            </xdr:cNvPr>
            <xdr:cNvSpPr/>
          </xdr:nvSpPr>
          <xdr:spPr>
            <a:xfrm>
              <a:off x="8737007" y="982767"/>
              <a:ext cx="71063" cy="143002"/>
            </a:xfrm>
            <a:custGeom>
              <a:avLst/>
              <a:gdLst>
                <a:gd name="connsiteX0" fmla="*/ 4010 w 72189"/>
                <a:gd name="connsiteY0" fmla="*/ 0 h 140368"/>
                <a:gd name="connsiteX1" fmla="*/ 72189 w 72189"/>
                <a:gd name="connsiteY1" fmla="*/ 72189 h 140368"/>
                <a:gd name="connsiteX2" fmla="*/ 44116 w 72189"/>
                <a:gd name="connsiteY2" fmla="*/ 140368 h 140368"/>
                <a:gd name="connsiteX3" fmla="*/ 20052 w 72189"/>
                <a:gd name="connsiteY3" fmla="*/ 116305 h 140368"/>
                <a:gd name="connsiteX4" fmla="*/ 0 w 72189"/>
                <a:gd name="connsiteY4" fmla="*/ 68179 h 140368"/>
                <a:gd name="connsiteX5" fmla="*/ 4010 w 72189"/>
                <a:gd name="connsiteY5" fmla="*/ 0 h 1403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72189" h="140368">
                  <a:moveTo>
                    <a:pt x="4010" y="0"/>
                  </a:moveTo>
                  <a:lnTo>
                    <a:pt x="72189" y="72189"/>
                  </a:lnTo>
                  <a:lnTo>
                    <a:pt x="44116" y="140368"/>
                  </a:lnTo>
                  <a:lnTo>
                    <a:pt x="20052" y="116305"/>
                  </a:lnTo>
                  <a:lnTo>
                    <a:pt x="0" y="68179"/>
                  </a:lnTo>
                  <a:lnTo>
                    <a:pt x="4010" y="0"/>
                  </a:lnTo>
                  <a:close/>
                </a:path>
              </a:pathLst>
            </a:custGeom>
            <a:grpFill/>
            <a:ln w="3175" cmpd="sng">
              <a:solidFill>
                <a:srgbClr val="FFFFFF"/>
              </a:solidFill>
              <a:prstDash val="solid"/>
            </a:ln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/>
            <a:lstStyle>
              <a:defPPr>
                <a:defRPr lang="en-US"/>
              </a:defPPr>
              <a:lvl1pPr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1pPr>
              <a:lvl2pPr marL="4572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2pPr>
              <a:lvl3pPr marL="9144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3pPr>
              <a:lvl4pPr marL="13716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4pPr>
              <a:lvl5pPr marL="1828800" algn="l" rtl="0" fontAlgn="base">
                <a:spcBef>
                  <a:spcPct val="0"/>
                </a:spcBef>
                <a:spcAft>
                  <a:spcPct val="0"/>
                </a:spcAft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kern="1200">
                  <a:solidFill>
                    <a:schemeClr val="dk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pPr eaLnBrk="0" hangingPunct="0">
                <a:buClr>
                  <a:srgbClr val="1F4E78"/>
                </a:buClr>
                <a:buSzPct val="100000"/>
                <a:buFont typeface="Times New Roman" pitchFamily="16" charset="0"/>
                <a:buNone/>
                <a:defRPr/>
              </a:pPr>
              <a:endParaRPr lang="en-GB">
                <a:solidFill>
                  <a:schemeClr val="bg1"/>
                </a:solidFill>
                <a:ea typeface="ＭＳ Ｐゴシック" charset="-128"/>
              </a:endParaRPr>
            </a:p>
          </xdr:txBody>
        </xdr:sp>
      </xdr:grpSp>
    </xdr:grpSp>
    <xdr:clientData/>
  </xdr:twoCellAnchor>
  <xdr:oneCellAnchor>
    <xdr:from>
      <xdr:col>6</xdr:col>
      <xdr:colOff>481327</xdr:colOff>
      <xdr:row>7</xdr:row>
      <xdr:rowOff>198898</xdr:rowOff>
    </xdr:from>
    <xdr:ext cx="1166409" cy="187872"/>
    <xdr:sp macro="" textlink="">
      <xdr:nvSpPr>
        <xdr:cNvPr id="215" name="germanytext1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 bwMode="auto">
        <a:xfrm>
          <a:off x="3672202" y="1284748"/>
          <a:ext cx="1166409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Schleswig-Holstein</a:t>
          </a:r>
        </a:p>
      </xdr:txBody>
    </xdr:sp>
    <xdr:clientData/>
  </xdr:oneCellAnchor>
  <xdr:oneCellAnchor>
    <xdr:from>
      <xdr:col>7</xdr:col>
      <xdr:colOff>222639</xdr:colOff>
      <xdr:row>10</xdr:row>
      <xdr:rowOff>61976</xdr:rowOff>
    </xdr:from>
    <xdr:ext cx="585417" cy="187872"/>
    <xdr:sp macro="" textlink="">
      <xdr:nvSpPr>
        <xdr:cNvPr id="216" name="germanytext2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 bwMode="auto">
        <a:xfrm>
          <a:off x="4127889" y="1824101"/>
          <a:ext cx="58541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Hamburg</a:t>
          </a:r>
        </a:p>
      </xdr:txBody>
    </xdr:sp>
    <xdr:clientData/>
  </xdr:oneCellAnchor>
  <xdr:oneCellAnchor>
    <xdr:from>
      <xdr:col>8</xdr:col>
      <xdr:colOff>540790</xdr:colOff>
      <xdr:row>9</xdr:row>
      <xdr:rowOff>44463</xdr:rowOff>
    </xdr:from>
    <xdr:ext cx="1703415" cy="187872"/>
    <xdr:sp macro="" textlink="">
      <xdr:nvSpPr>
        <xdr:cNvPr id="217" name="germanytext3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 bwMode="auto">
        <a:xfrm>
          <a:off x="4646065" y="1530363"/>
          <a:ext cx="170341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Mecklenburg-Vorpommern</a:t>
          </a:r>
        </a:p>
      </xdr:txBody>
    </xdr:sp>
    <xdr:clientData/>
  </xdr:oneCellAnchor>
  <xdr:oneCellAnchor>
    <xdr:from>
      <xdr:col>6</xdr:col>
      <xdr:colOff>371290</xdr:colOff>
      <xdr:row>13</xdr:row>
      <xdr:rowOff>107935</xdr:rowOff>
    </xdr:from>
    <xdr:ext cx="917174" cy="187872"/>
    <xdr:sp macro="" textlink="">
      <xdr:nvSpPr>
        <xdr:cNvPr id="218" name="germanytext4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 bwMode="auto">
        <a:xfrm>
          <a:off x="3562165" y="2393935"/>
          <a:ext cx="91717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Niedersachsen</a:t>
          </a:r>
        </a:p>
      </xdr:txBody>
    </xdr:sp>
    <xdr:clientData/>
  </xdr:oneCellAnchor>
  <xdr:oneCellAnchor>
    <xdr:from>
      <xdr:col>6</xdr:col>
      <xdr:colOff>337888</xdr:colOff>
      <xdr:row>11</xdr:row>
      <xdr:rowOff>116082</xdr:rowOff>
    </xdr:from>
    <xdr:ext cx="499367" cy="187872"/>
    <xdr:sp macro="" textlink="">
      <xdr:nvSpPr>
        <xdr:cNvPr id="219" name="germanytext5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 bwMode="auto">
        <a:xfrm>
          <a:off x="3595438" y="2078232"/>
          <a:ext cx="49936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Bremen</a:t>
          </a:r>
        </a:p>
      </xdr:txBody>
    </xdr:sp>
    <xdr:clientData/>
  </xdr:oneCellAnchor>
  <xdr:oneCellAnchor>
    <xdr:from>
      <xdr:col>8</xdr:col>
      <xdr:colOff>440641</xdr:colOff>
      <xdr:row>16</xdr:row>
      <xdr:rowOff>116609</xdr:rowOff>
    </xdr:from>
    <xdr:ext cx="966547" cy="187872"/>
    <xdr:sp macro="" textlink="">
      <xdr:nvSpPr>
        <xdr:cNvPr id="220" name="germanytext6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 bwMode="auto">
        <a:xfrm>
          <a:off x="4612591" y="3078884"/>
          <a:ext cx="96654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Sachsen-Anhalt</a:t>
          </a:r>
        </a:p>
      </xdr:txBody>
    </xdr:sp>
    <xdr:clientData/>
  </xdr:oneCellAnchor>
  <xdr:oneCellAnchor>
    <xdr:from>
      <xdr:col>9</xdr:col>
      <xdr:colOff>551118</xdr:colOff>
      <xdr:row>13</xdr:row>
      <xdr:rowOff>120154</xdr:rowOff>
    </xdr:from>
    <xdr:ext cx="369012" cy="187872"/>
    <xdr:sp macro="" textlink="">
      <xdr:nvSpPr>
        <xdr:cNvPr id="221" name="germanytext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 bwMode="auto">
        <a:xfrm>
          <a:off x="5685093" y="2482354"/>
          <a:ext cx="369012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Berlin</a:t>
          </a:r>
        </a:p>
      </xdr:txBody>
    </xdr:sp>
    <xdr:clientData/>
  </xdr:oneCellAnchor>
  <xdr:oneCellAnchor>
    <xdr:from>
      <xdr:col>9</xdr:col>
      <xdr:colOff>454412</xdr:colOff>
      <xdr:row>15</xdr:row>
      <xdr:rowOff>133629</xdr:rowOff>
    </xdr:from>
    <xdr:ext cx="812787" cy="187872"/>
    <xdr:sp macro="" textlink="">
      <xdr:nvSpPr>
        <xdr:cNvPr id="222" name="germanytext8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 bwMode="auto">
        <a:xfrm>
          <a:off x="5521712" y="2819679"/>
          <a:ext cx="81278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Brandenburg</a:t>
          </a:r>
        </a:p>
      </xdr:txBody>
    </xdr:sp>
    <xdr:clientData/>
  </xdr:oneCellAnchor>
  <xdr:oneCellAnchor>
    <xdr:from>
      <xdr:col>9</xdr:col>
      <xdr:colOff>503183</xdr:colOff>
      <xdr:row>19</xdr:row>
      <xdr:rowOff>10547</xdr:rowOff>
    </xdr:from>
    <xdr:ext cx="515206" cy="187872"/>
    <xdr:sp macro="" textlink="">
      <xdr:nvSpPr>
        <xdr:cNvPr id="223" name="germanytext9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 bwMode="auto">
        <a:xfrm>
          <a:off x="5637158" y="3572897"/>
          <a:ext cx="515206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Sachsen</a:t>
          </a:r>
        </a:p>
      </xdr:txBody>
    </xdr:sp>
    <xdr:clientData/>
  </xdr:oneCellAnchor>
  <xdr:oneCellAnchor>
    <xdr:from>
      <xdr:col>8</xdr:col>
      <xdr:colOff>333671</xdr:colOff>
      <xdr:row>20</xdr:row>
      <xdr:rowOff>18091</xdr:rowOff>
    </xdr:from>
    <xdr:ext cx="642356" cy="187872"/>
    <xdr:sp macro="" textlink="">
      <xdr:nvSpPr>
        <xdr:cNvPr id="224" name="germanytext10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 bwMode="auto">
        <a:xfrm>
          <a:off x="4505621" y="3780466"/>
          <a:ext cx="642356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Thüringen</a:t>
          </a:r>
        </a:p>
      </xdr:txBody>
    </xdr:sp>
    <xdr:clientData/>
  </xdr:oneCellAnchor>
  <xdr:oneCellAnchor>
    <xdr:from>
      <xdr:col>6</xdr:col>
      <xdr:colOff>449857</xdr:colOff>
      <xdr:row>20</xdr:row>
      <xdr:rowOff>128097</xdr:rowOff>
    </xdr:from>
    <xdr:ext cx="457434" cy="187872"/>
    <xdr:sp macro="" textlink="">
      <xdr:nvSpPr>
        <xdr:cNvPr id="225" name="germanytext11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 bwMode="auto">
        <a:xfrm>
          <a:off x="3707407" y="3890472"/>
          <a:ext cx="45743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Hessen</a:t>
          </a:r>
        </a:p>
      </xdr:txBody>
    </xdr:sp>
    <xdr:clientData/>
  </xdr:oneCellAnchor>
  <xdr:oneCellAnchor>
    <xdr:from>
      <xdr:col>5</xdr:col>
      <xdr:colOff>88044</xdr:colOff>
      <xdr:row>17</xdr:row>
      <xdr:rowOff>55521</xdr:rowOff>
    </xdr:from>
    <xdr:ext cx="1315553" cy="187872"/>
    <xdr:sp macro="" textlink="">
      <xdr:nvSpPr>
        <xdr:cNvPr id="226" name="germanytext1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 bwMode="auto">
        <a:xfrm>
          <a:off x="2631219" y="3141621"/>
          <a:ext cx="1315553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Nordrhein-Westfalen</a:t>
          </a:r>
        </a:p>
      </xdr:txBody>
    </xdr:sp>
    <xdr:clientData/>
  </xdr:oneCellAnchor>
  <xdr:oneCellAnchor>
    <xdr:from>
      <xdr:col>5</xdr:col>
      <xdr:colOff>20376</xdr:colOff>
      <xdr:row>23</xdr:row>
      <xdr:rowOff>32178</xdr:rowOff>
    </xdr:from>
    <xdr:ext cx="969240" cy="187872"/>
    <xdr:sp macro="" textlink="">
      <xdr:nvSpPr>
        <xdr:cNvPr id="227" name="germanytext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 bwMode="auto">
        <a:xfrm>
          <a:off x="2563551" y="4318428"/>
          <a:ext cx="96924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Rheinland-Pfalz</a:t>
          </a:r>
        </a:p>
      </xdr:txBody>
    </xdr:sp>
    <xdr:clientData/>
  </xdr:oneCellAnchor>
  <xdr:oneCellAnchor>
    <xdr:from>
      <xdr:col>4</xdr:col>
      <xdr:colOff>621267</xdr:colOff>
      <xdr:row>24</xdr:row>
      <xdr:rowOff>193071</xdr:rowOff>
    </xdr:from>
    <xdr:ext cx="549831" cy="187872"/>
    <xdr:sp macro="" textlink="">
      <xdr:nvSpPr>
        <xdr:cNvPr id="275" name="germanytext1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 bwMode="auto">
        <a:xfrm>
          <a:off x="2583417" y="4755546"/>
          <a:ext cx="54983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Saarland</a:t>
          </a:r>
        </a:p>
      </xdr:txBody>
    </xdr:sp>
    <xdr:clientData/>
  </xdr:oneCellAnchor>
  <xdr:oneCellAnchor>
    <xdr:from>
      <xdr:col>5</xdr:col>
      <xdr:colOff>564001</xdr:colOff>
      <xdr:row>28</xdr:row>
      <xdr:rowOff>78002</xdr:rowOff>
    </xdr:from>
    <xdr:ext cx="1289905" cy="187872"/>
    <xdr:sp macro="" textlink="">
      <xdr:nvSpPr>
        <xdr:cNvPr id="276" name="germanytext1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 bwMode="auto">
        <a:xfrm>
          <a:off x="3107176" y="5364377"/>
          <a:ext cx="128990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Baden-Württemberg</a:t>
          </a:r>
        </a:p>
      </xdr:txBody>
    </xdr:sp>
    <xdr:clientData/>
  </xdr:oneCellAnchor>
  <xdr:oneCellAnchor>
    <xdr:from>
      <xdr:col>8</xdr:col>
      <xdr:colOff>757309</xdr:colOff>
      <xdr:row>26</xdr:row>
      <xdr:rowOff>76561</xdr:rowOff>
    </xdr:from>
    <xdr:ext cx="440570" cy="187872"/>
    <xdr:sp macro="" textlink="">
      <xdr:nvSpPr>
        <xdr:cNvPr id="277" name="germanytext1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 bwMode="auto">
        <a:xfrm>
          <a:off x="4929259" y="5039086"/>
          <a:ext cx="44057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Bayern</a:t>
          </a:r>
        </a:p>
      </xdr:txBody>
    </xdr:sp>
    <xdr:clientData/>
  </xdr:oneCellAnchor>
  <xdr:twoCellAnchor editAs="oneCell">
    <xdr:from>
      <xdr:col>1</xdr:col>
      <xdr:colOff>171450</xdr:colOff>
      <xdr:row>1</xdr:row>
      <xdr:rowOff>43533</xdr:rowOff>
    </xdr:from>
    <xdr:to>
      <xdr:col>2</xdr:col>
      <xdr:colOff>112350</xdr:colOff>
      <xdr:row>2</xdr:row>
      <xdr:rowOff>247650</xdr:rowOff>
    </xdr:to>
    <xdr:pic>
      <xdr:nvPicPr>
        <xdr:cNvPr id="294" name="mainicon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129258"/>
          <a:ext cx="360000" cy="451767"/>
        </a:xfrm>
        <a:prstGeom prst="rect">
          <a:avLst/>
        </a:prstGeom>
        <a:effectLst>
          <a:outerShdw blurRad="38100" dist="25400" dir="16200000" rotWithShape="0">
            <a:schemeClr val="bg2">
              <a:alpha val="40000"/>
            </a:schemeClr>
          </a:outerShdw>
        </a:effectLst>
      </xdr:spPr>
    </xdr:pic>
    <xdr:clientData/>
  </xdr:twoCellAnchor>
  <xdr:twoCellAnchor editAs="oneCell">
    <xdr:from>
      <xdr:col>4</xdr:col>
      <xdr:colOff>172365</xdr:colOff>
      <xdr:row>38</xdr:row>
      <xdr:rowOff>169199</xdr:rowOff>
    </xdr:from>
    <xdr:to>
      <xdr:col>15</xdr:col>
      <xdr:colOff>154650</xdr:colOff>
      <xdr:row>59</xdr:row>
      <xdr:rowOff>81645</xdr:rowOff>
    </xdr:to>
    <xdr:grpSp>
      <xdr:nvGrpSpPr>
        <xdr:cNvPr id="78" name="arrow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GrpSpPr/>
      </xdr:nvGrpSpPr>
      <xdr:grpSpPr>
        <a:xfrm>
          <a:off x="2134515" y="7532024"/>
          <a:ext cx="6897435" cy="4112971"/>
          <a:chOff x="2134515" y="7512974"/>
          <a:chExt cx="6897435" cy="4112971"/>
        </a:xfrm>
      </xdr:grpSpPr>
      <xdr:sp macro="" textlink="">
        <xdr:nvSpPr>
          <xdr:cNvPr id="79" name="Left Arrow 1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/>
        </xdr:nvSpPr>
        <xdr:spPr>
          <a:xfrm>
            <a:off x="8743950" y="1013868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0" name="Left Arrow 1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/>
        </xdr:nvSpPr>
        <xdr:spPr>
          <a:xfrm>
            <a:off x="2657475" y="101250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1" name="Left Arrow 1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/>
        </xdr:nvSpPr>
        <xdr:spPr>
          <a:xfrm>
            <a:off x="2657475" y="113633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2" name="Left Arrow 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 rot="5400000">
            <a:off x="2121825" y="861060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3" name="Left Arrow 1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/>
        </xdr:nvSpPr>
        <xdr:spPr>
          <a:xfrm rot="5400000">
            <a:off x="4997460" y="82232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4" name="Left Arrow 1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/>
        </xdr:nvSpPr>
        <xdr:spPr>
          <a:xfrm rot="5400000">
            <a:off x="7535189" y="7525664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1056154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97" customWidth="1"/>
    <col min="2" max="2" width="6.28515625" style="97" customWidth="1"/>
    <col min="3" max="7" width="9.7109375" style="97" customWidth="1"/>
    <col min="8" max="8" width="4" style="97" customWidth="1"/>
    <col min="9" max="10" width="14.42578125" style="97" customWidth="1"/>
    <col min="11" max="14" width="9.7109375" style="97" customWidth="1"/>
    <col min="15" max="15" width="2.85546875" style="97" customWidth="1"/>
    <col min="16" max="16" width="26" style="97" customWidth="1"/>
    <col min="17" max="17" width="18" style="97" customWidth="1"/>
    <col min="18" max="18" width="19.42578125" style="97" customWidth="1"/>
    <col min="19" max="19" width="2.7109375" style="97" customWidth="1"/>
    <col min="20" max="20" width="27.42578125" style="97" customWidth="1"/>
    <col min="21" max="26" width="7.140625" style="97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97"/>
  </cols>
  <sheetData>
    <row r="1" spans="1:46" s="101" customFormat="1" ht="6.75" customHeight="1" x14ac:dyDescent="0.25">
      <c r="B1" s="102"/>
      <c r="E1" s="103"/>
      <c r="F1" s="103"/>
      <c r="G1" s="103"/>
    </row>
    <row r="2" spans="1:46" s="104" customFormat="1" ht="20.100000000000001" customHeight="1" x14ac:dyDescent="0.25">
      <c r="B2" s="105"/>
      <c r="C2" s="129" t="s">
        <v>100</v>
      </c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</row>
    <row r="3" spans="1:46" s="107" customFormat="1" ht="24" customHeight="1" x14ac:dyDescent="0.25">
      <c r="B3" s="108"/>
      <c r="C3" s="130" t="s">
        <v>99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</row>
    <row r="4" spans="1:46" s="111" customFormat="1" ht="4.9000000000000004" customHeight="1" x14ac:dyDescent="0.25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</row>
    <row r="5" spans="1:46" s="92" customFormat="1" ht="5.0999999999999996" customHeight="1" x14ac:dyDescent="0.25"/>
    <row r="6" spans="1:46" ht="16.899999999999999" customHeight="1" x14ac:dyDescent="0.25">
      <c r="A6" s="99"/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  <c r="O6" s="93"/>
      <c r="P6" s="26" t="s">
        <v>0</v>
      </c>
      <c r="Q6" s="13"/>
      <c r="R6" s="14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</row>
    <row r="7" spans="1:46" ht="16.149999999999999" customHeight="1" x14ac:dyDescent="0.25">
      <c r="A7" s="99"/>
      <c r="B7" s="67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68"/>
      <c r="O7" s="94"/>
      <c r="P7" s="15" t="s">
        <v>95</v>
      </c>
      <c r="Q7" s="73" t="s">
        <v>17</v>
      </c>
      <c r="R7" s="74" t="s">
        <v>18</v>
      </c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</row>
    <row r="8" spans="1:46" ht="16.149999999999999" customHeight="1" x14ac:dyDescent="0.25">
      <c r="A8" s="99"/>
      <c r="B8" s="67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68"/>
      <c r="O8" s="94"/>
      <c r="P8" s="16" t="s">
        <v>60</v>
      </c>
      <c r="Q8" s="161" t="s">
        <v>35</v>
      </c>
      <c r="R8" s="162">
        <v>10755000</v>
      </c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</row>
    <row r="9" spans="1:46" ht="16.149999999999999" customHeight="1" x14ac:dyDescent="0.25">
      <c r="A9" s="99"/>
      <c r="B9" s="67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68"/>
      <c r="O9" s="94"/>
      <c r="P9" s="17" t="s">
        <v>61</v>
      </c>
      <c r="Q9" s="163" t="s">
        <v>62</v>
      </c>
      <c r="R9" s="164">
        <v>12542000</v>
      </c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</row>
    <row r="10" spans="1:46" ht="16.149999999999999" customHeight="1" x14ac:dyDescent="0.25">
      <c r="A10" s="99"/>
      <c r="B10" s="67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68"/>
      <c r="O10" s="94"/>
      <c r="P10" s="17" t="s">
        <v>47</v>
      </c>
      <c r="Q10" s="163" t="s">
        <v>48</v>
      </c>
      <c r="R10" s="164">
        <v>3469000</v>
      </c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</row>
    <row r="11" spans="1:46" ht="16.149999999999999" customHeight="1" x14ac:dyDescent="0.25">
      <c r="A11" s="99"/>
      <c r="B11" s="67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68"/>
      <c r="O11" s="94"/>
      <c r="P11" s="17" t="s">
        <v>49</v>
      </c>
      <c r="Q11" s="163" t="s">
        <v>50</v>
      </c>
      <c r="R11" s="164">
        <v>2500000</v>
      </c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</row>
    <row r="12" spans="1:46" ht="16.149999999999999" customHeight="1" x14ac:dyDescent="0.25">
      <c r="A12" s="99"/>
      <c r="B12" s="67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68"/>
      <c r="O12" s="94"/>
      <c r="P12" s="17" t="s">
        <v>44</v>
      </c>
      <c r="Q12" s="171" t="s">
        <v>45</v>
      </c>
      <c r="R12" s="172">
        <v>661000</v>
      </c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</row>
    <row r="13" spans="1:46" ht="16.149999999999999" customHeight="1" x14ac:dyDescent="0.25">
      <c r="A13" s="99"/>
      <c r="B13" s="67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68"/>
      <c r="O13" s="94"/>
      <c r="P13" s="17" t="s">
        <v>38</v>
      </c>
      <c r="Q13" s="173" t="s">
        <v>39</v>
      </c>
      <c r="R13" s="174">
        <v>1788000</v>
      </c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</row>
    <row r="14" spans="1:46" ht="16.149999999999999" customHeight="1" x14ac:dyDescent="0.25">
      <c r="A14" s="99"/>
      <c r="B14" s="67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68"/>
      <c r="O14" s="94"/>
      <c r="P14" s="17" t="s">
        <v>53</v>
      </c>
      <c r="Q14" s="173" t="s">
        <v>54</v>
      </c>
      <c r="R14" s="174">
        <v>6066000</v>
      </c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</row>
    <row r="15" spans="1:46" ht="16.149999999999999" customHeight="1" x14ac:dyDescent="0.25">
      <c r="A15" s="99"/>
      <c r="B15" s="67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68"/>
      <c r="O15" s="94"/>
      <c r="P15" s="17" t="s">
        <v>40</v>
      </c>
      <c r="Q15" s="173" t="s">
        <v>41</v>
      </c>
      <c r="R15" s="174">
        <v>1639000</v>
      </c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</row>
    <row r="16" spans="1:46" ht="16.149999999999999" customHeight="1" x14ac:dyDescent="0.25">
      <c r="A16" s="99"/>
      <c r="B16" s="67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68"/>
      <c r="O16" s="94"/>
      <c r="P16" s="17" t="s">
        <v>42</v>
      </c>
      <c r="Q16" s="173" t="s">
        <v>43</v>
      </c>
      <c r="R16" s="174">
        <v>7914000</v>
      </c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</row>
    <row r="17" spans="1:46" ht="16.149999999999999" customHeight="1" x14ac:dyDescent="0.25">
      <c r="A17" s="99"/>
      <c r="B17" s="67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68"/>
      <c r="O17" s="94"/>
      <c r="P17" s="17" t="s">
        <v>55</v>
      </c>
      <c r="Q17" s="173" t="s">
        <v>56</v>
      </c>
      <c r="R17" s="174">
        <v>17837000</v>
      </c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</row>
    <row r="18" spans="1:46" ht="16.149999999999999" customHeight="1" x14ac:dyDescent="0.25">
      <c r="A18" s="99"/>
      <c r="B18" s="67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68"/>
      <c r="O18" s="94"/>
      <c r="P18" s="17" t="s">
        <v>57</v>
      </c>
      <c r="Q18" s="173" t="s">
        <v>58</v>
      </c>
      <c r="R18" s="174">
        <v>4052803</v>
      </c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</row>
    <row r="19" spans="1:46" ht="16.149999999999999" customHeight="1" x14ac:dyDescent="0.25">
      <c r="A19" s="99"/>
      <c r="B19" s="67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68"/>
      <c r="O19" s="94"/>
      <c r="P19" s="17" t="s">
        <v>59</v>
      </c>
      <c r="Q19" s="173" t="s">
        <v>34</v>
      </c>
      <c r="R19" s="174">
        <v>1018000</v>
      </c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</row>
    <row r="20" spans="1:46" ht="16.149999999999999" customHeight="1" x14ac:dyDescent="0.25">
      <c r="A20" s="99"/>
      <c r="B20" s="67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68"/>
      <c r="O20" s="94"/>
      <c r="P20" s="17" t="s">
        <v>51</v>
      </c>
      <c r="Q20" s="173" t="s">
        <v>33</v>
      </c>
      <c r="R20" s="174">
        <v>4143000</v>
      </c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</row>
    <row r="21" spans="1:46" ht="16.149999999999999" customHeight="1" x14ac:dyDescent="0.25">
      <c r="A21" s="99"/>
      <c r="B21" s="67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68"/>
      <c r="O21" s="94"/>
      <c r="P21" s="17" t="s">
        <v>97</v>
      </c>
      <c r="Q21" s="173" t="s">
        <v>46</v>
      </c>
      <c r="R21" s="174">
        <v>2331000</v>
      </c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</row>
    <row r="22" spans="1:46" ht="16.149999999999999" customHeight="1" x14ac:dyDescent="0.25">
      <c r="A22" s="99"/>
      <c r="B22" s="67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68"/>
      <c r="O22" s="94"/>
      <c r="P22" s="17" t="s">
        <v>36</v>
      </c>
      <c r="Q22" s="173" t="s">
        <v>37</v>
      </c>
      <c r="R22" s="174">
        <v>2833000</v>
      </c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</row>
    <row r="23" spans="1:46" ht="16.149999999999999" customHeight="1" x14ac:dyDescent="0.25">
      <c r="A23" s="99"/>
      <c r="B23" s="67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68"/>
      <c r="O23" s="94"/>
      <c r="P23" s="18" t="s">
        <v>98</v>
      </c>
      <c r="Q23" s="175" t="s">
        <v>52</v>
      </c>
      <c r="R23" s="176">
        <v>2231000</v>
      </c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</row>
    <row r="24" spans="1:46" ht="16.149999999999999" customHeight="1" x14ac:dyDescent="0.25">
      <c r="A24" s="99"/>
      <c r="B24" s="67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68"/>
      <c r="O24" s="94"/>
      <c r="P24" s="95"/>
      <c r="Q24" s="95"/>
      <c r="R24" s="95"/>
      <c r="AB24" s="29"/>
      <c r="AC24" s="32"/>
      <c r="AD24" s="32"/>
      <c r="AE24" s="28"/>
      <c r="AF24" s="29"/>
      <c r="AG24" s="30"/>
      <c r="AH24" s="31"/>
    </row>
    <row r="25" spans="1:46" ht="16.149999999999999" customHeight="1" x14ac:dyDescent="0.25">
      <c r="A25" s="99"/>
      <c r="B25" s="67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68"/>
      <c r="O25" s="94"/>
      <c r="R25" s="100"/>
      <c r="AB25" s="29"/>
      <c r="AC25" s="32"/>
      <c r="AD25" s="32"/>
      <c r="AE25" s="28"/>
      <c r="AF25" s="29"/>
      <c r="AG25" s="30"/>
      <c r="AH25" s="31"/>
    </row>
    <row r="26" spans="1:46" ht="16.149999999999999" customHeight="1" x14ac:dyDescent="0.25">
      <c r="A26" s="99"/>
      <c r="B26" s="67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68"/>
      <c r="O26" s="94"/>
      <c r="AB26" s="29"/>
      <c r="AC26" s="32"/>
      <c r="AD26" s="32"/>
      <c r="AE26" s="28"/>
      <c r="AF26" s="29"/>
      <c r="AG26" s="30"/>
      <c r="AH26" s="31"/>
    </row>
    <row r="27" spans="1:46" ht="16.149999999999999" customHeight="1" x14ac:dyDescent="0.25">
      <c r="A27" s="99"/>
      <c r="B27" s="122" t="s">
        <v>26</v>
      </c>
      <c r="C27" s="123"/>
      <c r="D27" s="124"/>
      <c r="E27" s="53"/>
      <c r="F27" s="53"/>
      <c r="G27" s="53"/>
      <c r="H27" s="53"/>
      <c r="I27" s="53"/>
      <c r="J27" s="53"/>
      <c r="K27" s="53"/>
      <c r="L27" s="53"/>
      <c r="M27" s="53"/>
      <c r="N27" s="68"/>
      <c r="O27" s="94"/>
      <c r="AB27" s="29"/>
      <c r="AC27" s="32"/>
      <c r="AD27" s="32"/>
      <c r="AE27" s="28"/>
      <c r="AF27" s="29"/>
      <c r="AG27" s="30"/>
      <c r="AH27" s="31"/>
    </row>
    <row r="28" spans="1:46" ht="16.149999999999999" customHeight="1" x14ac:dyDescent="0.25">
      <c r="A28" s="99"/>
      <c r="B28" s="125" t="s">
        <v>27</v>
      </c>
      <c r="C28" s="126" t="s">
        <v>5</v>
      </c>
      <c r="D28" s="127" t="s">
        <v>6</v>
      </c>
      <c r="E28" s="53"/>
      <c r="F28" s="53"/>
      <c r="G28" s="53"/>
      <c r="H28" s="53"/>
      <c r="I28" s="53"/>
      <c r="J28" s="53"/>
      <c r="K28" s="53"/>
      <c r="L28" s="53"/>
      <c r="M28" s="53"/>
      <c r="N28" s="68"/>
      <c r="O28" s="94"/>
      <c r="AB28" s="29"/>
      <c r="AC28" s="32"/>
      <c r="AD28" s="32"/>
      <c r="AE28" s="28"/>
      <c r="AF28" s="29"/>
      <c r="AG28" s="30"/>
      <c r="AH28" s="31"/>
    </row>
    <row r="29" spans="1:46" ht="16.149999999999999" customHeight="1" x14ac:dyDescent="0.25">
      <c r="A29" s="99"/>
      <c r="B29" s="82"/>
      <c r="C29" s="58">
        <v>0</v>
      </c>
      <c r="D29" s="59">
        <v>1000000</v>
      </c>
      <c r="E29" s="53"/>
      <c r="F29" s="53"/>
      <c r="G29" s="53"/>
      <c r="H29" s="53"/>
      <c r="I29" s="53"/>
      <c r="J29" s="53"/>
      <c r="K29" s="53"/>
      <c r="L29" s="53"/>
      <c r="M29" s="53"/>
      <c r="N29" s="68"/>
      <c r="O29" s="94"/>
      <c r="AB29" s="29"/>
      <c r="AC29" s="32"/>
      <c r="AD29" s="32"/>
      <c r="AE29" s="28"/>
      <c r="AF29" s="29"/>
      <c r="AG29" s="30"/>
      <c r="AH29" s="31"/>
    </row>
    <row r="30" spans="1:46" ht="16.149999999999999" customHeight="1" x14ac:dyDescent="0.25">
      <c r="A30" s="99"/>
      <c r="B30" s="83"/>
      <c r="C30" s="60">
        <v>1000000</v>
      </c>
      <c r="D30" s="61">
        <v>2000000</v>
      </c>
      <c r="E30" s="53"/>
      <c r="F30" s="53"/>
      <c r="G30" s="53"/>
      <c r="H30" s="53"/>
      <c r="I30" s="53"/>
      <c r="J30" s="53"/>
      <c r="K30" s="53"/>
      <c r="L30" s="53"/>
      <c r="M30" s="53"/>
      <c r="N30" s="68"/>
      <c r="O30" s="94"/>
      <c r="AB30" s="29"/>
      <c r="AC30" s="32"/>
      <c r="AD30" s="32"/>
      <c r="AE30" s="28"/>
      <c r="AF30" s="29"/>
      <c r="AG30" s="30"/>
      <c r="AH30" s="31"/>
    </row>
    <row r="31" spans="1:46" ht="16.149999999999999" customHeight="1" x14ac:dyDescent="0.25">
      <c r="A31" s="99"/>
      <c r="B31" s="84"/>
      <c r="C31" s="60">
        <v>2000000</v>
      </c>
      <c r="D31" s="61">
        <v>5000000</v>
      </c>
      <c r="E31" s="53"/>
      <c r="F31" s="53"/>
      <c r="G31" s="53"/>
      <c r="H31" s="53"/>
      <c r="I31" s="53"/>
      <c r="J31" s="53"/>
      <c r="K31" s="53"/>
      <c r="L31" s="53"/>
      <c r="M31" s="53"/>
      <c r="N31" s="68"/>
      <c r="O31" s="94"/>
      <c r="AB31" s="29"/>
      <c r="AC31" s="32"/>
      <c r="AD31" s="32"/>
      <c r="AE31" s="28"/>
      <c r="AF31" s="29"/>
      <c r="AG31" s="30"/>
      <c r="AH31" s="31"/>
    </row>
    <row r="32" spans="1:46" ht="16.149999999999999" customHeight="1" x14ac:dyDescent="0.25">
      <c r="A32" s="99"/>
      <c r="B32" s="85"/>
      <c r="C32" s="60">
        <v>5000000</v>
      </c>
      <c r="D32" s="61">
        <v>10000000</v>
      </c>
      <c r="E32" s="53"/>
      <c r="F32" s="53"/>
      <c r="G32" s="53"/>
      <c r="H32" s="53"/>
      <c r="I32" s="53"/>
      <c r="J32" s="53"/>
      <c r="K32" s="53"/>
      <c r="L32" s="53"/>
      <c r="M32" s="53"/>
      <c r="N32" s="68"/>
      <c r="O32" s="94"/>
      <c r="AB32" s="29"/>
      <c r="AC32" s="32"/>
      <c r="AD32" s="32"/>
      <c r="AE32" s="28"/>
      <c r="AF32" s="29"/>
      <c r="AG32" s="30"/>
      <c r="AH32" s="31"/>
    </row>
    <row r="33" spans="1:34" ht="16.149999999999999" customHeight="1" x14ac:dyDescent="0.25">
      <c r="A33" s="99"/>
      <c r="B33" s="86"/>
      <c r="C33" s="62">
        <v>10000000</v>
      </c>
      <c r="D33" s="63">
        <v>300000000</v>
      </c>
      <c r="E33" s="54"/>
      <c r="F33" s="54"/>
      <c r="G33" s="54"/>
      <c r="H33" s="54"/>
      <c r="I33" s="54"/>
      <c r="J33" s="54"/>
      <c r="K33" s="54"/>
      <c r="L33" s="54"/>
      <c r="M33" s="54"/>
      <c r="N33" s="69"/>
      <c r="O33" s="94"/>
      <c r="AB33" s="29"/>
      <c r="AC33" s="32"/>
      <c r="AD33" s="32"/>
      <c r="AE33" s="28"/>
      <c r="AF33" s="29"/>
      <c r="AG33" s="30"/>
      <c r="AH33" s="31"/>
    </row>
    <row r="34" spans="1:34" ht="16.149999999999999" customHeight="1" x14ac:dyDescent="0.25"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5"/>
      <c r="AB34" s="29"/>
      <c r="AC34" s="32"/>
      <c r="AD34" s="32"/>
      <c r="AE34" s="28"/>
      <c r="AF34" s="29"/>
      <c r="AG34" s="30"/>
      <c r="AH34" s="31"/>
    </row>
    <row r="35" spans="1:34" ht="16.149999999999999" customHeight="1" x14ac:dyDescent="0.25">
      <c r="B35" s="26" t="s">
        <v>13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96"/>
      <c r="AB35" s="29"/>
      <c r="AC35" s="32"/>
      <c r="AD35" s="32"/>
      <c r="AE35" s="28"/>
      <c r="AF35" s="29"/>
      <c r="AG35" s="30"/>
      <c r="AH35" s="31"/>
    </row>
    <row r="36" spans="1:34" ht="16.149999999999999" customHeight="1" x14ac:dyDescent="0.25">
      <c r="B36" s="1"/>
      <c r="C36" s="2"/>
      <c r="D36" s="2"/>
      <c r="E36" s="2"/>
      <c r="F36" s="2"/>
      <c r="G36" s="2"/>
      <c r="H36" s="2"/>
      <c r="I36" s="11"/>
      <c r="J36" s="11"/>
      <c r="K36" s="2"/>
      <c r="L36" s="2"/>
      <c r="M36" s="2"/>
      <c r="N36" s="6"/>
      <c r="O36" s="96"/>
      <c r="AB36" s="29"/>
      <c r="AC36" s="32"/>
      <c r="AD36" s="32"/>
      <c r="AE36" s="28"/>
      <c r="AF36" s="29"/>
      <c r="AG36" s="30"/>
      <c r="AH36" s="31"/>
    </row>
    <row r="37" spans="1:34" ht="16.149999999999999" customHeight="1" thickBot="1" x14ac:dyDescent="0.3">
      <c r="B37" s="1"/>
      <c r="C37" s="7" t="s">
        <v>15</v>
      </c>
      <c r="D37" s="8"/>
      <c r="E37" s="8"/>
      <c r="F37" s="8"/>
      <c r="G37" s="9"/>
      <c r="H37" s="2"/>
      <c r="I37" s="20" t="s">
        <v>5</v>
      </c>
      <c r="J37" s="21" t="s">
        <v>6</v>
      </c>
      <c r="K37" s="2"/>
      <c r="L37" s="2"/>
      <c r="M37" s="2"/>
      <c r="N37" s="6"/>
      <c r="O37" s="96"/>
      <c r="AB37" s="29"/>
      <c r="AC37" s="32"/>
      <c r="AD37" s="32"/>
      <c r="AE37" s="28"/>
      <c r="AF37" s="29"/>
      <c r="AG37" s="30"/>
      <c r="AH37" s="31"/>
    </row>
    <row r="38" spans="1:34" ht="16.149999999999999" customHeight="1" x14ac:dyDescent="0.25">
      <c r="B38" s="1"/>
      <c r="C38" s="87"/>
      <c r="D38" s="35"/>
      <c r="E38" s="77"/>
      <c r="F38" s="36"/>
      <c r="G38" s="37"/>
      <c r="H38" s="2"/>
      <c r="I38" s="165">
        <v>0</v>
      </c>
      <c r="J38" s="166">
        <v>1000000</v>
      </c>
      <c r="K38" s="2"/>
      <c r="L38" s="2"/>
      <c r="M38" s="2"/>
      <c r="N38" s="6"/>
      <c r="O38" s="96"/>
      <c r="AB38" s="29"/>
      <c r="AC38" s="32"/>
      <c r="AD38" s="32"/>
      <c r="AE38" s="28"/>
      <c r="AF38" s="29"/>
      <c r="AG38" s="30"/>
      <c r="AH38" s="31"/>
    </row>
    <row r="39" spans="1:34" ht="16.149999999999999" customHeight="1" x14ac:dyDescent="0.25">
      <c r="B39" s="1"/>
      <c r="C39" s="88"/>
      <c r="D39" s="38"/>
      <c r="E39" s="78"/>
      <c r="F39" s="39"/>
      <c r="G39" s="40"/>
      <c r="H39" s="2"/>
      <c r="I39" s="167">
        <v>1000000</v>
      </c>
      <c r="J39" s="168">
        <v>2000000</v>
      </c>
      <c r="K39" s="2"/>
      <c r="L39" s="2"/>
      <c r="M39" s="2"/>
      <c r="N39" s="6"/>
      <c r="O39" s="96"/>
      <c r="AB39" s="29"/>
      <c r="AC39" s="32"/>
      <c r="AD39" s="32"/>
      <c r="AE39" s="28"/>
      <c r="AF39" s="29"/>
      <c r="AG39" s="30"/>
      <c r="AH39" s="31"/>
    </row>
    <row r="40" spans="1:34" ht="16.149999999999999" customHeight="1" x14ac:dyDescent="0.25">
      <c r="B40" s="1"/>
      <c r="C40" s="89"/>
      <c r="D40" s="41"/>
      <c r="E40" s="79"/>
      <c r="F40" s="42"/>
      <c r="G40" s="43"/>
      <c r="H40" s="2"/>
      <c r="I40" s="167">
        <v>2000000</v>
      </c>
      <c r="J40" s="168">
        <v>5000000</v>
      </c>
      <c r="K40" s="2"/>
      <c r="L40" s="2"/>
      <c r="M40" s="2"/>
      <c r="N40" s="6"/>
      <c r="O40" s="96"/>
      <c r="AB40" s="29"/>
      <c r="AC40" s="32"/>
      <c r="AD40" s="32"/>
      <c r="AE40" s="28"/>
      <c r="AF40" s="29"/>
      <c r="AG40" s="30"/>
      <c r="AH40" s="31"/>
    </row>
    <row r="41" spans="1:34" ht="16.149999999999999" customHeight="1" x14ac:dyDescent="0.25">
      <c r="B41" s="1"/>
      <c r="C41" s="90"/>
      <c r="D41" s="44"/>
      <c r="E41" s="80"/>
      <c r="F41" s="45"/>
      <c r="G41" s="46"/>
      <c r="H41" s="2"/>
      <c r="I41" s="167">
        <v>5000000</v>
      </c>
      <c r="J41" s="168">
        <v>10000000</v>
      </c>
      <c r="K41" s="2"/>
      <c r="L41" s="2"/>
      <c r="M41" s="2"/>
      <c r="N41" s="6"/>
      <c r="O41" s="96"/>
      <c r="AB41" s="29"/>
      <c r="AC41" s="32"/>
      <c r="AD41" s="32"/>
      <c r="AE41" s="28"/>
      <c r="AF41" s="29"/>
      <c r="AG41" s="30"/>
      <c r="AH41" s="31"/>
    </row>
    <row r="42" spans="1:34" ht="16.149999999999999" customHeight="1" x14ac:dyDescent="0.25">
      <c r="B42" s="1"/>
      <c r="C42" s="91"/>
      <c r="D42" s="47"/>
      <c r="E42" s="81"/>
      <c r="F42" s="48"/>
      <c r="G42" s="49"/>
      <c r="H42" s="2"/>
      <c r="I42" s="169">
        <v>10000000</v>
      </c>
      <c r="J42" s="170">
        <v>300000000</v>
      </c>
      <c r="K42" s="2"/>
      <c r="L42" s="2"/>
      <c r="M42" s="2"/>
      <c r="N42" s="6"/>
      <c r="O42" s="96"/>
      <c r="AB42" s="29"/>
      <c r="AC42" s="32"/>
      <c r="AD42" s="32"/>
      <c r="AE42" s="28"/>
      <c r="AF42" s="29"/>
      <c r="AG42" s="30"/>
      <c r="AH42" s="31"/>
    </row>
    <row r="43" spans="1:34" ht="16.149999999999999" customHeight="1" x14ac:dyDescent="0.25">
      <c r="B43" s="1"/>
      <c r="C43" s="52"/>
      <c r="D43" s="50"/>
      <c r="E43" s="50"/>
      <c r="F43" s="50"/>
      <c r="G43" s="55"/>
      <c r="H43" s="2"/>
      <c r="I43" s="2"/>
      <c r="J43" s="2"/>
      <c r="K43" s="2"/>
      <c r="L43" s="2"/>
      <c r="M43" s="2"/>
      <c r="N43" s="6"/>
      <c r="O43" s="96"/>
      <c r="AB43" s="29"/>
      <c r="AC43" s="32"/>
      <c r="AD43" s="32"/>
      <c r="AE43" s="28"/>
      <c r="AF43" s="29"/>
      <c r="AG43" s="30"/>
      <c r="AH43" s="31"/>
    </row>
    <row r="44" spans="1:34" ht="16.149999999999999" customHeight="1" thickBot="1" x14ac:dyDescent="0.3">
      <c r="B44" s="1"/>
      <c r="C44" s="27"/>
      <c r="D44" s="51"/>
      <c r="E44" s="51"/>
      <c r="F44" s="51"/>
      <c r="G44" s="56"/>
      <c r="H44" s="2"/>
      <c r="I44" s="2"/>
      <c r="J44" s="2"/>
      <c r="K44" s="2"/>
      <c r="L44" s="2"/>
      <c r="M44" s="2"/>
      <c r="N44" s="6"/>
      <c r="O44" s="96"/>
      <c r="AB44" s="29"/>
      <c r="AC44" s="32"/>
      <c r="AD44" s="32"/>
      <c r="AE44" s="28"/>
      <c r="AF44" s="29"/>
      <c r="AG44" s="30"/>
      <c r="AH44" s="31"/>
    </row>
    <row r="45" spans="1:34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96"/>
      <c r="AB45" s="29"/>
      <c r="AC45" s="32"/>
      <c r="AD45" s="32"/>
      <c r="AE45" s="28"/>
      <c r="AF45" s="29"/>
      <c r="AG45" s="30"/>
      <c r="AH45" s="31"/>
    </row>
    <row r="46" spans="1:34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AB46" s="29"/>
      <c r="AC46" s="32"/>
      <c r="AD46" s="32"/>
      <c r="AE46" s="28"/>
      <c r="AF46" s="29"/>
      <c r="AG46" s="30"/>
      <c r="AH46" s="31"/>
    </row>
    <row r="47" spans="1:34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AB47" s="29"/>
      <c r="AC47" s="32"/>
      <c r="AD47" s="32"/>
      <c r="AE47" s="28"/>
      <c r="AF47" s="29"/>
      <c r="AG47" s="30"/>
      <c r="AH47" s="31"/>
    </row>
    <row r="48" spans="1:34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AB48" s="29"/>
      <c r="AC48" s="32"/>
      <c r="AD48" s="32"/>
      <c r="AE48" s="28"/>
      <c r="AF48" s="29"/>
      <c r="AG48" s="30"/>
      <c r="AH48" s="31"/>
    </row>
    <row r="49" spans="2:34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T49" s="100"/>
      <c r="AB49" s="29"/>
      <c r="AC49" s="32"/>
      <c r="AD49" s="32"/>
      <c r="AE49" s="28"/>
      <c r="AF49" s="29"/>
      <c r="AG49" s="30"/>
      <c r="AH49" s="31"/>
    </row>
    <row r="50" spans="2:34" ht="16.149999999999999" customHeight="1" x14ac:dyDescent="0.25">
      <c r="B50" s="1"/>
      <c r="C50" s="76"/>
      <c r="D50" s="76"/>
      <c r="E50" s="76"/>
      <c r="F50" s="2"/>
      <c r="G50" s="2"/>
      <c r="H50" s="2"/>
      <c r="I50" s="2"/>
      <c r="J50" s="2"/>
      <c r="K50" s="2"/>
      <c r="L50" s="2"/>
      <c r="M50" s="2"/>
      <c r="N50" s="6"/>
      <c r="AB50" s="29"/>
      <c r="AC50" s="32"/>
      <c r="AD50" s="32"/>
      <c r="AE50" s="28"/>
      <c r="AF50" s="29"/>
      <c r="AG50" s="30"/>
      <c r="AH50" s="31"/>
    </row>
    <row r="51" spans="2:34" ht="16.149999999999999" customHeight="1" x14ac:dyDescent="0.25">
      <c r="B51" s="1"/>
      <c r="C51" s="76"/>
      <c r="D51" s="76"/>
      <c r="E51" s="76"/>
      <c r="F51" s="2"/>
      <c r="G51" s="2"/>
      <c r="H51" s="2"/>
      <c r="I51" s="2"/>
      <c r="J51" s="2"/>
      <c r="K51" s="2"/>
      <c r="L51" s="2"/>
      <c r="M51" s="2"/>
      <c r="N51" s="6"/>
      <c r="AB51" s="29"/>
      <c r="AC51" s="32"/>
      <c r="AD51" s="32"/>
      <c r="AE51" s="28"/>
      <c r="AF51" s="29"/>
      <c r="AG51" s="30"/>
      <c r="AH51" s="31"/>
    </row>
    <row r="52" spans="2:34" ht="16.149999999999999" customHeight="1" x14ac:dyDescent="0.25">
      <c r="B52" s="1"/>
      <c r="C52" s="70" t="s">
        <v>30</v>
      </c>
      <c r="D52" s="71"/>
      <c r="E52" s="72"/>
      <c r="F52" s="2"/>
      <c r="G52" s="2"/>
      <c r="H52" s="2"/>
      <c r="I52" s="2"/>
      <c r="J52" s="2"/>
      <c r="K52" s="2"/>
      <c r="L52" s="2"/>
      <c r="M52" s="2"/>
      <c r="N52" s="6"/>
      <c r="AB52" s="29"/>
      <c r="AC52" s="32"/>
      <c r="AD52" s="32"/>
      <c r="AE52" s="28"/>
      <c r="AF52" s="29"/>
      <c r="AG52" s="30"/>
      <c r="AH52" s="31"/>
    </row>
    <row r="53" spans="2:34" ht="16.149999999999999" customHeight="1" x14ac:dyDescent="0.25">
      <c r="B53" s="1"/>
      <c r="C53" s="33" t="s">
        <v>23</v>
      </c>
      <c r="D53" s="12"/>
      <c r="E53" s="128"/>
      <c r="F53" s="2"/>
      <c r="G53" s="2"/>
      <c r="H53" s="2"/>
      <c r="I53" s="2"/>
      <c r="J53" s="2"/>
      <c r="K53" s="2"/>
      <c r="L53" s="2"/>
      <c r="M53" s="2"/>
      <c r="N53" s="6"/>
      <c r="AB53" s="29"/>
      <c r="AC53" s="32"/>
      <c r="AD53" s="32"/>
      <c r="AE53" s="28"/>
      <c r="AF53" s="29"/>
      <c r="AG53" s="30"/>
      <c r="AH53" s="31"/>
    </row>
    <row r="54" spans="2:34" ht="16.149999999999999" customHeight="1" x14ac:dyDescent="0.25">
      <c r="B54" s="1"/>
      <c r="C54" s="33" t="s">
        <v>96</v>
      </c>
      <c r="D54" s="12"/>
      <c r="E54" s="34" t="s">
        <v>32</v>
      </c>
      <c r="F54" s="2"/>
      <c r="G54" s="2"/>
      <c r="H54" s="2"/>
      <c r="I54" s="2"/>
      <c r="J54" s="2"/>
      <c r="K54" s="2"/>
      <c r="L54" s="2"/>
      <c r="M54" s="2"/>
      <c r="N54" s="6"/>
      <c r="AB54" s="29"/>
      <c r="AC54" s="32"/>
      <c r="AD54" s="32"/>
      <c r="AE54" s="28"/>
      <c r="AF54" s="29"/>
      <c r="AG54" s="30"/>
      <c r="AH54" s="31"/>
    </row>
    <row r="55" spans="2:34" ht="16.149999999999999" customHeight="1" x14ac:dyDescent="0.25">
      <c r="B55" s="1"/>
      <c r="C55" s="33" t="s">
        <v>31</v>
      </c>
      <c r="D55" s="12"/>
      <c r="E55" s="57"/>
      <c r="F55" s="2"/>
      <c r="G55" s="2"/>
      <c r="H55" s="2"/>
      <c r="I55" s="2"/>
      <c r="J55" s="2"/>
      <c r="K55" s="2"/>
      <c r="L55" s="2"/>
      <c r="M55" s="2"/>
      <c r="N55" s="6"/>
      <c r="AB55" s="29"/>
      <c r="AC55" s="32"/>
      <c r="AD55" s="32"/>
      <c r="AE55" s="28"/>
      <c r="AF55" s="29"/>
      <c r="AG55" s="30"/>
      <c r="AH55" s="31"/>
    </row>
    <row r="56" spans="2:34" ht="16.149999999999999" customHeight="1" x14ac:dyDescent="0.25">
      <c r="B56" s="1"/>
      <c r="C56" s="33" t="s">
        <v>28</v>
      </c>
      <c r="D56" s="12"/>
      <c r="E56" s="34" t="s">
        <v>29</v>
      </c>
      <c r="F56" s="2"/>
      <c r="G56" s="2"/>
      <c r="H56" s="2"/>
      <c r="I56" s="2"/>
      <c r="J56" s="2"/>
      <c r="K56" s="2"/>
      <c r="L56" s="2"/>
      <c r="M56" s="2"/>
      <c r="N56" s="6"/>
      <c r="AB56" s="29"/>
      <c r="AC56" s="32"/>
      <c r="AD56" s="32"/>
      <c r="AE56" s="28"/>
      <c r="AF56" s="29"/>
      <c r="AG56" s="30"/>
      <c r="AH56" s="31"/>
    </row>
    <row r="57" spans="2:34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AB57" s="29"/>
      <c r="AC57" s="32"/>
      <c r="AD57" s="32"/>
      <c r="AE57" s="28"/>
      <c r="AF57" s="29"/>
      <c r="AG57" s="30"/>
      <c r="AH57" s="31"/>
    </row>
    <row r="58" spans="2:34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75" t="s">
        <v>16</v>
      </c>
      <c r="M58" s="22">
        <v>12</v>
      </c>
      <c r="N58" s="6"/>
      <c r="AB58" s="29"/>
      <c r="AC58" s="32"/>
      <c r="AD58" s="32"/>
      <c r="AE58" s="28"/>
      <c r="AF58" s="29"/>
      <c r="AG58" s="30"/>
      <c r="AH58" s="31"/>
    </row>
    <row r="59" spans="2:34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AB59" s="29"/>
      <c r="AC59" s="32"/>
      <c r="AD59" s="32"/>
      <c r="AE59" s="28"/>
      <c r="AF59" s="29"/>
      <c r="AG59" s="30"/>
      <c r="AH59" s="31"/>
    </row>
    <row r="60" spans="2:34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AB60" s="29"/>
      <c r="AC60" s="32"/>
      <c r="AD60" s="32"/>
      <c r="AE60" s="28"/>
      <c r="AF60" s="29"/>
      <c r="AG60" s="30"/>
      <c r="AH60" s="31"/>
    </row>
    <row r="61" spans="2:34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AB61" s="29"/>
      <c r="AC61" s="32"/>
      <c r="AD61" s="32"/>
      <c r="AE61" s="28"/>
      <c r="AF61" s="29"/>
      <c r="AG61" s="30"/>
      <c r="AH61" s="31"/>
    </row>
    <row r="62" spans="2:34" ht="16.149999999999999" customHeight="1" x14ac:dyDescent="0.25">
      <c r="AB62" s="29"/>
      <c r="AC62" s="32"/>
      <c r="AD62" s="32"/>
      <c r="AE62" s="28"/>
      <c r="AF62" s="29"/>
      <c r="AG62" s="30"/>
      <c r="AH62" s="31"/>
    </row>
    <row r="63" spans="2:34" ht="16.149999999999999" customHeight="1" x14ac:dyDescent="0.25">
      <c r="AB63" s="29"/>
      <c r="AC63" s="32"/>
      <c r="AD63" s="32"/>
      <c r="AE63" s="28"/>
      <c r="AF63" s="29"/>
      <c r="AG63" s="30"/>
      <c r="AH63" s="31"/>
    </row>
    <row r="64" spans="2:34" ht="16.149999999999999" customHeight="1" x14ac:dyDescent="0.25">
      <c r="AB64" s="29"/>
      <c r="AC64" s="32"/>
      <c r="AD64" s="32"/>
      <c r="AE64" s="28"/>
      <c r="AF64" s="29"/>
      <c r="AG64" s="30"/>
      <c r="AH64" s="31"/>
    </row>
    <row r="65" spans="28:34" ht="16.149999999999999" customHeight="1" x14ac:dyDescent="0.25">
      <c r="AB65" s="29"/>
      <c r="AC65" s="32"/>
      <c r="AD65" s="32"/>
      <c r="AE65" s="28"/>
      <c r="AF65" s="29"/>
      <c r="AG65" s="30"/>
      <c r="AH65" s="31"/>
    </row>
    <row r="66" spans="28:34" ht="16.149999999999999" customHeight="1" x14ac:dyDescent="0.25">
      <c r="AB66" s="29"/>
      <c r="AC66" s="32"/>
      <c r="AD66" s="32"/>
      <c r="AE66" s="28"/>
      <c r="AF66" s="29"/>
      <c r="AG66" s="30"/>
      <c r="AH66" s="31"/>
    </row>
    <row r="67" spans="28:34" ht="16.149999999999999" customHeight="1" x14ac:dyDescent="0.25">
      <c r="AB67" s="29"/>
      <c r="AC67" s="32"/>
      <c r="AD67" s="32"/>
      <c r="AE67" s="28"/>
      <c r="AF67" s="29"/>
      <c r="AG67" s="30"/>
      <c r="AH67" s="31"/>
    </row>
    <row r="68" spans="28:34" ht="16.149999999999999" customHeight="1" x14ac:dyDescent="0.25">
      <c r="AB68" s="29"/>
      <c r="AC68" s="32"/>
      <c r="AD68" s="32"/>
      <c r="AE68" s="28"/>
      <c r="AF68" s="29"/>
      <c r="AG68" s="30"/>
      <c r="AH68" s="31"/>
    </row>
    <row r="69" spans="28:34" ht="16.149999999999999" customHeight="1" x14ac:dyDescent="0.25">
      <c r="AB69" s="29"/>
      <c r="AC69" s="32"/>
      <c r="AD69" s="32"/>
      <c r="AE69" s="28"/>
      <c r="AF69" s="29"/>
      <c r="AG69" s="30"/>
      <c r="AH69" s="31"/>
    </row>
    <row r="70" spans="28:34" ht="16.149999999999999" customHeight="1" x14ac:dyDescent="0.25">
      <c r="AB70" s="29"/>
      <c r="AC70" s="32"/>
      <c r="AD70" s="32"/>
      <c r="AE70" s="28"/>
      <c r="AF70" s="29"/>
      <c r="AG70" s="30"/>
      <c r="AH70" s="31"/>
    </row>
    <row r="71" spans="28:34" ht="16.149999999999999" customHeight="1" x14ac:dyDescent="0.25">
      <c r="AB71" s="29"/>
      <c r="AC71" s="32"/>
      <c r="AD71" s="32"/>
      <c r="AE71" s="28"/>
      <c r="AF71" s="29"/>
      <c r="AG71" s="30"/>
      <c r="AH71" s="31"/>
    </row>
    <row r="72" spans="28:34" ht="16.149999999999999" customHeight="1" x14ac:dyDescent="0.25">
      <c r="AB72" s="29"/>
      <c r="AC72" s="32"/>
      <c r="AD72" s="32"/>
      <c r="AE72" s="28"/>
      <c r="AF72" s="29"/>
      <c r="AG72" s="30"/>
      <c r="AH72" s="31"/>
    </row>
    <row r="73" spans="28:34" ht="16.149999999999999" customHeight="1" x14ac:dyDescent="0.25">
      <c r="AB73" s="29"/>
      <c r="AC73" s="32"/>
      <c r="AD73" s="32"/>
      <c r="AE73" s="28"/>
      <c r="AF73" s="29"/>
      <c r="AG73" s="30"/>
      <c r="AH73" s="31"/>
    </row>
    <row r="74" spans="28:34" ht="16.149999999999999" customHeight="1" x14ac:dyDescent="0.25">
      <c r="AB74" s="29"/>
      <c r="AC74" s="32"/>
      <c r="AD74" s="32"/>
      <c r="AE74" s="28"/>
      <c r="AF74" s="29"/>
      <c r="AG74" s="30"/>
      <c r="AH74" s="31"/>
    </row>
    <row r="75" spans="28:34" ht="16.149999999999999" customHeight="1" x14ac:dyDescent="0.25">
      <c r="AB75" s="29"/>
      <c r="AC75" s="32"/>
      <c r="AD75" s="32"/>
      <c r="AE75" s="28"/>
      <c r="AF75" s="29"/>
      <c r="AG75" s="30"/>
      <c r="AH75" s="31"/>
    </row>
    <row r="76" spans="28:34" ht="16.149999999999999" customHeight="1" x14ac:dyDescent="0.25">
      <c r="AB76" s="29"/>
      <c r="AC76" s="32"/>
      <c r="AD76" s="32"/>
      <c r="AE76" s="28"/>
      <c r="AF76" s="29"/>
      <c r="AG76" s="30"/>
      <c r="AH76" s="31"/>
    </row>
    <row r="77" spans="28:34" ht="16.149999999999999" customHeight="1" x14ac:dyDescent="0.25">
      <c r="AB77" s="29"/>
      <c r="AC77" s="32"/>
      <c r="AD77" s="32"/>
      <c r="AE77" s="28"/>
      <c r="AF77" s="29"/>
      <c r="AG77" s="30"/>
      <c r="AH77" s="31"/>
    </row>
    <row r="78" spans="28:34" ht="16.149999999999999" customHeight="1" x14ac:dyDescent="0.25">
      <c r="AB78" s="29"/>
      <c r="AC78" s="32"/>
      <c r="AD78" s="32"/>
      <c r="AE78" s="28"/>
      <c r="AF78" s="29"/>
      <c r="AG78" s="30"/>
      <c r="AH78" s="31"/>
    </row>
    <row r="79" spans="28:34" ht="16.149999999999999" customHeight="1" x14ac:dyDescent="0.25">
      <c r="AB79" s="29"/>
      <c r="AC79" s="32"/>
      <c r="AD79" s="32"/>
      <c r="AE79" s="28"/>
      <c r="AF79" s="29"/>
      <c r="AG79" s="30"/>
      <c r="AH79" s="31"/>
    </row>
    <row r="80" spans="28:34" ht="16.149999999999999" customHeight="1" x14ac:dyDescent="0.25">
      <c r="AB80" s="29"/>
      <c r="AC80" s="32"/>
      <c r="AD80" s="32"/>
      <c r="AE80" s="28"/>
      <c r="AF80" s="29"/>
      <c r="AG80" s="30"/>
      <c r="AH80" s="31"/>
    </row>
    <row r="81" spans="28:34" ht="16.149999999999999" customHeight="1" x14ac:dyDescent="0.25">
      <c r="AB81" s="29"/>
      <c r="AC81" s="32"/>
      <c r="AD81" s="32"/>
      <c r="AE81" s="28"/>
      <c r="AF81" s="29"/>
      <c r="AG81" s="30"/>
      <c r="AH81" s="31"/>
    </row>
    <row r="82" spans="28:34" ht="16.149999999999999" customHeight="1" x14ac:dyDescent="0.25">
      <c r="AB82" s="29"/>
      <c r="AC82" s="32"/>
      <c r="AD82" s="32"/>
      <c r="AE82" s="28"/>
      <c r="AF82" s="29"/>
      <c r="AG82" s="30"/>
      <c r="AH82" s="31"/>
    </row>
    <row r="83" spans="28:34" ht="16.149999999999999" customHeight="1" x14ac:dyDescent="0.25">
      <c r="AB83" s="29"/>
      <c r="AC83" s="32"/>
      <c r="AD83" s="32"/>
      <c r="AE83" s="28"/>
      <c r="AF83" s="29"/>
      <c r="AG83" s="30"/>
      <c r="AH83" s="31"/>
    </row>
    <row r="84" spans="28:34" ht="16.149999999999999" customHeight="1" x14ac:dyDescent="0.25">
      <c r="AB84" s="29"/>
      <c r="AC84" s="32"/>
      <c r="AD84" s="32"/>
      <c r="AE84" s="28"/>
      <c r="AF84" s="29"/>
      <c r="AG84" s="30"/>
      <c r="AH84" s="31"/>
    </row>
    <row r="85" spans="28:34" ht="16.149999999999999" customHeight="1" x14ac:dyDescent="0.25">
      <c r="AB85" s="29"/>
      <c r="AC85" s="32"/>
      <c r="AD85" s="32"/>
      <c r="AE85" s="28"/>
      <c r="AF85" s="29"/>
      <c r="AG85" s="30"/>
      <c r="AH85" s="31"/>
    </row>
    <row r="86" spans="28:34" ht="16.149999999999999" customHeight="1" x14ac:dyDescent="0.25">
      <c r="AB86" s="29"/>
      <c r="AC86" s="32"/>
      <c r="AD86" s="32"/>
      <c r="AE86" s="28"/>
      <c r="AF86" s="29"/>
      <c r="AG86" s="30"/>
      <c r="AH86" s="31"/>
    </row>
    <row r="87" spans="28:34" ht="16.149999999999999" customHeight="1" x14ac:dyDescent="0.25">
      <c r="AB87" s="29"/>
      <c r="AC87" s="32"/>
      <c r="AD87" s="32"/>
      <c r="AE87" s="28"/>
      <c r="AF87" s="29"/>
      <c r="AG87" s="30"/>
      <c r="AH87" s="31"/>
    </row>
    <row r="88" spans="28:34" ht="16.149999999999999" customHeight="1" x14ac:dyDescent="0.25">
      <c r="AB88" s="29"/>
      <c r="AC88" s="32"/>
      <c r="AD88" s="32"/>
      <c r="AE88" s="28"/>
      <c r="AF88" s="29"/>
      <c r="AG88" s="30"/>
      <c r="AH88" s="31"/>
    </row>
    <row r="89" spans="28:34" ht="16.149999999999999" customHeight="1" x14ac:dyDescent="0.25">
      <c r="AB89" s="29"/>
      <c r="AC89" s="32"/>
      <c r="AD89" s="32"/>
      <c r="AE89" s="28"/>
      <c r="AF89" s="29"/>
      <c r="AG89" s="30"/>
      <c r="AH89" s="31"/>
    </row>
    <row r="90" spans="28:34" ht="16.149999999999999" customHeight="1" x14ac:dyDescent="0.25">
      <c r="AB90" s="29"/>
      <c r="AC90" s="32"/>
      <c r="AD90" s="32"/>
      <c r="AE90" s="28"/>
      <c r="AF90" s="29"/>
      <c r="AG90" s="30"/>
      <c r="AH90" s="31"/>
    </row>
    <row r="91" spans="28:34" ht="16.149999999999999" customHeight="1" x14ac:dyDescent="0.25">
      <c r="AB91" s="29"/>
      <c r="AC91" s="32"/>
      <c r="AD91" s="32"/>
      <c r="AE91" s="28"/>
      <c r="AF91" s="29"/>
      <c r="AG91" s="30"/>
      <c r="AH91" s="31"/>
    </row>
    <row r="92" spans="28:34" ht="16.149999999999999" customHeight="1" x14ac:dyDescent="0.25">
      <c r="AB92" s="29"/>
      <c r="AC92" s="32"/>
      <c r="AD92" s="32"/>
      <c r="AE92" s="28"/>
      <c r="AF92" s="29"/>
      <c r="AG92" s="30"/>
      <c r="AH92" s="31"/>
    </row>
    <row r="93" spans="28:34" ht="16.149999999999999" customHeight="1" x14ac:dyDescent="0.25">
      <c r="AB93" s="29"/>
      <c r="AC93" s="32"/>
      <c r="AD93" s="32"/>
      <c r="AE93" s="28"/>
      <c r="AF93" s="29"/>
      <c r="AG93" s="30"/>
      <c r="AH93" s="31"/>
    </row>
    <row r="94" spans="28:34" ht="16.149999999999999" customHeight="1" x14ac:dyDescent="0.25">
      <c r="AB94" s="29"/>
      <c r="AC94" s="32"/>
      <c r="AD94" s="32"/>
      <c r="AE94" s="28"/>
      <c r="AF94" s="29"/>
      <c r="AG94" s="30"/>
      <c r="AH94" s="31"/>
    </row>
    <row r="95" spans="28:34" ht="16.149999999999999" customHeight="1" x14ac:dyDescent="0.25">
      <c r="AB95" s="29"/>
      <c r="AC95" s="32"/>
      <c r="AD95" s="32"/>
      <c r="AE95" s="28"/>
      <c r="AF95" s="29"/>
      <c r="AG95" s="30"/>
      <c r="AH95" s="31"/>
    </row>
    <row r="96" spans="28:34" ht="16.149999999999999" customHeight="1" x14ac:dyDescent="0.25">
      <c r="AB96" s="29"/>
      <c r="AC96" s="32"/>
      <c r="AD96" s="32"/>
      <c r="AE96" s="28"/>
      <c r="AF96" s="29"/>
      <c r="AG96" s="30"/>
      <c r="AH96" s="31"/>
    </row>
    <row r="97" spans="28:34" ht="16.149999999999999" customHeight="1" x14ac:dyDescent="0.25">
      <c r="AB97" s="29"/>
      <c r="AC97" s="32"/>
      <c r="AD97" s="32"/>
      <c r="AE97" s="28"/>
      <c r="AF97" s="29"/>
      <c r="AG97" s="30"/>
      <c r="AH97" s="31"/>
    </row>
    <row r="98" spans="28:34" ht="16.149999999999999" customHeight="1" x14ac:dyDescent="0.25">
      <c r="AB98" s="29"/>
      <c r="AC98" s="32"/>
      <c r="AD98" s="32"/>
      <c r="AE98" s="28"/>
      <c r="AF98" s="29"/>
      <c r="AG98" s="30"/>
      <c r="AH98" s="31"/>
    </row>
    <row r="99" spans="28:34" ht="16.149999999999999" customHeight="1" x14ac:dyDescent="0.25">
      <c r="AB99" s="29"/>
      <c r="AC99" s="32"/>
      <c r="AD99" s="32"/>
      <c r="AE99" s="28"/>
      <c r="AF99" s="29"/>
      <c r="AG99" s="30"/>
      <c r="AH99" s="31"/>
    </row>
    <row r="100" spans="28:34" ht="16.149999999999999" customHeight="1" x14ac:dyDescent="0.25">
      <c r="AB100" s="29"/>
      <c r="AC100" s="32"/>
      <c r="AD100" s="32"/>
      <c r="AE100" s="28"/>
      <c r="AF100" s="29"/>
      <c r="AG100" s="30"/>
      <c r="AH100" s="31"/>
    </row>
    <row r="101" spans="28:34" ht="16.149999999999999" customHeight="1" x14ac:dyDescent="0.25">
      <c r="AB101" s="29"/>
      <c r="AC101" s="32"/>
      <c r="AD101" s="32"/>
      <c r="AE101" s="28"/>
      <c r="AF101" s="29"/>
      <c r="AG101" s="30"/>
      <c r="AH101" s="31"/>
    </row>
    <row r="102" spans="28:34" ht="16.149999999999999" customHeight="1" x14ac:dyDescent="0.25">
      <c r="AB102" s="29"/>
      <c r="AC102" s="32"/>
      <c r="AD102" s="32"/>
      <c r="AE102" s="28"/>
      <c r="AF102" s="29"/>
      <c r="AG102" s="30"/>
      <c r="AH102" s="31"/>
    </row>
    <row r="103" spans="28:34" ht="16.149999999999999" customHeight="1" x14ac:dyDescent="0.25">
      <c r="AB103" s="29"/>
      <c r="AC103" s="32"/>
      <c r="AD103" s="32"/>
      <c r="AE103" s="28"/>
      <c r="AF103" s="29"/>
      <c r="AG103" s="30"/>
      <c r="AH103" s="31"/>
    </row>
    <row r="104" spans="28:34" ht="16.149999999999999" customHeight="1" x14ac:dyDescent="0.25">
      <c r="AB104" s="29"/>
      <c r="AC104" s="32"/>
      <c r="AD104" s="32"/>
      <c r="AE104" s="28"/>
      <c r="AF104" s="29"/>
      <c r="AG104" s="30"/>
      <c r="AH104" s="31"/>
    </row>
    <row r="105" spans="28:34" ht="16.149999999999999" customHeight="1" x14ac:dyDescent="0.25">
      <c r="AB105" s="29"/>
      <c r="AC105" s="32"/>
      <c r="AD105" s="32"/>
      <c r="AE105" s="28"/>
      <c r="AF105" s="29"/>
      <c r="AG105" s="30"/>
      <c r="AH105" s="31"/>
    </row>
    <row r="106" spans="28:34" ht="16.149999999999999" customHeight="1" x14ac:dyDescent="0.25">
      <c r="AB106" s="29"/>
      <c r="AC106" s="32"/>
      <c r="AD106" s="32"/>
      <c r="AE106" s="28"/>
      <c r="AF106" s="29"/>
      <c r="AG106" s="30"/>
      <c r="AH106" s="31"/>
    </row>
    <row r="107" spans="28:34" ht="16.149999999999999" customHeight="1" x14ac:dyDescent="0.25">
      <c r="AB107" s="29"/>
      <c r="AC107" s="32"/>
      <c r="AD107" s="32"/>
      <c r="AE107" s="28"/>
      <c r="AF107" s="29"/>
      <c r="AG107" s="30"/>
      <c r="AH107" s="31"/>
    </row>
    <row r="108" spans="28:34" ht="16.149999999999999" customHeight="1" x14ac:dyDescent="0.25">
      <c r="AB108" s="29"/>
      <c r="AC108" s="32"/>
      <c r="AD108" s="32"/>
      <c r="AE108" s="28"/>
      <c r="AF108" s="29"/>
      <c r="AG108" s="30"/>
      <c r="AH108" s="31"/>
    </row>
    <row r="109" spans="28:34" ht="16.149999999999999" customHeight="1" x14ac:dyDescent="0.25">
      <c r="AB109" s="29"/>
      <c r="AC109" s="32"/>
      <c r="AD109" s="32"/>
      <c r="AE109" s="28"/>
      <c r="AF109" s="29"/>
      <c r="AG109" s="30"/>
      <c r="AH109" s="31"/>
    </row>
    <row r="110" spans="28:34" ht="16.149999999999999" customHeight="1" x14ac:dyDescent="0.25">
      <c r="AB110" s="29"/>
      <c r="AC110" s="32"/>
      <c r="AD110" s="32"/>
      <c r="AE110" s="28"/>
      <c r="AF110" s="29"/>
      <c r="AG110" s="30"/>
      <c r="AH110" s="31"/>
    </row>
    <row r="111" spans="28:34" ht="16.149999999999999" customHeight="1" x14ac:dyDescent="0.25">
      <c r="AB111" s="29"/>
      <c r="AC111" s="32"/>
      <c r="AD111" s="32"/>
      <c r="AE111" s="28"/>
      <c r="AF111" s="29"/>
      <c r="AG111" s="30"/>
      <c r="AH111" s="31"/>
    </row>
    <row r="112" spans="28:34" ht="16.149999999999999" customHeight="1" x14ac:dyDescent="0.25">
      <c r="AB112" s="29"/>
      <c r="AC112" s="32"/>
      <c r="AD112" s="32"/>
      <c r="AE112" s="28"/>
      <c r="AF112" s="29"/>
      <c r="AG112" s="30"/>
      <c r="AH112" s="31"/>
    </row>
    <row r="113" spans="28:34" ht="16.149999999999999" customHeight="1" x14ac:dyDescent="0.25">
      <c r="AB113" s="29"/>
      <c r="AC113" s="32"/>
      <c r="AD113" s="32"/>
      <c r="AE113" s="28"/>
      <c r="AF113" s="29"/>
      <c r="AG113" s="30"/>
      <c r="AH113" s="31"/>
    </row>
    <row r="114" spans="28:34" ht="16.149999999999999" customHeight="1" x14ac:dyDescent="0.25">
      <c r="AB114" s="29"/>
      <c r="AC114" s="32"/>
      <c r="AD114" s="32"/>
      <c r="AE114" s="28"/>
      <c r="AF114" s="29"/>
      <c r="AG114" s="30"/>
      <c r="AH114" s="31"/>
    </row>
    <row r="115" spans="28:34" ht="16.149999999999999" customHeight="1" x14ac:dyDescent="0.25">
      <c r="AB115" s="29"/>
      <c r="AC115" s="32"/>
      <c r="AD115" s="32"/>
      <c r="AE115" s="28"/>
      <c r="AF115" s="29"/>
      <c r="AG115" s="30"/>
      <c r="AH115" s="31"/>
    </row>
    <row r="116" spans="28:34" ht="16.149999999999999" customHeight="1" x14ac:dyDescent="0.25">
      <c r="AB116" s="29"/>
      <c r="AC116" s="32"/>
      <c r="AD116" s="32"/>
      <c r="AE116" s="28"/>
      <c r="AF116" s="29"/>
      <c r="AG116" s="30"/>
      <c r="AH116" s="31"/>
    </row>
    <row r="117" spans="28:34" ht="16.149999999999999" customHeight="1" x14ac:dyDescent="0.25">
      <c r="AB117" s="29"/>
      <c r="AC117" s="32"/>
      <c r="AD117" s="32"/>
      <c r="AE117" s="28"/>
      <c r="AF117" s="29"/>
      <c r="AG117" s="30"/>
      <c r="AH117" s="31"/>
    </row>
    <row r="118" spans="28:34" ht="16.149999999999999" customHeight="1" x14ac:dyDescent="0.25">
      <c r="AB118" s="29"/>
      <c r="AC118" s="32"/>
      <c r="AD118" s="32"/>
      <c r="AE118" s="28"/>
      <c r="AF118" s="29"/>
      <c r="AG118" s="30"/>
      <c r="AH118" s="31"/>
    </row>
    <row r="119" spans="28:34" ht="16.149999999999999" customHeight="1" x14ac:dyDescent="0.25">
      <c r="AB119" s="29"/>
      <c r="AC119" s="32"/>
      <c r="AD119" s="32"/>
      <c r="AE119" s="28"/>
      <c r="AF119" s="29"/>
      <c r="AG119" s="30"/>
      <c r="AH119" s="31"/>
    </row>
    <row r="120" spans="28:34" ht="16.149999999999999" customHeight="1" x14ac:dyDescent="0.25">
      <c r="AB120" s="29"/>
      <c r="AC120" s="32"/>
      <c r="AD120" s="32"/>
      <c r="AE120" s="28"/>
      <c r="AF120" s="29"/>
      <c r="AG120" s="30"/>
      <c r="AH120" s="31"/>
    </row>
    <row r="121" spans="28:34" ht="16.149999999999999" customHeight="1" x14ac:dyDescent="0.25">
      <c r="AB121" s="29"/>
      <c r="AC121" s="32"/>
      <c r="AD121" s="32"/>
      <c r="AE121" s="28"/>
      <c r="AF121" s="29"/>
      <c r="AG121" s="30"/>
      <c r="AH121" s="31"/>
    </row>
    <row r="122" spans="28:34" ht="16.149999999999999" customHeight="1" x14ac:dyDescent="0.25">
      <c r="AB122" s="29"/>
      <c r="AC122" s="32"/>
      <c r="AD122" s="32"/>
      <c r="AE122" s="28"/>
      <c r="AF122" s="29"/>
      <c r="AG122" s="30"/>
      <c r="AH122" s="31"/>
    </row>
    <row r="123" spans="28:34" ht="16.149999999999999" customHeight="1" x14ac:dyDescent="0.25">
      <c r="AB123" s="29"/>
      <c r="AC123" s="32"/>
      <c r="AD123" s="32"/>
      <c r="AE123" s="28"/>
      <c r="AF123" s="29"/>
      <c r="AG123" s="30"/>
      <c r="AH123" s="31"/>
    </row>
    <row r="124" spans="28:34" ht="16.149999999999999" customHeight="1" x14ac:dyDescent="0.25">
      <c r="AB124" s="29"/>
      <c r="AC124" s="32"/>
      <c r="AD124" s="32"/>
      <c r="AE124" s="28"/>
      <c r="AF124" s="29"/>
      <c r="AG124" s="30"/>
      <c r="AH124" s="31"/>
    </row>
    <row r="125" spans="28:34" ht="16.149999999999999" customHeight="1" x14ac:dyDescent="0.25">
      <c r="AB125" s="29"/>
      <c r="AC125" s="32"/>
      <c r="AD125" s="32"/>
      <c r="AE125" s="28"/>
      <c r="AF125" s="29"/>
      <c r="AG125" s="30"/>
      <c r="AH125" s="31"/>
    </row>
    <row r="126" spans="28:34" ht="16.149999999999999" customHeight="1" x14ac:dyDescent="0.25">
      <c r="AB126" s="29"/>
      <c r="AC126" s="32"/>
      <c r="AD126" s="32"/>
      <c r="AE126" s="28"/>
      <c r="AF126" s="29"/>
      <c r="AG126" s="30"/>
      <c r="AH126" s="31"/>
    </row>
    <row r="127" spans="28:34" ht="16.149999999999999" customHeight="1" x14ac:dyDescent="0.25">
      <c r="AB127" s="29"/>
      <c r="AC127" s="32"/>
      <c r="AD127" s="32"/>
      <c r="AE127" s="28"/>
      <c r="AF127" s="29"/>
      <c r="AG127" s="30"/>
      <c r="AH127" s="31"/>
    </row>
    <row r="128" spans="28:34" ht="16.149999999999999" customHeight="1" x14ac:dyDescent="0.25">
      <c r="AB128" s="29"/>
      <c r="AC128" s="32"/>
      <c r="AD128" s="32"/>
      <c r="AE128" s="28"/>
      <c r="AF128" s="29"/>
      <c r="AG128" s="30"/>
      <c r="AH128" s="31"/>
    </row>
    <row r="129" spans="28:34" ht="16.149999999999999" customHeight="1" x14ac:dyDescent="0.25">
      <c r="AB129" s="29"/>
      <c r="AC129" s="32"/>
      <c r="AD129" s="32"/>
      <c r="AE129" s="28"/>
      <c r="AF129" s="29"/>
      <c r="AG129" s="30"/>
      <c r="AH129" s="31"/>
    </row>
    <row r="130" spans="28:34" ht="16.149999999999999" customHeight="1" x14ac:dyDescent="0.25">
      <c r="AB130" s="29"/>
      <c r="AC130" s="32"/>
      <c r="AD130" s="32"/>
      <c r="AE130" s="28"/>
      <c r="AF130" s="29"/>
      <c r="AG130" s="30"/>
      <c r="AH130" s="31"/>
    </row>
    <row r="131" spans="28:34" ht="16.149999999999999" customHeight="1" x14ac:dyDescent="0.25">
      <c r="AB131" s="29"/>
      <c r="AC131" s="32"/>
      <c r="AD131" s="32"/>
      <c r="AE131" s="28"/>
      <c r="AF131" s="29"/>
      <c r="AG131" s="30"/>
      <c r="AH131" s="31"/>
    </row>
    <row r="132" spans="28:34" ht="16.149999999999999" customHeight="1" x14ac:dyDescent="0.25">
      <c r="AB132" s="29"/>
      <c r="AC132" s="32"/>
      <c r="AD132" s="32"/>
      <c r="AE132" s="28"/>
      <c r="AF132" s="29"/>
      <c r="AG132" s="30"/>
      <c r="AH132" s="31"/>
    </row>
    <row r="133" spans="28:34" ht="16.149999999999999" customHeight="1" x14ac:dyDescent="0.25">
      <c r="AB133" s="29"/>
      <c r="AC133" s="32"/>
      <c r="AD133" s="32"/>
      <c r="AE133" s="28"/>
      <c r="AF133" s="29"/>
      <c r="AG133" s="30"/>
      <c r="AH133" s="31"/>
    </row>
    <row r="134" spans="28:34" ht="16.149999999999999" customHeight="1" x14ac:dyDescent="0.25">
      <c r="AB134" s="29"/>
      <c r="AC134" s="32"/>
      <c r="AD134" s="32"/>
      <c r="AE134" s="28"/>
      <c r="AF134" s="29"/>
      <c r="AG134" s="30"/>
      <c r="AH134" s="31"/>
    </row>
    <row r="135" spans="28:34" ht="16.149999999999999" customHeight="1" x14ac:dyDescent="0.25">
      <c r="AB135" s="29"/>
      <c r="AC135" s="32"/>
      <c r="AD135" s="32"/>
      <c r="AE135" s="28"/>
      <c r="AF135" s="29"/>
      <c r="AG135" s="30"/>
      <c r="AH135" s="31"/>
    </row>
    <row r="136" spans="28:34" ht="16.149999999999999" customHeight="1" x14ac:dyDescent="0.25">
      <c r="AB136" s="29"/>
      <c r="AC136" s="32"/>
      <c r="AD136" s="32"/>
      <c r="AE136" s="28"/>
      <c r="AF136" s="29"/>
      <c r="AG136" s="30"/>
      <c r="AH136" s="31"/>
    </row>
    <row r="137" spans="28:34" ht="16.149999999999999" customHeight="1" x14ac:dyDescent="0.25">
      <c r="AB137" s="29"/>
      <c r="AC137" s="32"/>
      <c r="AD137" s="32"/>
      <c r="AE137" s="28"/>
      <c r="AF137" s="29"/>
      <c r="AG137" s="30"/>
      <c r="AH137" s="31"/>
    </row>
    <row r="138" spans="28:34" ht="16.149999999999999" customHeight="1" x14ac:dyDescent="0.25">
      <c r="AB138" s="29"/>
      <c r="AC138" s="32"/>
      <c r="AD138" s="32"/>
      <c r="AE138" s="28"/>
      <c r="AF138" s="29"/>
      <c r="AG138" s="30"/>
      <c r="AH138" s="31"/>
    </row>
    <row r="139" spans="28:34" ht="16.149999999999999" customHeight="1" x14ac:dyDescent="0.25">
      <c r="AB139" s="29"/>
      <c r="AC139" s="32"/>
      <c r="AD139" s="32"/>
      <c r="AE139" s="28"/>
      <c r="AF139" s="29"/>
      <c r="AG139" s="30"/>
      <c r="AH139" s="31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s8M4DPOJ8RRTdq+hT8UgSRidO84rWj1/c150PfReY1kujr29/6ZY8tdBafq5rT0OZb6R/1FldEKC0VT4PuAniA==" saltValue="wdCKMD76eMoN/QgXMpIoBQ==" spinCount="100000" sheet="1" objects="1" scenarios="1" formatCells="0"/>
  <sortState xmlns:xlrd2="http://schemas.microsoft.com/office/spreadsheetml/2017/richdata2" ref="P8:AD23">
    <sortCondition ref="P8:P23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52</xdr:row>
                    <xdr:rowOff>57150</xdr:rowOff>
                  </from>
                  <to>
                    <xdr:col>13</xdr:col>
                    <xdr:colOff>9525</xdr:colOff>
                    <xdr:row>53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51</xdr:row>
                    <xdr:rowOff>133350</xdr:rowOff>
                  </from>
                  <to>
                    <xdr:col>13</xdr:col>
                    <xdr:colOff>495300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53</xdr:row>
                    <xdr:rowOff>114300</xdr:rowOff>
                  </from>
                  <to>
                    <xdr:col>13</xdr:col>
                    <xdr:colOff>304800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209550</xdr:rowOff>
                  </from>
                  <to>
                    <xdr:col>19</xdr:col>
                    <xdr:colOff>504825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209550</xdr:rowOff>
                  </from>
                  <to>
                    <xdr:col>19</xdr:col>
                    <xdr:colOff>962025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85725</xdr:rowOff>
                  </from>
                  <to>
                    <xdr:col>19</xdr:col>
                    <xdr:colOff>1152525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55</xdr:row>
                    <xdr:rowOff>0</xdr:rowOff>
                  </from>
                  <to>
                    <xdr:col>13</xdr:col>
                    <xdr:colOff>9525</xdr:colOff>
                    <xdr:row>56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05E0A-A37A-4B3C-8EE3-56090F4CAC57}">
  <sheetPr codeName="Sheet1">
    <pageSetUpPr fitToPage="1"/>
  </sheetPr>
  <dimension ref="B2:T20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customWidth="1"/>
    <col min="2" max="2" width="6.140625" bestFit="1" customWidth="1"/>
    <col min="3" max="3" width="14.7109375" bestFit="1" customWidth="1"/>
    <col min="4" max="4" width="14.42578125" bestFit="1" customWidth="1"/>
    <col min="5" max="5" width="25.7109375" bestFit="1" customWidth="1"/>
    <col min="6" max="6" width="9.42578125" bestFit="1" customWidth="1"/>
    <col min="7" max="7" width="10.140625" bestFit="1" customWidth="1"/>
    <col min="8" max="8" width="25.7109375" bestFit="1" customWidth="1"/>
    <col min="9" max="9" width="3.7109375" customWidth="1"/>
    <col min="10" max="10" width="17.5703125" bestFit="1" customWidth="1"/>
    <col min="11" max="11" width="14.7109375" bestFit="1" customWidth="1"/>
    <col min="12" max="12" width="5.5703125" bestFit="1" customWidth="1"/>
    <col min="13" max="13" width="3.7109375" customWidth="1"/>
    <col min="15" max="15" width="14.85546875" bestFit="1" customWidth="1"/>
    <col min="16" max="16" width="17.7109375" bestFit="1" customWidth="1"/>
    <col min="17" max="17" width="3.7109375" customWidth="1"/>
    <col min="18" max="18" width="12.42578125" bestFit="1" customWidth="1"/>
    <col min="19" max="19" width="3.7109375" customWidth="1"/>
    <col min="20" max="20" width="11.42578125" bestFit="1" customWidth="1"/>
  </cols>
  <sheetData>
    <row r="2" spans="2:20" x14ac:dyDescent="0.25">
      <c r="B2" s="131" t="s">
        <v>1</v>
      </c>
      <c r="C2" s="132" t="s">
        <v>19</v>
      </c>
      <c r="D2" s="132" t="s">
        <v>20</v>
      </c>
      <c r="E2" s="133" t="s">
        <v>25</v>
      </c>
      <c r="F2" s="131" t="s">
        <v>21</v>
      </c>
      <c r="G2" s="131" t="s">
        <v>4</v>
      </c>
      <c r="H2" s="134" t="s">
        <v>22</v>
      </c>
      <c r="I2" s="114"/>
      <c r="J2" s="113" t="s">
        <v>1</v>
      </c>
      <c r="K2" s="115">
        <v>16</v>
      </c>
      <c r="L2" s="114">
        <f>MATCH(actorder,B3:B18,0)</f>
        <v>16</v>
      </c>
      <c r="M2" s="114"/>
      <c r="N2" s="114"/>
      <c r="O2" s="112" t="s">
        <v>7</v>
      </c>
      <c r="P2" s="112" t="s">
        <v>8</v>
      </c>
      <c r="Q2" s="114"/>
      <c r="R2" s="120" t="s">
        <v>10</v>
      </c>
      <c r="S2" s="114"/>
      <c r="T2" s="112" t="s">
        <v>14</v>
      </c>
    </row>
    <row r="3" spans="2:20" x14ac:dyDescent="0.25">
      <c r="B3" s="135">
        <v>1</v>
      </c>
      <c r="C3" s="136" t="s">
        <v>91</v>
      </c>
      <c r="D3" s="136" t="s">
        <v>92</v>
      </c>
      <c r="E3" s="137" t="str">
        <f>""&amp;INDEX(Dashboard!P$8:P$23,$B3,1)</f>
        <v>Baden-Württemberg</v>
      </c>
      <c r="F3" s="135" t="str">
        <f>""&amp;INDEX(Dashboard!Q$8:Q$23,$B3,1)</f>
        <v>BW</v>
      </c>
      <c r="G3" s="138">
        <f>IF(LEN(INDEX(Dashboard!R$8:R$23,$B3,1))=0,"",INDEX(Dashboard!R$8:R$23,$B3,1))</f>
        <v>10755000</v>
      </c>
      <c r="H3" s="139" t="str">
        <f t="shared" ref="H3:H18" si="0">IF($R$3=1,"",IF($R$3=3,F3,E3))</f>
        <v>Baden-Württemberg</v>
      </c>
      <c r="I3" s="114"/>
      <c r="J3" s="113" t="s">
        <v>9</v>
      </c>
      <c r="K3" s="115" t="str">
        <f>INDEX(C3:C18,L2,1)</f>
        <v>germanymap10</v>
      </c>
      <c r="L3" s="114"/>
      <c r="M3" s="114"/>
      <c r="N3" s="121"/>
      <c r="O3" s="82"/>
      <c r="P3" s="57"/>
      <c r="Q3" s="114"/>
      <c r="R3" s="117">
        <v>2</v>
      </c>
      <c r="S3" s="114"/>
      <c r="T3" s="117">
        <v>1</v>
      </c>
    </row>
    <row r="4" spans="2:20" x14ac:dyDescent="0.25">
      <c r="B4" s="135">
        <v>2</v>
      </c>
      <c r="C4" s="136" t="s">
        <v>93</v>
      </c>
      <c r="D4" s="136" t="s">
        <v>94</v>
      </c>
      <c r="E4" s="137" t="str">
        <f>""&amp;INDEX(Dashboard!P$8:P$23,$B4,1)</f>
        <v>Bayern</v>
      </c>
      <c r="F4" s="135" t="str">
        <f>""&amp;INDEX(Dashboard!Q$8:Q$23,$B4,1)</f>
        <v>BY</v>
      </c>
      <c r="G4" s="138">
        <f>IF(LEN(INDEX(Dashboard!R$8:R$23,$B4,1))=0,"",INDEX(Dashboard!R$8:R$23,$B4,1))</f>
        <v>12542000</v>
      </c>
      <c r="H4" s="139" t="str">
        <f t="shared" si="0"/>
        <v>Bayern</v>
      </c>
      <c r="I4" s="114"/>
      <c r="J4" s="113" t="s">
        <v>3</v>
      </c>
      <c r="K4" s="116">
        <f>INDEX(G3:G18,L2,1)</f>
        <v>2231000</v>
      </c>
      <c r="L4" s="114"/>
      <c r="M4" s="114"/>
      <c r="N4" s="121"/>
      <c r="O4" s="83"/>
      <c r="P4" s="114"/>
      <c r="Q4" s="114"/>
      <c r="R4" s="114"/>
      <c r="S4" s="114"/>
      <c r="T4" s="117"/>
    </row>
    <row r="5" spans="2:20" x14ac:dyDescent="0.25">
      <c r="B5" s="135">
        <v>3</v>
      </c>
      <c r="C5" s="136" t="s">
        <v>75</v>
      </c>
      <c r="D5" s="136" t="s">
        <v>76</v>
      </c>
      <c r="E5" s="137" t="str">
        <f>""&amp;INDEX(Dashboard!P$8:P$23,$B5,1)</f>
        <v>Berlin</v>
      </c>
      <c r="F5" s="135" t="str">
        <f>""&amp;INDEX(Dashboard!Q$8:Q$23,$B5,1)</f>
        <v>BE</v>
      </c>
      <c r="G5" s="138">
        <f>IF(LEN(INDEX(Dashboard!R$8:R$23,$B5,1))=0,"",INDEX(Dashboard!R$8:R$23,$B5,1))</f>
        <v>3469000</v>
      </c>
      <c r="H5" s="139" t="str">
        <f t="shared" si="0"/>
        <v>Berlin</v>
      </c>
      <c r="I5" s="114"/>
      <c r="J5" s="113" t="s">
        <v>2</v>
      </c>
      <c r="K5" s="115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color3</v>
      </c>
      <c r="L5" s="114"/>
      <c r="M5" s="114"/>
      <c r="N5" s="121"/>
      <c r="O5" s="84"/>
      <c r="P5" s="114"/>
      <c r="Q5" s="114"/>
      <c r="R5" s="117"/>
      <c r="S5" s="114"/>
      <c r="T5" s="117"/>
    </row>
    <row r="6" spans="2:20" x14ac:dyDescent="0.25">
      <c r="B6" s="135">
        <v>4</v>
      </c>
      <c r="C6" s="136" t="s">
        <v>77</v>
      </c>
      <c r="D6" s="136" t="s">
        <v>78</v>
      </c>
      <c r="E6" s="137" t="str">
        <f>""&amp;INDEX(Dashboard!P$8:P$23,$B6,1)</f>
        <v>Brandenburg</v>
      </c>
      <c r="F6" s="135" t="str">
        <f>""&amp;INDEX(Dashboard!Q$8:Q$23,$B6,1)</f>
        <v>BB</v>
      </c>
      <c r="G6" s="138">
        <f>IF(LEN(INDEX(Dashboard!R$8:R$23,$B6,1))=0,"",INDEX(Dashboard!R$8:R$23,$B6,1))</f>
        <v>2500000</v>
      </c>
      <c r="H6" s="139" t="str">
        <f t="shared" si="0"/>
        <v>Brandenburg</v>
      </c>
      <c r="I6" s="114"/>
      <c r="J6" s="113" t="s">
        <v>11</v>
      </c>
      <c r="K6" s="115" t="str">
        <f>INDEX(D3:D18,L2,1)</f>
        <v>germanytext10</v>
      </c>
      <c r="L6" s="114"/>
      <c r="M6" s="114"/>
      <c r="N6" s="121"/>
      <c r="O6" s="85"/>
      <c r="P6" s="114"/>
      <c r="Q6" s="114"/>
      <c r="R6" s="114"/>
      <c r="S6" s="114"/>
      <c r="T6" s="114"/>
    </row>
    <row r="7" spans="2:20" x14ac:dyDescent="0.25">
      <c r="B7" s="135">
        <v>5</v>
      </c>
      <c r="C7" s="136" t="s">
        <v>71</v>
      </c>
      <c r="D7" s="136" t="s">
        <v>72</v>
      </c>
      <c r="E7" s="137" t="str">
        <f>""&amp;INDEX(Dashboard!P$8:P$23,$B7,1)</f>
        <v>Bremen</v>
      </c>
      <c r="F7" s="135" t="str">
        <f>""&amp;INDEX(Dashboard!Q$8:Q$23,$B7,1)</f>
        <v>HB</v>
      </c>
      <c r="G7" s="138">
        <f>IF(LEN(INDEX(Dashboard!R$8:R$23,$B7,1))=0,"",INDEX(Dashboard!R$8:R$23,$B7,1))</f>
        <v>661000</v>
      </c>
      <c r="H7" s="139" t="str">
        <f t="shared" si="0"/>
        <v>Bremen</v>
      </c>
      <c r="I7" s="114"/>
      <c r="J7" s="113" t="s">
        <v>12</v>
      </c>
      <c r="K7" s="115" t="str">
        <f>INDEX(H3:H18,L2,1)</f>
        <v>Thüringen</v>
      </c>
      <c r="L7" s="114"/>
      <c r="M7" s="114"/>
      <c r="N7" s="121"/>
      <c r="O7" s="86"/>
      <c r="P7" s="114"/>
      <c r="Q7" s="114"/>
      <c r="R7" s="114"/>
      <c r="S7" s="114"/>
      <c r="T7" s="114"/>
    </row>
    <row r="8" spans="2:20" x14ac:dyDescent="0.25">
      <c r="B8" s="135">
        <v>6</v>
      </c>
      <c r="C8" s="136" t="s">
        <v>65</v>
      </c>
      <c r="D8" s="136" t="s">
        <v>66</v>
      </c>
      <c r="E8" s="137" t="str">
        <f>""&amp;INDEX(Dashboard!P$8:P$23,$B8,1)</f>
        <v>Hamburg</v>
      </c>
      <c r="F8" s="135" t="str">
        <f>""&amp;INDEX(Dashboard!Q$8:Q$23,$B8,1)</f>
        <v>HH</v>
      </c>
      <c r="G8" s="138">
        <f>IF(LEN(INDEX(Dashboard!R$8:R$23,$B8,1))=0,"",INDEX(Dashboard!R$8:R$23,$B8,1))</f>
        <v>1788000</v>
      </c>
      <c r="H8" s="139" t="str">
        <f t="shared" si="0"/>
        <v>Hamburg</v>
      </c>
      <c r="I8" s="114"/>
      <c r="J8" s="114"/>
      <c r="K8" s="117"/>
      <c r="L8" s="114"/>
      <c r="M8" s="114"/>
      <c r="N8" s="114"/>
      <c r="O8" s="114"/>
      <c r="P8" s="114"/>
      <c r="Q8" s="114"/>
      <c r="R8" s="114"/>
      <c r="S8" s="114"/>
      <c r="T8" s="114"/>
    </row>
    <row r="9" spans="2:20" x14ac:dyDescent="0.25">
      <c r="B9" s="135">
        <v>7</v>
      </c>
      <c r="C9" s="136" t="s">
        <v>83</v>
      </c>
      <c r="D9" s="136" t="s">
        <v>84</v>
      </c>
      <c r="E9" s="137" t="str">
        <f>""&amp;INDEX(Dashboard!P$8:P$23,$B9,1)</f>
        <v>Hessen</v>
      </c>
      <c r="F9" s="135" t="str">
        <f>""&amp;INDEX(Dashboard!Q$8:Q$23,$B9,1)</f>
        <v>HE</v>
      </c>
      <c r="G9" s="138">
        <f>IF(LEN(INDEX(Dashboard!R$8:R$23,$B9,1))=0,"",INDEX(Dashboard!R$8:R$23,$B9,1))</f>
        <v>6066000</v>
      </c>
      <c r="H9" s="139" t="str">
        <f t="shared" si="0"/>
        <v>Hessen</v>
      </c>
      <c r="I9" s="114"/>
      <c r="J9" s="113" t="s">
        <v>24</v>
      </c>
      <c r="K9" s="115">
        <f>MAX(B$2:B$18)</f>
        <v>16</v>
      </c>
      <c r="L9" s="114"/>
      <c r="M9" s="114"/>
      <c r="N9" s="114"/>
      <c r="O9" s="114"/>
      <c r="P9" s="114"/>
      <c r="Q9" s="114"/>
      <c r="R9" s="114"/>
      <c r="S9" s="114"/>
      <c r="T9" s="114"/>
    </row>
    <row r="10" spans="2:20" x14ac:dyDescent="0.25">
      <c r="B10" s="135">
        <v>8</v>
      </c>
      <c r="C10" s="136" t="s">
        <v>67</v>
      </c>
      <c r="D10" s="136" t="s">
        <v>68</v>
      </c>
      <c r="E10" s="137" t="str">
        <f>""&amp;INDEX(Dashboard!P$8:P$23,$B10,1)</f>
        <v>Mecklenburg-Vorpommern</v>
      </c>
      <c r="F10" s="135" t="str">
        <f>""&amp;INDEX(Dashboard!Q$8:Q$23,$B10,1)</f>
        <v>MV</v>
      </c>
      <c r="G10" s="138">
        <f>IF(LEN(INDEX(Dashboard!R$8:R$23,$B10,1))=0,"",INDEX(Dashboard!R$8:R$23,$B10,1))</f>
        <v>1639000</v>
      </c>
      <c r="H10" s="139" t="str">
        <f t="shared" si="0"/>
        <v>Mecklenburg-Vorpommern</v>
      </c>
      <c r="I10" s="114"/>
      <c r="J10" s="114"/>
      <c r="K10" s="117"/>
      <c r="L10" s="114"/>
      <c r="M10" s="114"/>
      <c r="N10" s="114"/>
      <c r="O10" s="114"/>
      <c r="P10" s="114"/>
      <c r="Q10" s="114"/>
      <c r="R10" s="114"/>
      <c r="S10" s="114"/>
      <c r="T10" s="114"/>
    </row>
    <row r="11" spans="2:20" x14ac:dyDescent="0.25">
      <c r="B11" s="135">
        <v>9</v>
      </c>
      <c r="C11" s="136" t="s">
        <v>69</v>
      </c>
      <c r="D11" s="136" t="s">
        <v>70</v>
      </c>
      <c r="E11" s="137" t="str">
        <f>""&amp;INDEX(Dashboard!P$8:P$23,$B11,1)</f>
        <v>Niedersachsen</v>
      </c>
      <c r="F11" s="135" t="str">
        <f>""&amp;INDEX(Dashboard!Q$8:Q$23,$B11,1)</f>
        <v>NI</v>
      </c>
      <c r="G11" s="138">
        <f>IF(LEN(INDEX(Dashboard!R$8:R$23,$B11,1))=0,"",INDEX(Dashboard!R$8:R$23,$B11,1))</f>
        <v>7914000</v>
      </c>
      <c r="H11" s="139" t="str">
        <f t="shared" si="0"/>
        <v>Niedersachsen</v>
      </c>
      <c r="I11" s="114"/>
      <c r="J11" s="114"/>
      <c r="K11" s="117"/>
      <c r="L11" s="114"/>
      <c r="M11" s="114"/>
      <c r="N11" s="122" t="s">
        <v>26</v>
      </c>
      <c r="O11" s="123"/>
      <c r="P11" s="124"/>
      <c r="Q11" s="114"/>
      <c r="R11" s="114"/>
      <c r="S11" s="114"/>
      <c r="T11" s="114"/>
    </row>
    <row r="12" spans="2:20" x14ac:dyDescent="0.25">
      <c r="B12" s="135">
        <v>10</v>
      </c>
      <c r="C12" s="136" t="s">
        <v>85</v>
      </c>
      <c r="D12" s="136" t="s">
        <v>86</v>
      </c>
      <c r="E12" s="137" t="str">
        <f>""&amp;INDEX(Dashboard!P$8:P$23,$B12,1)</f>
        <v>Nordrhein-Westfalen</v>
      </c>
      <c r="F12" s="135" t="str">
        <f>""&amp;INDEX(Dashboard!Q$8:Q$23,$B12,1)</f>
        <v>NW</v>
      </c>
      <c r="G12" s="138">
        <f>IF(LEN(INDEX(Dashboard!R$8:R$23,$B12,1))=0,"",INDEX(Dashboard!R$8:R$23,$B12,1))</f>
        <v>17837000</v>
      </c>
      <c r="H12" s="139" t="str">
        <f t="shared" si="0"/>
        <v>Nordrhein-Westfalen</v>
      </c>
      <c r="I12" s="114"/>
      <c r="J12" s="114"/>
      <c r="K12" s="117"/>
      <c r="L12" s="114"/>
      <c r="M12" s="118"/>
      <c r="N12" s="125" t="s">
        <v>27</v>
      </c>
      <c r="O12" s="126" t="s">
        <v>5</v>
      </c>
      <c r="P12" s="127" t="s">
        <v>6</v>
      </c>
      <c r="Q12" s="114"/>
      <c r="R12" s="114"/>
      <c r="S12" s="114"/>
      <c r="T12" s="114"/>
    </row>
    <row r="13" spans="2:20" x14ac:dyDescent="0.25">
      <c r="B13" s="135">
        <v>11</v>
      </c>
      <c r="C13" s="136" t="s">
        <v>87</v>
      </c>
      <c r="D13" s="136" t="s">
        <v>88</v>
      </c>
      <c r="E13" s="137" t="str">
        <f>""&amp;INDEX(Dashboard!P$8:P$23,$B13,1)</f>
        <v>Rheinland-Pfalz</v>
      </c>
      <c r="F13" s="135" t="str">
        <f>""&amp;INDEX(Dashboard!Q$8:Q$23,$B13,1)</f>
        <v>RP</v>
      </c>
      <c r="G13" s="138">
        <f>IF(LEN(INDEX(Dashboard!R$8:R$23,$B13,1))=0,"",INDEX(Dashboard!R$8:R$23,$B13,1))</f>
        <v>4052803</v>
      </c>
      <c r="H13" s="139" t="str">
        <f t="shared" si="0"/>
        <v>Rheinland-Pfalz</v>
      </c>
      <c r="I13" s="114"/>
      <c r="J13" s="114"/>
      <c r="K13" s="117"/>
      <c r="L13" s="114"/>
      <c r="M13" s="118"/>
      <c r="N13" s="82"/>
      <c r="O13" s="58">
        <v>0</v>
      </c>
      <c r="P13" s="59">
        <v>1000000</v>
      </c>
      <c r="Q13" s="114"/>
      <c r="R13" s="114"/>
      <c r="S13" s="114"/>
      <c r="T13" s="114"/>
    </row>
    <row r="14" spans="2:20" x14ac:dyDescent="0.25">
      <c r="B14" s="135">
        <v>12</v>
      </c>
      <c r="C14" s="136" t="s">
        <v>89</v>
      </c>
      <c r="D14" s="136" t="s">
        <v>90</v>
      </c>
      <c r="E14" s="137" t="str">
        <f>""&amp;INDEX(Dashboard!P$8:P$23,$B14,1)</f>
        <v>Saarland</v>
      </c>
      <c r="F14" s="135" t="str">
        <f>""&amp;INDEX(Dashboard!Q$8:Q$23,$B14,1)</f>
        <v>SL</v>
      </c>
      <c r="G14" s="138">
        <f>IF(LEN(INDEX(Dashboard!R$8:R$23,$B14,1))=0,"",INDEX(Dashboard!R$8:R$23,$B14,1))</f>
        <v>1018000</v>
      </c>
      <c r="H14" s="139" t="str">
        <f t="shared" si="0"/>
        <v>Saarland</v>
      </c>
      <c r="I14" s="114"/>
      <c r="J14" s="114"/>
      <c r="K14" s="117"/>
      <c r="L14" s="114"/>
      <c r="M14" s="118"/>
      <c r="N14" s="83"/>
      <c r="O14" s="60">
        <v>1000000</v>
      </c>
      <c r="P14" s="61">
        <v>2000000</v>
      </c>
      <c r="Q14" s="114"/>
      <c r="R14" s="114"/>
      <c r="S14" s="114"/>
      <c r="T14" s="114"/>
    </row>
    <row r="15" spans="2:20" x14ac:dyDescent="0.25">
      <c r="B15" s="135">
        <v>13</v>
      </c>
      <c r="C15" s="136" t="s">
        <v>79</v>
      </c>
      <c r="D15" s="136" t="s">
        <v>80</v>
      </c>
      <c r="E15" s="137" t="str">
        <f>""&amp;INDEX(Dashboard!P$8:P$23,$B15,1)</f>
        <v>Sachsen</v>
      </c>
      <c r="F15" s="135" t="str">
        <f>""&amp;INDEX(Dashboard!Q$8:Q$23,$B15,1)</f>
        <v>SN</v>
      </c>
      <c r="G15" s="138">
        <f>IF(LEN(INDEX(Dashboard!R$8:R$23,$B15,1))=0,"",INDEX(Dashboard!R$8:R$23,$B15,1))</f>
        <v>4143000</v>
      </c>
      <c r="H15" s="139" t="str">
        <f t="shared" si="0"/>
        <v>Sachsen</v>
      </c>
      <c r="I15" s="114"/>
      <c r="J15" s="114"/>
      <c r="K15" s="117"/>
      <c r="L15" s="114"/>
      <c r="M15" s="118"/>
      <c r="N15" s="84"/>
      <c r="O15" s="60">
        <v>2000000</v>
      </c>
      <c r="P15" s="61">
        <v>5000000</v>
      </c>
      <c r="Q15" s="114"/>
      <c r="R15" s="114"/>
      <c r="S15" s="114"/>
      <c r="T15" s="114"/>
    </row>
    <row r="16" spans="2:20" x14ac:dyDescent="0.25">
      <c r="B16" s="135">
        <v>14</v>
      </c>
      <c r="C16" s="136" t="s">
        <v>73</v>
      </c>
      <c r="D16" s="136" t="s">
        <v>74</v>
      </c>
      <c r="E16" s="137" t="str">
        <f>""&amp;INDEX(Dashboard!P$8:P$23,$B16,1)</f>
        <v>Sachsen-Anhalt</v>
      </c>
      <c r="F16" s="135" t="str">
        <f>""&amp;INDEX(Dashboard!Q$8:Q$23,$B16,1)</f>
        <v>ST</v>
      </c>
      <c r="G16" s="138">
        <f>IF(LEN(INDEX(Dashboard!R$8:R$23,$B16,1))=0,"",INDEX(Dashboard!R$8:R$23,$B16,1))</f>
        <v>2331000</v>
      </c>
      <c r="H16" s="139" t="str">
        <f t="shared" si="0"/>
        <v>Sachsen-Anhalt</v>
      </c>
      <c r="I16" s="114"/>
      <c r="J16" s="114"/>
      <c r="K16" s="117"/>
      <c r="L16" s="114"/>
      <c r="M16" s="118"/>
      <c r="N16" s="85"/>
      <c r="O16" s="60">
        <v>5000000</v>
      </c>
      <c r="P16" s="61">
        <v>10000000</v>
      </c>
      <c r="Q16" s="114"/>
      <c r="R16" s="114"/>
      <c r="S16" s="114"/>
      <c r="T16" s="114"/>
    </row>
    <row r="17" spans="2:20" x14ac:dyDescent="0.25">
      <c r="B17" s="135">
        <v>15</v>
      </c>
      <c r="C17" s="136" t="s">
        <v>63</v>
      </c>
      <c r="D17" s="136" t="s">
        <v>64</v>
      </c>
      <c r="E17" s="137" t="str">
        <f>""&amp;INDEX(Dashboard!P$8:P$23,$B17,1)</f>
        <v>Schleswig-Holstein</v>
      </c>
      <c r="F17" s="135" t="str">
        <f>""&amp;INDEX(Dashboard!Q$8:Q$23,$B17,1)</f>
        <v>SH</v>
      </c>
      <c r="G17" s="138">
        <f>IF(LEN(INDEX(Dashboard!R$8:R$23,$B17,1))=0,"",INDEX(Dashboard!R$8:R$23,$B17,1))</f>
        <v>2833000</v>
      </c>
      <c r="H17" s="139" t="str">
        <f t="shared" si="0"/>
        <v>Schleswig-Holstein</v>
      </c>
      <c r="I17" s="114"/>
      <c r="J17" s="114"/>
      <c r="K17" s="117"/>
      <c r="L17" s="114"/>
      <c r="M17" s="114"/>
      <c r="N17" s="86"/>
      <c r="O17" s="62">
        <v>10000000</v>
      </c>
      <c r="P17" s="63">
        <v>300000000</v>
      </c>
      <c r="Q17" s="114"/>
      <c r="R17" s="114"/>
      <c r="S17" s="114"/>
      <c r="T17" s="114"/>
    </row>
    <row r="18" spans="2:20" x14ac:dyDescent="0.25">
      <c r="B18" s="135">
        <v>16</v>
      </c>
      <c r="C18" s="136" t="s">
        <v>81</v>
      </c>
      <c r="D18" s="136" t="s">
        <v>82</v>
      </c>
      <c r="E18" s="137" t="str">
        <f>""&amp;INDEX(Dashboard!P$8:P$23,$B18,1)</f>
        <v>Thüringen</v>
      </c>
      <c r="F18" s="135" t="str">
        <f>""&amp;INDEX(Dashboard!Q$8:Q$23,$B18,1)</f>
        <v>TH</v>
      </c>
      <c r="G18" s="138">
        <f>IF(LEN(INDEX(Dashboard!R$8:R$23,$B18,1))=0,"",INDEX(Dashboard!R$8:R$23,$B18,1))</f>
        <v>2231000</v>
      </c>
      <c r="H18" s="139" t="str">
        <f t="shared" si="0"/>
        <v>Thüringen</v>
      </c>
      <c r="I18" s="114"/>
      <c r="J18" s="114"/>
      <c r="K18" s="117"/>
      <c r="L18" s="114"/>
      <c r="M18" s="114"/>
      <c r="N18" s="118"/>
      <c r="O18" s="114"/>
      <c r="P18" s="114"/>
      <c r="Q18" s="114"/>
      <c r="R18" s="114"/>
      <c r="S18" s="114"/>
      <c r="T18" s="114"/>
    </row>
    <row r="19" spans="2:20" x14ac:dyDescent="0.25"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4"/>
      <c r="O19" s="114"/>
      <c r="P19" s="114"/>
      <c r="Q19" s="114"/>
      <c r="R19" s="114"/>
      <c r="S19" s="114"/>
      <c r="T19" s="114"/>
    </row>
    <row r="20" spans="2:20" x14ac:dyDescent="0.25">
      <c r="Q20" s="119"/>
      <c r="R20" s="119"/>
      <c r="S20" s="119"/>
      <c r="T20" s="119"/>
    </row>
  </sheetData>
  <pageMargins left="0.7" right="0.7" top="0.75" bottom="0.75" header="0.3" footer="0.3"/>
  <pageSetup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45</vt:i4>
      </vt:variant>
    </vt:vector>
  </HeadingPairs>
  <TitlesOfParts>
    <vt:vector size="48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Calculation!Print_Area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2022-03-21T12:09:10Z</cp:lastPrinted>
  <dcterms:created xsi:type="dcterms:W3CDTF">2016-04-07T10:57:43Z</dcterms:created>
  <dcterms:modified xsi:type="dcterms:W3CDTF">2022-03-21T12:28:15Z</dcterms:modified>
  <dc:title>Germany Heat Map Excel V11 Template</dc:title>
  <dc:subject>Germany Heat Map Excel V11</dc:subject>
  <dc:description>Germany Heat Map Excel V11 template by Master Productivity Kit — masterproductivitykit.com</dc:description>
  <cp:keywords>Master Productivity Kit, Excel template, Google Sheets template</cp:keywords>
  <cp:category>Business Template</cp:category>
</cp:coreProperties>
</file>