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905_VRIO Analysis Excel Template\"/>
    </mc:Choice>
  </mc:AlternateContent>
  <xr:revisionPtr revIDLastSave="0" documentId="8_{A4F783C1-B4E5-4091-8181-13D6B183EC15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Matrix" sheetId="1" r:id="rId1"/>
    <sheet name="ActionPlan" sheetId="10" r:id="rId2"/>
    <sheet name="Dashboard" sheetId="11" r:id="rId3"/>
    <sheet name="Calc" sheetId="9" state="hidden" r:id="rId4"/>
  </sheets>
  <definedNames>
    <definedName name="_xlnm.Print_Area" localSheetId="1">OFFSET(ActionPlan!$B$2,0,0,Calc!$E$27,Calc!$E$28)</definedName>
    <definedName name="_xlnm.Print_Area" localSheetId="2">Dashboard!$B$2:$L$28</definedName>
    <definedName name="_xlnm.Print_Area" localSheetId="0">OFFSET(Matrix!$C$7,0,0,Calc!$E$29,Calc!$E$30)</definedName>
    <definedName name="_xlnm.Print_Titles" localSheetId="1">ActionPlan!$5:$5</definedName>
    <definedName name="_xlnm.Print_Titles" localSheetId="0">Matrix!$7:$8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9" l="1"/>
  <c r="E14" i="9"/>
  <c r="E13" i="9"/>
  <c r="E12" i="9"/>
  <c r="E20" i="9" s="1"/>
  <c r="E8" i="9"/>
  <c r="E7" i="9"/>
  <c r="E6" i="9"/>
  <c r="E5" i="9"/>
  <c r="E4" i="9"/>
  <c r="E28" i="9"/>
  <c r="D15" i="9" l="1"/>
  <c r="D14" i="9"/>
  <c r="D13" i="9"/>
  <c r="K8" i="11"/>
  <c r="G8" i="11"/>
  <c r="I8" i="11"/>
  <c r="E8" i="11"/>
  <c r="E23" i="9" l="1"/>
  <c r="E27" i="9"/>
  <c r="E21" i="9" l="1"/>
  <c r="C8" i="11" l="1"/>
  <c r="E29" i="9"/>
</calcChain>
</file>

<file path=xl/sharedStrings.xml><?xml version="1.0" encoding="utf-8"?>
<sst xmlns="http://schemas.openxmlformats.org/spreadsheetml/2006/main" count="115" uniqueCount="82">
  <si>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</si>
  <si>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</si>
  <si>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</si>
  <si>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</si>
  <si>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</si>
  <si>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</si>
  <si>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</si>
  <si>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</si>
  <si>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</si>
  <si>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</si>
  <si>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Matrix Labels</t>
  </si>
  <si>
    <t>✘</t>
  </si>
  <si>
    <t>✔</t>
  </si>
  <si>
    <t>Results Dropdown</t>
  </si>
  <si>
    <t>Valuable</t>
  </si>
  <si>
    <t>Rare</t>
  </si>
  <si>
    <t>Inimitable</t>
  </si>
  <si>
    <t>Organized?</t>
  </si>
  <si>
    <t>Inimitable?</t>
  </si>
  <si>
    <t>Rare?</t>
  </si>
  <si>
    <t>Valuable?</t>
  </si>
  <si>
    <t>Sustainable Advantage</t>
  </si>
  <si>
    <t>Temporary Advantage</t>
  </si>
  <si>
    <t>Competitive Disadvantage</t>
  </si>
  <si>
    <t>Competitive Parity</t>
  </si>
  <si>
    <t>Unused Competitive Advantage</t>
  </si>
  <si>
    <t>Action</t>
  </si>
  <si>
    <t>Completed</t>
  </si>
  <si>
    <t>Responsible</t>
  </si>
  <si>
    <t>VRIO Analysis Notes</t>
  </si>
  <si>
    <t>Organized</t>
  </si>
  <si>
    <t>Priority</t>
  </si>
  <si>
    <t>Priority Dropdown</t>
  </si>
  <si>
    <t>Low</t>
  </si>
  <si>
    <t>Medium</t>
  </si>
  <si>
    <t>High</t>
  </si>
  <si>
    <t>Proprietary Technology</t>
  </si>
  <si>
    <t>Skilled R&amp;D Team</t>
  </si>
  <si>
    <t>Customer Service</t>
  </si>
  <si>
    <t>Brand Reputation</t>
  </si>
  <si>
    <t>V</t>
  </si>
  <si>
    <t>R</t>
  </si>
  <si>
    <t>I</t>
  </si>
  <si>
    <t>O</t>
  </si>
  <si>
    <t>RESULT</t>
  </si>
  <si>
    <t>RESOURCES / ASSETS</t>
  </si>
  <si>
    <t>Resource #</t>
  </si>
  <si>
    <t>Continue to invest in leadership.</t>
  </si>
  <si>
    <t>James Anderson</t>
  </si>
  <si>
    <t>Emily Johnson</t>
  </si>
  <si>
    <t>Michael Brown</t>
  </si>
  <si>
    <t>Brian Taylor</t>
  </si>
  <si>
    <t>Consider strategies to enhance the rarity or inimitability.</t>
  </si>
  <si>
    <t>Maintain efficiency but don’t heavily invest.</t>
  </si>
  <si>
    <t>Develop new capabilities.</t>
  </si>
  <si>
    <t>Work on social responsibility.</t>
  </si>
  <si>
    <t>Progress (%)</t>
  </si>
  <si>
    <t>Action #</t>
  </si>
  <si>
    <t>Doughnut Chart</t>
  </si>
  <si>
    <t>Actions By Priority Chart</t>
  </si>
  <si>
    <t>Full</t>
  </si>
  <si>
    <t>Remaining</t>
  </si>
  <si>
    <t>Completion %</t>
  </si>
  <si>
    <t>Resource / Asset</t>
  </si>
  <si>
    <t>TOTAL
ASSET #</t>
  </si>
  <si>
    <r>
      <rPr>
        <sz val="48"/>
        <color theme="0" tint="-4.9989318521683403E-2"/>
        <rFont val="Arial"/>
        <family val="2"/>
        <charset val="162"/>
        <scheme val="minor"/>
      </rPr>
      <t>V</t>
    </r>
    <r>
      <rPr>
        <sz val="20"/>
        <color theme="0" tint="-4.9989318521683403E-2"/>
        <rFont val="Arial"/>
        <family val="2"/>
        <scheme val="minor"/>
      </rPr>
      <t>aluable</t>
    </r>
  </si>
  <si>
    <r>
      <rPr>
        <sz val="48"/>
        <color theme="0" tint="-4.9989318521683403E-2"/>
        <rFont val="Arial"/>
        <family val="2"/>
        <charset val="162"/>
        <scheme val="minor"/>
      </rPr>
      <t>R</t>
    </r>
    <r>
      <rPr>
        <sz val="20"/>
        <color theme="0" tint="-4.9989318521683403E-2"/>
        <rFont val="Arial"/>
        <family val="2"/>
        <scheme val="minor"/>
      </rPr>
      <t>are</t>
    </r>
  </si>
  <si>
    <r>
      <rPr>
        <sz val="48"/>
        <color theme="0" tint="-4.9989318521683403E-2"/>
        <rFont val="Arial"/>
        <family val="2"/>
        <charset val="162"/>
        <scheme val="minor"/>
      </rPr>
      <t>I</t>
    </r>
    <r>
      <rPr>
        <sz val="20"/>
        <color theme="0" tint="-4.9989318521683403E-2"/>
        <rFont val="Arial"/>
        <family val="2"/>
        <scheme val="minor"/>
      </rPr>
      <t>nimitable</t>
    </r>
  </si>
  <si>
    <r>
      <rPr>
        <sz val="48"/>
        <color theme="0" tint="-4.9989318521683403E-2"/>
        <rFont val="Arial"/>
        <family val="2"/>
        <charset val="162"/>
        <scheme val="minor"/>
      </rPr>
      <t>O</t>
    </r>
    <r>
      <rPr>
        <sz val="20"/>
        <color theme="0" tint="-4.9989318521683403E-2"/>
        <rFont val="Arial"/>
        <family val="2"/>
        <scheme val="minor"/>
      </rPr>
      <t>rganized</t>
    </r>
  </si>
  <si>
    <t>VRIO MATRIX</t>
  </si>
  <si>
    <t>ACTION PLAN</t>
  </si>
  <si>
    <t>Action Plan Print Row</t>
  </si>
  <si>
    <t>Action Plan Print Column</t>
  </si>
  <si>
    <t>VRIO ANAYSIS TEMPLATE</t>
  </si>
  <si>
    <t>Info Box Numbers</t>
  </si>
  <si>
    <t>Print Areas</t>
  </si>
  <si>
    <t>Dropdown Menus</t>
  </si>
  <si>
    <t>Action Progress Dropdown</t>
  </si>
  <si>
    <t>Matrix Print Row</t>
  </si>
  <si>
    <t>Matrix Print Column</t>
  </si>
  <si>
    <t>This analysis show a comparative advantage for the company.</t>
  </si>
  <si>
    <t>We should focus on developing inimitable assets for the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</si>
</sst>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●\ @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 tint="-4.9989318521683403E-2"/>
      <name val="Arial"/>
      <family val="2"/>
      <scheme val="minor"/>
    </font>
    <font>
      <b/>
      <sz val="48"/>
      <color theme="0"/>
      <name val="Arial"/>
      <family val="2"/>
      <charset val="162"/>
      <scheme val="minor"/>
    </font>
    <font>
      <b/>
      <sz val="12"/>
      <color theme="0" tint="-0.14999847407452621"/>
      <name val="Arial"/>
      <family val="2"/>
      <charset val="162"/>
      <scheme val="minor"/>
    </font>
    <font>
      <b/>
      <sz val="14"/>
      <color theme="0" tint="-0.14999847407452621"/>
      <name val="Arial"/>
      <family val="2"/>
      <charset val="162"/>
      <scheme val="minor"/>
    </font>
    <font>
      <sz val="20"/>
      <color theme="1"/>
      <name val="Arial"/>
      <family val="2"/>
      <scheme val="minor"/>
    </font>
    <font>
      <sz val="20"/>
      <color theme="0" tint="-4.9989318521683403E-2"/>
      <name val="Arial"/>
      <family val="2"/>
      <scheme val="minor"/>
    </font>
    <font>
      <sz val="48"/>
      <color theme="0" tint="-4.9989318521683403E-2"/>
      <name val="Arial"/>
      <family val="2"/>
      <charset val="162"/>
      <scheme val="minor"/>
    </font>
    <font>
      <sz val="20"/>
      <color theme="0" tint="-4.9989318521683403E-2"/>
      <name val="Arial"/>
      <family val="2"/>
      <charset val="162"/>
      <scheme val="minor"/>
    </font>
    <font>
      <sz val="26"/>
      <color theme="0" tint="-4.9989318521683403E-2"/>
      <name val="Arial"/>
      <family val="2"/>
      <scheme val="minor"/>
    </font>
    <font>
      <sz val="16"/>
      <color theme="0" tint="-4.9989318521683403E-2"/>
      <name val="Arial"/>
      <family val="2"/>
      <scheme val="minor"/>
    </font>
    <font>
      <sz val="20"/>
      <color rgb="FF2E86AB"/>
      <name val="Arial"/>
      <family val="2"/>
      <scheme val="minor"/>
    </font>
    <font>
      <sz val="26"/>
      <color rgb="FF2E86AB"/>
      <name val="Arial"/>
      <family val="2"/>
      <scheme val="minor"/>
    </font>
    <font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11627"/>
      </left>
      <right/>
      <top style="hair">
        <color rgb="FF011627"/>
      </top>
      <bottom style="hair">
        <color rgb="FF011627"/>
      </bottom>
      <diagonal/>
    </border>
    <border>
      <left/>
      <right/>
      <top style="hair">
        <color rgb="FF011627"/>
      </top>
      <bottom style="hair">
        <color rgb="FF011627"/>
      </bottom>
      <diagonal/>
    </border>
    <border>
      <left/>
      <right style="thin">
        <color rgb="FF011627"/>
      </right>
      <top style="hair">
        <color rgb="FF011627"/>
      </top>
      <bottom style="hair">
        <color rgb="FF011627"/>
      </bottom>
      <diagonal/>
    </border>
    <border>
      <left style="thin">
        <color rgb="FF011627"/>
      </left>
      <right/>
      <top style="hair">
        <color rgb="FF011627"/>
      </top>
      <bottom style="thin">
        <color rgb="FF011627"/>
      </bottom>
      <diagonal/>
    </border>
    <border>
      <left/>
      <right/>
      <top style="hair">
        <color rgb="FF011627"/>
      </top>
      <bottom style="thin">
        <color rgb="FF011627"/>
      </bottom>
      <diagonal/>
    </border>
    <border>
      <left/>
      <right style="thin">
        <color rgb="FF011627"/>
      </right>
      <top style="hair">
        <color rgb="FF011627"/>
      </top>
      <bottom style="thin">
        <color rgb="FF011627"/>
      </bottom>
      <diagonal/>
    </border>
    <border>
      <left style="thin">
        <color rgb="FF011627"/>
      </left>
      <right/>
      <top style="thin">
        <color rgb="FF011627"/>
      </top>
      <bottom/>
      <diagonal/>
    </border>
    <border>
      <left/>
      <right/>
      <top style="thin">
        <color rgb="FF011627"/>
      </top>
      <bottom/>
      <diagonal/>
    </border>
    <border>
      <left/>
      <right style="thin">
        <color rgb="FF011627"/>
      </right>
      <top style="thin">
        <color rgb="FF011627"/>
      </top>
      <bottom/>
      <diagonal/>
    </border>
    <border>
      <left style="thin">
        <color rgb="FF011627"/>
      </left>
      <right/>
      <top/>
      <bottom/>
      <diagonal/>
    </border>
    <border>
      <left/>
      <right style="thin">
        <color rgb="FF011627"/>
      </right>
      <top/>
      <bottom/>
      <diagonal/>
    </border>
    <border>
      <left style="thin">
        <color rgb="FF011627"/>
      </left>
      <right/>
      <top/>
      <bottom style="thin">
        <color rgb="FF011627"/>
      </bottom>
      <diagonal/>
    </border>
    <border>
      <left/>
      <right/>
      <top/>
      <bottom style="thin">
        <color rgb="FF011627"/>
      </bottom>
      <diagonal/>
    </border>
    <border>
      <left/>
      <right style="thin">
        <color rgb="FF011627"/>
      </right>
      <top/>
      <bottom style="thin">
        <color rgb="FF011627"/>
      </bottom>
      <diagonal/>
    </border>
    <border>
      <left style="thin">
        <color rgb="FF011627"/>
      </left>
      <right/>
      <top/>
      <bottom style="hair">
        <color rgb="FF011627"/>
      </bottom>
      <diagonal/>
    </border>
    <border>
      <left/>
      <right/>
      <top/>
      <bottom style="hair">
        <color rgb="FF011627"/>
      </bottom>
      <diagonal/>
    </border>
    <border>
      <left/>
      <right style="thin">
        <color rgb="FF011627"/>
      </right>
      <top/>
      <bottom style="hair">
        <color rgb="FF011627"/>
      </bottom>
      <diagonal/>
    </border>
    <border>
      <left style="thin">
        <color rgb="FF011627"/>
      </left>
      <right/>
      <top style="thin">
        <color rgb="FF011627"/>
      </top>
      <bottom style="thin">
        <color rgb="FF011627"/>
      </bottom>
      <diagonal/>
    </border>
    <border>
      <left/>
      <right/>
      <top style="thin">
        <color rgb="FF011627"/>
      </top>
      <bottom style="thin">
        <color rgb="FF011627"/>
      </bottom>
      <diagonal/>
    </border>
    <border>
      <left/>
      <right style="thin">
        <color rgb="FF011627"/>
      </right>
      <top style="thin">
        <color rgb="FF011627"/>
      </top>
      <bottom style="thin">
        <color rgb="FF011627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rgb="FFA6A6A6"/>
      </top>
      <bottom style="thin">
        <color indexed="64"/>
      </bottom>
      <diagonal/>
    </border>
    <border>
      <left/>
      <right/>
      <top style="thin">
        <color rgb="FFA6A6A6"/>
      </top>
      <bottom style="thin">
        <color indexed="64"/>
      </bottom>
      <diagonal/>
    </border>
    <border>
      <left/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1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indent="2"/>
    </xf>
    <xf numFmtId="0" fontId="18" fillId="2" borderId="0" xfId="0" applyFont="1" applyFill="1" applyAlignment="1">
      <alignment horizontal="right" vertical="center"/>
    </xf>
    <xf numFmtId="49" fontId="8" fillId="4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0" fontId="0" fillId="2" borderId="0" xfId="0" applyFill="1"/>
    <xf numFmtId="0" fontId="12" fillId="2" borderId="0" xfId="3" applyFont="1" applyFill="1" applyAlignment="1">
      <alignment vertical="center"/>
    </xf>
    <xf numFmtId="0" fontId="3" fillId="0" borderId="6" xfId="4" applyBorder="1" applyAlignment="1">
      <alignment horizontal="left" wrapText="1" indent="1"/>
    </xf>
    <xf numFmtId="0" fontId="3" fillId="2" borderId="0" xfId="4" applyFill="1"/>
    <xf numFmtId="0" fontId="13" fillId="2" borderId="0" xfId="3" applyFont="1" applyFill="1" applyAlignment="1">
      <alignment vertical="center"/>
    </xf>
    <xf numFmtId="0" fontId="3" fillId="0" borderId="7" xfId="4" applyBorder="1" applyAlignment="1">
      <alignment horizontal="left" indent="1"/>
    </xf>
    <xf numFmtId="0" fontId="3" fillId="0" borderId="7" xfId="4" applyBorder="1" applyAlignment="1">
      <alignment horizontal="left" vertical="center" wrapText="1" indent="1"/>
    </xf>
    <xf numFmtId="0" fontId="3" fillId="0" borderId="7" xfId="4" applyBorder="1" applyAlignment="1">
      <alignment horizontal="left" vertical="top" wrapText="1" indent="2"/>
    </xf>
    <xf numFmtId="0" fontId="14" fillId="2" borderId="0" xfId="3" applyFont="1" applyFill="1" applyAlignment="1">
      <alignment vertical="center"/>
    </xf>
    <xf numFmtId="0" fontId="10" fillId="0" borderId="7" xfId="4" applyFont="1" applyBorder="1" applyAlignment="1">
      <alignment horizontal="left" indent="1"/>
    </xf>
    <xf numFmtId="0" fontId="2" fillId="0" borderId="7" xfId="4" applyFont="1" applyBorder="1" applyAlignment="1">
      <alignment horizontal="left" indent="1"/>
    </xf>
    <xf numFmtId="0" fontId="3" fillId="0" borderId="8" xfId="4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49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5" borderId="0" xfId="0" applyFill="1"/>
    <xf numFmtId="0" fontId="0" fillId="2" borderId="0" xfId="0" applyFill="1" applyAlignment="1">
      <alignment vertical="center"/>
    </xf>
    <xf numFmtId="0" fontId="0" fillId="2" borderId="9" xfId="0" applyFill="1" applyBorder="1"/>
    <xf numFmtId="0" fontId="10" fillId="2" borderId="9" xfId="0" applyFont="1" applyFill="1" applyBorder="1"/>
    <xf numFmtId="0" fontId="10" fillId="6" borderId="9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9" fontId="0" fillId="2" borderId="9" xfId="6" applyFont="1" applyFill="1" applyBorder="1" applyAlignment="1">
      <alignment vertical="center"/>
    </xf>
    <xf numFmtId="3" fontId="0" fillId="2" borderId="9" xfId="6" applyNumberFormat="1" applyFont="1" applyFill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9" fillId="8" borderId="0" xfId="0" applyFont="1" applyFill="1"/>
    <xf numFmtId="0" fontId="29" fillId="10" borderId="0" xfId="0" applyFont="1" applyFill="1"/>
    <xf numFmtId="0" fontId="29" fillId="9" borderId="0" xfId="0" applyFont="1" applyFill="1"/>
    <xf numFmtId="0" fontId="29" fillId="7" borderId="0" xfId="0" applyFont="1" applyFill="1"/>
    <xf numFmtId="0" fontId="0" fillId="0" borderId="23" xfId="0" applyBorder="1"/>
    <xf numFmtId="0" fontId="0" fillId="0" borderId="0" xfId="0" applyAlignment="1">
      <alignment horizontal="right"/>
    </xf>
    <xf numFmtId="0" fontId="6" fillId="0" borderId="0" xfId="0" applyFont="1"/>
    <xf numFmtId="0" fontId="26" fillId="0" borderId="0" xfId="0" applyFont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1" fillId="10" borderId="30" xfId="0" applyFont="1" applyFill="1" applyBorder="1"/>
    <xf numFmtId="0" fontId="22" fillId="10" borderId="31" xfId="0" applyFont="1" applyFill="1" applyBorder="1"/>
    <xf numFmtId="0" fontId="22" fillId="10" borderId="32" xfId="0" applyFont="1" applyFill="1" applyBorder="1"/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49" fontId="9" fillId="3" borderId="0" xfId="0" applyNumberFormat="1" applyFont="1" applyFill="1" applyAlignment="1">
      <alignment horizontal="left" vertical="center" indent="8"/>
    </xf>
    <xf numFmtId="49" fontId="8" fillId="4" borderId="0" xfId="0" applyNumberFormat="1" applyFont="1" applyFill="1" applyAlignment="1">
      <alignment horizontal="left" vertical="center" indent="8"/>
    </xf>
    <xf numFmtId="0" fontId="10" fillId="12" borderId="0" xfId="0" applyFont="1" applyFill="1" applyAlignment="1">
      <alignment vertical="center"/>
    </xf>
    <xf numFmtId="0" fontId="25" fillId="8" borderId="0" xfId="0" applyFont="1" applyFill="1" applyAlignment="1">
      <alignment horizontal="center" vertical="top"/>
    </xf>
    <xf numFmtId="0" fontId="25" fillId="10" borderId="0" xfId="0" applyFont="1" applyFill="1" applyAlignment="1">
      <alignment horizontal="center" vertical="top"/>
    </xf>
    <xf numFmtId="0" fontId="25" fillId="9" borderId="0" xfId="0" applyFont="1" applyFill="1" applyAlignment="1">
      <alignment horizontal="center" vertical="top"/>
    </xf>
    <xf numFmtId="0" fontId="25" fillId="7" borderId="0" xfId="0" applyFont="1" applyFill="1" applyAlignment="1">
      <alignment horizontal="center" vertical="top"/>
    </xf>
    <xf numFmtId="0" fontId="10" fillId="2" borderId="34" xfId="0" applyFont="1" applyFill="1" applyBorder="1" applyAlignment="1">
      <alignment horizontal="center" vertical="top"/>
    </xf>
    <xf numFmtId="0" fontId="10" fillId="2" borderId="33" xfId="0" applyFont="1" applyFill="1" applyBorder="1"/>
    <xf numFmtId="0" fontId="23" fillId="8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3" fillId="7" borderId="0" xfId="0" applyFont="1" applyFill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4" fillId="2" borderId="0" xfId="0" applyFont="1" applyFill="1"/>
    <xf numFmtId="0" fontId="21" fillId="11" borderId="12" xfId="0" applyFont="1" applyFill="1" applyBorder="1" applyAlignment="1">
      <alignment horizontal="center" vertical="center"/>
    </xf>
    <xf numFmtId="0" fontId="21" fillId="13" borderId="12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" fontId="10" fillId="0" borderId="12" xfId="6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3" fillId="2" borderId="0" xfId="0" applyFont="1" applyFill="1" applyAlignment="1" applyProtection="1">
      <alignment horizontal="right"/>
      <protection hidden="1"/>
    </xf>
    <xf numFmtId="0" fontId="30" fillId="8" borderId="0" xfId="0" applyFont="1" applyFill="1" applyAlignment="1" applyProtection="1">
      <alignment horizontal="right"/>
      <protection hidden="1"/>
    </xf>
    <xf numFmtId="0" fontId="30" fillId="10" borderId="0" xfId="0" applyFont="1" applyFill="1" applyAlignment="1" applyProtection="1">
      <alignment horizontal="right"/>
      <protection hidden="1"/>
    </xf>
    <xf numFmtId="0" fontId="30" fillId="9" borderId="0" xfId="0" applyFont="1" applyFill="1" applyAlignment="1" applyProtection="1">
      <alignment horizontal="right"/>
      <protection hidden="1"/>
    </xf>
    <xf numFmtId="0" fontId="30" fillId="7" borderId="0" xfId="0" applyFont="1" applyFill="1" applyAlignment="1" applyProtection="1">
      <alignment horizontal="right"/>
      <protection hidden="1"/>
    </xf>
    <xf numFmtId="0" fontId="0" fillId="0" borderId="36" xfId="0" applyBorder="1" applyAlignment="1" applyProtection="1">
      <alignment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14" borderId="37" xfId="0" applyFill="1" applyBorder="1" applyAlignment="1">
      <alignment vertical="center"/>
    </xf>
    <xf numFmtId="0" fontId="0" fillId="14" borderId="38" xfId="0" applyFill="1" applyBorder="1" applyAlignment="1">
      <alignment vertical="center"/>
    </xf>
    <xf numFmtId="0" fontId="7" fillId="14" borderId="38" xfId="0" applyFont="1" applyFill="1" applyBorder="1" applyAlignment="1">
      <alignment horizontal="center" vertical="center"/>
    </xf>
    <xf numFmtId="0" fontId="0" fillId="14" borderId="38" xfId="0" applyFill="1" applyBorder="1" applyAlignment="1">
      <alignment horizontal="center" vertical="center"/>
    </xf>
    <xf numFmtId="0" fontId="0" fillId="14" borderId="39" xfId="0" applyFill="1" applyBorder="1" applyAlignment="1">
      <alignment vertical="center"/>
    </xf>
    <xf numFmtId="0" fontId="0" fillId="14" borderId="40" xfId="0" applyFill="1" applyBorder="1" applyAlignment="1">
      <alignment vertical="center"/>
    </xf>
    <xf numFmtId="0" fontId="0" fillId="14" borderId="41" xfId="0" applyFill="1" applyBorder="1" applyAlignment="1">
      <alignment vertical="center"/>
    </xf>
    <xf numFmtId="0" fontId="0" fillId="14" borderId="42" xfId="0" applyFill="1" applyBorder="1" applyAlignment="1">
      <alignment vertical="center"/>
    </xf>
    <xf numFmtId="0" fontId="0" fillId="0" borderId="43" xfId="0" applyBorder="1" applyAlignment="1" applyProtection="1">
      <alignment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1" fontId="10" fillId="0" borderId="43" xfId="6" applyNumberFormat="1" applyFont="1" applyBorder="1" applyAlignment="1" applyProtection="1">
      <alignment horizontal="center" vertical="center"/>
      <protection locked="0"/>
    </xf>
    <xf numFmtId="0" fontId="0" fillId="14" borderId="35" xfId="0" applyFill="1" applyBorder="1" applyAlignment="1">
      <alignment vertical="center"/>
    </xf>
    <xf numFmtId="0" fontId="0" fillId="14" borderId="35" xfId="0" applyFill="1" applyBorder="1" applyAlignment="1">
      <alignment horizontal="center" vertical="center"/>
    </xf>
    <xf numFmtId="1" fontId="10" fillId="14" borderId="35" xfId="6" applyNumberFormat="1" applyFont="1" applyFill="1" applyBorder="1" applyAlignment="1" applyProtection="1">
      <alignment horizontal="center" vertical="center"/>
    </xf>
    <xf numFmtId="164" fontId="0" fillId="0" borderId="16" xfId="0" applyNumberFormat="1" applyBorder="1" applyAlignment="1" applyProtection="1">
      <alignment horizontal="left" vertical="center"/>
      <protection locked="0"/>
    </xf>
    <xf numFmtId="164" fontId="0" fillId="0" borderId="17" xfId="0" applyNumberFormat="1" applyBorder="1" applyAlignment="1" applyProtection="1">
      <alignment horizontal="left" vertical="center"/>
      <protection locked="0"/>
    </xf>
    <xf numFmtId="164" fontId="0" fillId="0" borderId="18" xfId="0" applyNumberFormat="1" applyBorder="1" applyAlignment="1" applyProtection="1">
      <alignment horizontal="left" vertical="center"/>
      <protection locked="0"/>
    </xf>
    <xf numFmtId="164" fontId="0" fillId="0" borderId="13" xfId="0" applyNumberFormat="1" applyBorder="1" applyAlignment="1" applyProtection="1">
      <alignment horizontal="left" vertical="center"/>
      <protection locked="0"/>
    </xf>
    <xf numFmtId="164" fontId="0" fillId="0" borderId="14" xfId="0" applyNumberFormat="1" applyBorder="1" applyAlignment="1" applyProtection="1">
      <alignment horizontal="left" vertical="center"/>
      <protection locked="0"/>
    </xf>
    <xf numFmtId="164" fontId="0" fillId="0" borderId="15" xfId="0" applyNumberFormat="1" applyBorder="1" applyAlignment="1" applyProtection="1">
      <alignment horizontal="left" vertical="center"/>
      <protection locked="0"/>
    </xf>
    <xf numFmtId="164" fontId="0" fillId="0" borderId="27" xfId="0" applyNumberFormat="1" applyBorder="1" applyAlignment="1" applyProtection="1">
      <alignment horizontal="left" vertical="center"/>
      <protection locked="0"/>
    </xf>
    <xf numFmtId="164" fontId="0" fillId="0" borderId="28" xfId="0" applyNumberFormat="1" applyBorder="1" applyAlignment="1" applyProtection="1">
      <alignment horizontal="left" vertical="center"/>
      <protection locked="0"/>
    </xf>
    <xf numFmtId="164" fontId="0" fillId="0" borderId="29" xfId="0" applyNumberFormat="1" applyBorder="1" applyAlignment="1" applyProtection="1">
      <alignment horizontal="left" vertical="center"/>
      <protection locked="0"/>
    </xf>
  </cellXfs>
  <cellStyles count="7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4" xfId="5" xr:uid="{25CD4BBC-BC76-43A1-994C-523D458251CB}"/>
    <cellStyle name="Percent" xfId="6" builtinId="5"/>
  </cellStyles>
  <dxfs count="2">
    <dxf>
      <font>
        <color rgb="FFF30F1A"/>
      </font>
    </dxf>
    <dxf>
      <font>
        <color rgb="FF7AB81D"/>
      </font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576C87"/>
      <color rgb="FF52796F"/>
      <color rgb="FF2EC4B6"/>
      <color rgb="FF6D597A"/>
      <color rgb="FFD9DFE7"/>
      <color rgb="FFFFE699"/>
      <color rgb="FF011627"/>
      <color rgb="FFE07A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VRIO</a:t>
            </a:r>
            <a:r>
              <a:rPr lang="tr-TR" baseline="0"/>
              <a:t> Overview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76C87"/>
            </a:solidFill>
            <a:ln>
              <a:noFill/>
            </a:ln>
            <a:effectLst/>
          </c:spPr>
          <c:invertIfNegative val="0"/>
          <c:cat>
            <c:strRef>
              <c:f>Calc!$D$5:$D$8</c:f>
              <c:strCache>
                <c:ptCount val="4"/>
                <c:pt idx="0">
                  <c:v>Valuable</c:v>
                </c:pt>
                <c:pt idx="1">
                  <c:v>Rare</c:v>
                </c:pt>
                <c:pt idx="2">
                  <c:v>Inimitable</c:v>
                </c:pt>
                <c:pt idx="3">
                  <c:v>Organized</c:v>
                </c:pt>
              </c:strCache>
            </c:strRef>
          </c:cat>
          <c:val>
            <c:numRef>
              <c:f>Calc!$E$5:$E$8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1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42-4D90-8DE0-C27414670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3710223"/>
        <c:axId val="1963689583"/>
      </c:barChart>
      <c:catAx>
        <c:axId val="1963710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3689583"/>
        <c:crosses val="autoZero"/>
        <c:auto val="1"/>
        <c:lblAlgn val="ctr"/>
        <c:lblOffset val="100"/>
        <c:noMultiLvlLbl val="0"/>
      </c:catAx>
      <c:valAx>
        <c:axId val="19636895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63710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Actions</a:t>
            </a:r>
            <a:r>
              <a:rPr lang="tr-TR" baseline="0"/>
              <a:t> by Priority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76C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6D597A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Calc!$D$13:$D$15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Calc!$E$13:$E$15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54-4972-AD0A-45D9C3183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98266191"/>
        <c:axId val="724809952"/>
      </c:barChart>
      <c:catAx>
        <c:axId val="1598266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4809952"/>
        <c:crosses val="autoZero"/>
        <c:auto val="1"/>
        <c:lblAlgn val="ctr"/>
        <c:lblOffset val="100"/>
        <c:noMultiLvlLbl val="0"/>
      </c:catAx>
      <c:valAx>
        <c:axId val="7248099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9826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Action Progress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52796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54-4740-AAB2-E91FB1FAE941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54-4740-AAB2-E91FB1FAE941}"/>
              </c:ext>
            </c:extLst>
          </c:dPt>
          <c:cat>
            <c:strRef>
              <c:f>Calc!$D$20:$D$21</c:f>
              <c:strCache>
                <c:ptCount val="2"/>
                <c:pt idx="0">
                  <c:v>Completed</c:v>
                </c:pt>
                <c:pt idx="1">
                  <c:v>Remaining</c:v>
                </c:pt>
              </c:strCache>
            </c:strRef>
          </c:cat>
          <c:val>
            <c:numRef>
              <c:f>Calc!$E$20:$E$21</c:f>
              <c:numCache>
                <c:formatCode>General</c:formatCode>
                <c:ptCount val="2"/>
                <c:pt idx="0">
                  <c:v>56</c:v>
                </c:pt>
                <c:pt idx="1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54-4740-AAB2-E91FB1FAE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ActionPlan!A6"/><Relationship Id="rId2" Type="http://schemas.openxmlformats.org/officeDocument/2006/relationships/image" Target="../media/image1.png"/><Relationship Id="rId1" Type="http://schemas.openxmlformats.org/officeDocument/2006/relationships/hyperlink" Target="#Matrix!A5"/><Relationship Id="rId6" Type="http://schemas.openxmlformats.org/officeDocument/2006/relationships/image" Target="../media/image2.png"/><Relationship Id="rId11" Type="http://schemas.microsoft.com/office/2007/relationships/hdphoto" Target="../media/hdphoto1.wdp"/><Relationship Id="rId10" Type="http://schemas.openxmlformats.org/officeDocument/2006/relationships/image" Target="../media/image4.png"/><Relationship Id="rId4" Type="http://schemas.openxmlformats.org/officeDocument/2006/relationships/hyperlink" Target="#Dashboard!A5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ActionPlan!A6"/><Relationship Id="rId2" Type="http://schemas.openxmlformats.org/officeDocument/2006/relationships/image" Target="../media/image1.png"/><Relationship Id="rId1" Type="http://schemas.openxmlformats.org/officeDocument/2006/relationships/hyperlink" Target="#Matrix!A5"/><Relationship Id="rId6" Type="http://schemas.openxmlformats.org/officeDocument/2006/relationships/image" Target="../media/image2.png"/><Relationship Id="rId4" Type="http://schemas.openxmlformats.org/officeDocument/2006/relationships/hyperlink" Target="#Dashboard!A5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hyperlink" Target="#Dashboard!A5"/><Relationship Id="rId12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ctionPlan!A6"/><Relationship Id="rId5" Type="http://schemas.openxmlformats.org/officeDocument/2006/relationships/image" Target="../media/image1.png"/><Relationship Id="rId4" Type="http://schemas.openxmlformats.org/officeDocument/2006/relationships/hyperlink" Target="#Matrix!A5"/><Relationship Id="rId9" Type="http://schemas.openxmlformats.org/officeDocument/2006/relationships/image" Target="../media/image2.png"/><Relationship Id="rId13" Type="http://schemas.openxmlformats.org/officeDocument/2006/relationships/image" Target="../media/image9.png"/><Relationship Id="rId14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Matrix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50833</xdr:colOff>
      <xdr:row>1</xdr:row>
      <xdr:rowOff>80962</xdr:rowOff>
    </xdr:from>
    <xdr:to>
      <xdr:col>6</xdr:col>
      <xdr:colOff>1026433</xdr:colOff>
      <xdr:row>2</xdr:row>
      <xdr:rowOff>232912</xdr:rowOff>
    </xdr:to>
    <xdr:sp macro="" textlink="">
      <xdr:nvSpPr>
        <xdr:cNvPr id="2" name="Rectangle: Rounded Corners 1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97831FBB-FA8A-4CF2-882D-93CBFF30204B}"/>
            </a:ext>
          </a:extLst>
        </xdr:cNvPr>
        <xdr:cNvSpPr/>
      </xdr:nvSpPr>
      <xdr:spPr>
        <a:xfrm>
          <a:off x="5251483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MATRIX</a:t>
          </a:r>
        </a:p>
      </xdr:txBody>
    </xdr:sp>
    <xdr:clientData fPrintsWithSheet="0"/>
  </xdr:twoCellAnchor>
  <xdr:twoCellAnchor editAs="oneCell">
    <xdr:from>
      <xdr:col>1</xdr:col>
      <xdr:colOff>123825</xdr:colOff>
      <xdr:row>1</xdr:row>
      <xdr:rowOff>57150</xdr:rowOff>
    </xdr:from>
    <xdr:to>
      <xdr:col>2</xdr:col>
      <xdr:colOff>365325</xdr:colOff>
      <xdr:row>2</xdr:row>
      <xdr:rowOff>241500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0A3501D1-22BA-BE73-B96E-843747DA9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1261641</xdr:colOff>
      <xdr:row>1</xdr:row>
      <xdr:rowOff>80962</xdr:rowOff>
    </xdr:from>
    <xdr:to>
      <xdr:col>8</xdr:col>
      <xdr:colOff>522741</xdr:colOff>
      <xdr:row>2</xdr:row>
      <xdr:rowOff>232912</xdr:rowOff>
    </xdr:to>
    <xdr:sp macro="" textlink="">
      <xdr:nvSpPr>
        <xdr:cNvPr id="10" name="Rectangle: Rounded Corners 9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902F3A0-75C7-4090-BD21-29855C623593}"/>
            </a:ext>
          </a:extLst>
        </xdr:cNvPr>
        <xdr:cNvSpPr/>
      </xdr:nvSpPr>
      <xdr:spPr>
        <a:xfrm>
          <a:off x="6462291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 fPrintsWithSheet="0"/>
  </xdr:twoCellAnchor>
  <xdr:twoCellAnchor editAs="oneCell">
    <xdr:from>
      <xdr:col>8</xdr:col>
      <xdr:colOff>757950</xdr:colOff>
      <xdr:row>1</xdr:row>
      <xdr:rowOff>80962</xdr:rowOff>
    </xdr:from>
    <xdr:to>
      <xdr:col>10</xdr:col>
      <xdr:colOff>19050</xdr:colOff>
      <xdr:row>2</xdr:row>
      <xdr:rowOff>232912</xdr:rowOff>
    </xdr:to>
    <xdr:sp macro="" textlink="">
      <xdr:nvSpPr>
        <xdr:cNvPr id="11" name="Rectangle: Rounded Corners 10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6E70B0A-1296-40F7-9FAA-7668B8785EAD}"/>
            </a:ext>
          </a:extLst>
        </xdr:cNvPr>
        <xdr:cNvSpPr/>
      </xdr:nvSpPr>
      <xdr:spPr>
        <a:xfrm>
          <a:off x="767310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12</xdr:col>
      <xdr:colOff>962025</xdr:colOff>
      <xdr:row>1</xdr:row>
      <xdr:rowOff>95250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2146332</xdr:colOff>
      <xdr:row>1</xdr:row>
      <xdr:rowOff>71437</xdr:rowOff>
    </xdr:from>
    <xdr:to>
      <xdr:col>2</xdr:col>
      <xdr:colOff>3121932</xdr:colOff>
      <xdr:row>2</xdr:row>
      <xdr:rowOff>223387</xdr:rowOff>
    </xdr:to>
    <xdr:sp macro="" textlink="">
      <xdr:nvSpPr>
        <xdr:cNvPr id="9" name="Rectangle: Rounded Corners 8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42D0978-E66E-40C7-9200-C6739E0A7847}"/>
            </a:ext>
          </a:extLst>
        </xdr:cNvPr>
        <xdr:cNvSpPr/>
      </xdr:nvSpPr>
      <xdr:spPr>
        <a:xfrm>
          <a:off x="5251482" y="157162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MATRIX</a:t>
          </a:r>
        </a:p>
      </xdr:txBody>
    </xdr:sp>
    <xdr:clientData fPrintsWithSheet="0"/>
  </xdr:twoCellAnchor>
  <xdr:twoCellAnchor editAs="oneCell">
    <xdr:from>
      <xdr:col>1</xdr:col>
      <xdr:colOff>123824</xdr:colOff>
      <xdr:row>1</xdr:row>
      <xdr:rowOff>47625</xdr:rowOff>
    </xdr:from>
    <xdr:to>
      <xdr:col>1</xdr:col>
      <xdr:colOff>555824</xdr:colOff>
      <xdr:row>2</xdr:row>
      <xdr:rowOff>231975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5B82F46B-0439-421D-BE00-1E7BE933C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4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3357140</xdr:colOff>
      <xdr:row>1</xdr:row>
      <xdr:rowOff>71437</xdr:rowOff>
    </xdr:from>
    <xdr:to>
      <xdr:col>2</xdr:col>
      <xdr:colOff>4332740</xdr:colOff>
      <xdr:row>2</xdr:row>
      <xdr:rowOff>223387</xdr:rowOff>
    </xdr:to>
    <xdr:sp macro="" textlink="">
      <xdr:nvSpPr>
        <xdr:cNvPr id="11" name="Rectangle: Rounded Corners 1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510C902-80E9-451A-8689-31838203C14E}"/>
            </a:ext>
          </a:extLst>
        </xdr:cNvPr>
        <xdr:cNvSpPr/>
      </xdr:nvSpPr>
      <xdr:spPr>
        <a:xfrm>
          <a:off x="6462290" y="157162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 fPrintsWithSheet="0"/>
  </xdr:twoCellAnchor>
  <xdr:twoCellAnchor editAs="oneCell">
    <xdr:from>
      <xdr:col>2</xdr:col>
      <xdr:colOff>4567949</xdr:colOff>
      <xdr:row>1</xdr:row>
      <xdr:rowOff>71437</xdr:rowOff>
    </xdr:from>
    <xdr:to>
      <xdr:col>3</xdr:col>
      <xdr:colOff>590549</xdr:colOff>
      <xdr:row>2</xdr:row>
      <xdr:rowOff>223387</xdr:rowOff>
    </xdr:to>
    <xdr:sp macro="" textlink="">
      <xdr:nvSpPr>
        <xdr:cNvPr id="12" name="Rectangle: Rounded Corners 1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F071390-B208-4346-91A8-5669D63F2FAD}"/>
            </a:ext>
          </a:extLst>
        </xdr:cNvPr>
        <xdr:cNvSpPr/>
      </xdr:nvSpPr>
      <xdr:spPr>
        <a:xfrm>
          <a:off x="7673099" y="157162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5</xdr:col>
      <xdr:colOff>9524</xdr:colOff>
      <xdr:row>1</xdr:row>
      <xdr:rowOff>85725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5</xdr:col>
      <xdr:colOff>0</xdr:colOff>
      <xdr:row>21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D1817F86-04D5-4A4D-B01E-11DAB256D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285749</xdr:colOff>
      <xdr:row>9</xdr:row>
      <xdr:rowOff>1</xdr:rowOff>
    </xdr:from>
    <xdr:to>
      <xdr:col>8</xdr:col>
      <xdr:colOff>2181224</xdr:colOff>
      <xdr:row>21</xdr:row>
      <xdr:rowOff>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4F7439B-ACC2-4F0F-AC2C-B78D9A28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257175</xdr:colOff>
      <xdr:row>9</xdr:row>
      <xdr:rowOff>0</xdr:rowOff>
    </xdr:from>
    <xdr:to>
      <xdr:col>10</xdr:col>
      <xdr:colOff>2190749</xdr:colOff>
      <xdr:row>21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68E4DB0-3DB6-4A23-B56E-A71D6C079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10</xdr:col>
      <xdr:colOff>397668</xdr:colOff>
      <xdr:row>14</xdr:row>
      <xdr:rowOff>45857</xdr:rowOff>
    </xdr:from>
    <xdr:ext cx="1366838" cy="313099"/>
    <xdr:sp macro="" textlink="Calc!E23">
      <xdr:nvSpPr>
        <xdr:cNvPr id="15" name="TextBox 14">
          <a:extLst>
            <a:ext uri="{FF2B5EF4-FFF2-40B4-BE49-F238E27FC236}">
              <a16:creationId xmlns:a16="http://schemas.microsoft.com/office/drawing/2014/main" id="{1217C3E7-4D76-59B8-86C7-77AB4489EC20}"/>
            </a:ext>
          </a:extLst>
        </xdr:cNvPr>
        <xdr:cNvSpPr txBox="1"/>
      </xdr:nvSpPr>
      <xdr:spPr>
        <a:xfrm>
          <a:off x="10837068" y="3532007"/>
          <a:ext cx="1366838" cy="313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fld id="{74E99550-0580-4925-AA6B-B80379A4A32D}" type="TxLink">
            <a:rPr lang="en-US" sz="2000" b="1" i="0" u="none" strike="noStrike">
              <a:solidFill>
                <a:srgbClr val="70AD47"/>
              </a:solidFill>
              <a:latin typeface="Arial"/>
              <a:ea typeface="Calibri"/>
              <a:cs typeface="Arial"/>
            </a:rPr>
            <a:pPr algn="ctr"/>
            <a:t>56%</a:t>
          </a:fld>
          <a:endParaRPr lang="en-US" sz="2000" b="1">
            <a:solidFill>
              <a:srgbClr val="70AD47"/>
            </a:solidFill>
          </a:endParaRPr>
        </a:p>
      </xdr:txBody>
    </xdr:sp>
    <xdr:clientData/>
  </xdr:oneCellAnchor>
  <xdr:twoCellAnchor editAs="oneCell">
    <xdr:from>
      <xdr:col>5</xdr:col>
      <xdr:colOff>50832</xdr:colOff>
      <xdr:row>1</xdr:row>
      <xdr:rowOff>80962</xdr:rowOff>
    </xdr:from>
    <xdr:to>
      <xdr:col>6</xdr:col>
      <xdr:colOff>740682</xdr:colOff>
      <xdr:row>2</xdr:row>
      <xdr:rowOff>232912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DCC511A-D55C-4032-8889-847A655A652A}"/>
            </a:ext>
          </a:extLst>
        </xdr:cNvPr>
        <xdr:cNvSpPr/>
      </xdr:nvSpPr>
      <xdr:spPr>
        <a:xfrm>
          <a:off x="5251482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MATRIX</a:t>
          </a:r>
        </a:p>
      </xdr:txBody>
    </xdr:sp>
    <xdr:clientData fPrintsWithSheet="0"/>
  </xdr:twoCellAnchor>
  <xdr:twoCellAnchor editAs="oneCell">
    <xdr:from>
      <xdr:col>1</xdr:col>
      <xdr:colOff>123824</xdr:colOff>
      <xdr:row>1</xdr:row>
      <xdr:rowOff>57150</xdr:rowOff>
    </xdr:from>
    <xdr:to>
      <xdr:col>2</xdr:col>
      <xdr:colOff>270074</xdr:colOff>
      <xdr:row>2</xdr:row>
      <xdr:rowOff>241500</xdr:rowOff>
    </xdr:to>
    <xdr:pic>
      <xdr:nvPicPr>
        <xdr:cNvPr id="24" name="mainicon">
          <a:extLst>
            <a:ext uri="{FF2B5EF4-FFF2-40B4-BE49-F238E27FC236}">
              <a16:creationId xmlns:a16="http://schemas.microsoft.com/office/drawing/2014/main" id="{8DA01C83-929F-4AFA-B1FA-CBEF73D6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1474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975890</xdr:colOff>
      <xdr:row>1</xdr:row>
      <xdr:rowOff>80962</xdr:rowOff>
    </xdr:from>
    <xdr:to>
      <xdr:col>6</xdr:col>
      <xdr:colOff>1951490</xdr:colOff>
      <xdr:row>2</xdr:row>
      <xdr:rowOff>232912</xdr:rowOff>
    </xdr:to>
    <xdr:sp macro="" textlink="">
      <xdr:nvSpPr>
        <xdr:cNvPr id="25" name="Rectangle: Rounded Corners 2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B5A25C23-62F7-422A-A812-C055DAA2E9EC}"/>
            </a:ext>
          </a:extLst>
        </xdr:cNvPr>
        <xdr:cNvSpPr/>
      </xdr:nvSpPr>
      <xdr:spPr>
        <a:xfrm>
          <a:off x="6462290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 fPrintsWithSheet="0"/>
  </xdr:twoCellAnchor>
  <xdr:twoCellAnchor editAs="oneCell">
    <xdr:from>
      <xdr:col>6</xdr:col>
      <xdr:colOff>2186699</xdr:colOff>
      <xdr:row>1</xdr:row>
      <xdr:rowOff>80962</xdr:rowOff>
    </xdr:from>
    <xdr:to>
      <xdr:col>8</xdr:col>
      <xdr:colOff>685799</xdr:colOff>
      <xdr:row>2</xdr:row>
      <xdr:rowOff>232912</xdr:rowOff>
    </xdr:to>
    <xdr:sp macro="" textlink="">
      <xdr:nvSpPr>
        <xdr:cNvPr id="26" name="Rectangle: Rounded Corners 25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AF6ADFFD-9077-47EF-A3E1-BDEF49DC758A}"/>
            </a:ext>
          </a:extLst>
        </xdr:cNvPr>
        <xdr:cNvSpPr/>
      </xdr:nvSpPr>
      <xdr:spPr>
        <a:xfrm>
          <a:off x="7673099" y="166687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oneCellAnchor>
    <xdr:from>
      <xdr:col>10</xdr:col>
      <xdr:colOff>866774</xdr:colOff>
      <xdr:row>1</xdr:row>
      <xdr:rowOff>95250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O5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29" customWidth="1"/>
    <col min="2" max="2" width="2.85546875" style="29" customWidth="1"/>
    <col min="3" max="3" width="42.85546875" style="29" customWidth="1"/>
    <col min="4" max="4" width="2.85546875" style="29" customWidth="1"/>
    <col min="5" max="5" width="22.85546875" style="29" customWidth="1"/>
    <col min="6" max="6" width="2.85546875" style="29" customWidth="1"/>
    <col min="7" max="7" width="22.85546875" style="29" customWidth="1"/>
    <col min="8" max="8" width="2.85546875" style="29" customWidth="1"/>
    <col min="9" max="9" width="22.85546875" style="29" customWidth="1"/>
    <col min="10" max="10" width="2.85546875" style="29" customWidth="1"/>
    <col min="11" max="11" width="22.85546875" style="29" customWidth="1"/>
    <col min="12" max="12" width="2.85546875" style="29" customWidth="1"/>
    <col min="13" max="13" width="35.7109375" style="29" customWidth="1"/>
    <col min="14" max="15" width="2.85546875" style="29" customWidth="1"/>
    <col min="16" max="16384" width="8.85546875" style="29"/>
  </cols>
  <sheetData>
    <row r="1" spans="1:15" s="1" customFormat="1" ht="6.75" customHeight="1" x14ac:dyDescent="0.25">
      <c r="B1" s="2"/>
      <c r="G1" s="23"/>
      <c r="H1" s="23"/>
      <c r="I1" s="23"/>
      <c r="J1" s="23"/>
      <c r="K1" s="23"/>
      <c r="L1" s="23"/>
    </row>
    <row r="2" spans="1:15" s="5" customFormat="1" ht="20.100000000000001" customHeight="1" x14ac:dyDescent="0.25">
      <c r="B2" s="71" t="s">
        <v>73</v>
      </c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6"/>
    </row>
    <row r="3" spans="1:15" s="3" customFormat="1" ht="24" customHeight="1" x14ac:dyDescent="0.25">
      <c r="B3" s="72" t="s">
        <v>69</v>
      </c>
      <c r="C3" s="26"/>
      <c r="D3" s="26"/>
      <c r="E3" s="27"/>
      <c r="F3" s="27"/>
      <c r="G3" s="27"/>
      <c r="H3" s="27"/>
      <c r="I3" s="27"/>
      <c r="J3" s="27"/>
      <c r="K3" s="27"/>
      <c r="L3" s="27"/>
      <c r="M3" s="27"/>
      <c r="N3" s="27"/>
      <c r="O3" s="4"/>
    </row>
    <row r="4" spans="1:15" ht="4.9000000000000004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ht="4.9000000000000004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28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28"/>
    </row>
    <row r="7" spans="1:15" ht="60" customHeight="1" x14ac:dyDescent="0.25">
      <c r="B7" s="39"/>
      <c r="C7" s="85" t="s">
        <v>45</v>
      </c>
      <c r="D7" s="41"/>
      <c r="E7" s="80" t="s">
        <v>40</v>
      </c>
      <c r="F7" s="42"/>
      <c r="G7" s="81" t="s">
        <v>41</v>
      </c>
      <c r="H7" s="42"/>
      <c r="I7" s="82" t="s">
        <v>42</v>
      </c>
      <c r="J7" s="42"/>
      <c r="K7" s="83" t="s">
        <v>43</v>
      </c>
      <c r="L7" s="42"/>
      <c r="M7" s="84" t="s">
        <v>44</v>
      </c>
      <c r="N7" s="40"/>
    </row>
    <row r="8" spans="1:15" ht="30" customHeight="1" x14ac:dyDescent="0.25">
      <c r="B8" s="39"/>
      <c r="C8" s="79"/>
      <c r="D8" s="41"/>
      <c r="E8" s="74" t="s">
        <v>20</v>
      </c>
      <c r="F8" s="44"/>
      <c r="G8" s="75" t="s">
        <v>19</v>
      </c>
      <c r="H8" s="44"/>
      <c r="I8" s="76" t="s">
        <v>18</v>
      </c>
      <c r="J8" s="44"/>
      <c r="K8" s="77" t="s">
        <v>17</v>
      </c>
      <c r="L8" s="43"/>
      <c r="M8" s="78"/>
      <c r="N8" s="40"/>
    </row>
    <row r="9" spans="1:15" ht="30" customHeight="1" x14ac:dyDescent="0.25">
      <c r="B9" s="39"/>
      <c r="C9" s="65" t="s">
        <v>36</v>
      </c>
      <c r="D9" s="93"/>
      <c r="E9" s="67" t="s">
        <v>12</v>
      </c>
      <c r="F9" s="94"/>
      <c r="G9" s="67" t="s">
        <v>12</v>
      </c>
      <c r="H9" s="94"/>
      <c r="I9" s="67" t="s">
        <v>11</v>
      </c>
      <c r="J9" s="94"/>
      <c r="K9" s="67" t="s">
        <v>12</v>
      </c>
      <c r="L9" s="94"/>
      <c r="M9" s="69" t="s">
        <v>22</v>
      </c>
      <c r="N9" s="40"/>
    </row>
    <row r="10" spans="1:15" ht="30" customHeight="1" x14ac:dyDescent="0.25">
      <c r="B10" s="39"/>
      <c r="C10" s="66" t="s">
        <v>37</v>
      </c>
      <c r="D10" s="93"/>
      <c r="E10" s="68" t="s">
        <v>12</v>
      </c>
      <c r="F10" s="94"/>
      <c r="G10" s="68" t="s">
        <v>12</v>
      </c>
      <c r="H10" s="94"/>
      <c r="I10" s="68" t="s">
        <v>12</v>
      </c>
      <c r="J10" s="94"/>
      <c r="K10" s="68" t="s">
        <v>12</v>
      </c>
      <c r="L10" s="94"/>
      <c r="M10" s="70" t="s">
        <v>24</v>
      </c>
      <c r="N10" s="40"/>
    </row>
    <row r="11" spans="1:15" ht="30" customHeight="1" x14ac:dyDescent="0.25">
      <c r="B11" s="39"/>
      <c r="C11" s="66" t="s">
        <v>38</v>
      </c>
      <c r="D11" s="93"/>
      <c r="E11" s="68" t="s">
        <v>12</v>
      </c>
      <c r="F11" s="94"/>
      <c r="G11" s="68" t="s">
        <v>11</v>
      </c>
      <c r="H11" s="94"/>
      <c r="I11" s="68" t="s">
        <v>11</v>
      </c>
      <c r="J11" s="94"/>
      <c r="K11" s="68" t="s">
        <v>12</v>
      </c>
      <c r="L11" s="94"/>
      <c r="M11" s="70" t="s">
        <v>21</v>
      </c>
      <c r="N11" s="40"/>
    </row>
    <row r="12" spans="1:15" ht="30" customHeight="1" x14ac:dyDescent="0.25">
      <c r="B12" s="39"/>
      <c r="C12" s="66" t="s">
        <v>39</v>
      </c>
      <c r="D12" s="93"/>
      <c r="E12" s="68" t="s">
        <v>12</v>
      </c>
      <c r="F12" s="94"/>
      <c r="G12" s="68" t="s">
        <v>12</v>
      </c>
      <c r="H12" s="94"/>
      <c r="I12" s="68" t="s">
        <v>11</v>
      </c>
      <c r="J12" s="94"/>
      <c r="K12" s="68" t="s">
        <v>12</v>
      </c>
      <c r="L12" s="94"/>
      <c r="M12" s="70" t="s">
        <v>24</v>
      </c>
      <c r="N12" s="40"/>
    </row>
    <row r="13" spans="1:15" ht="30" customHeight="1" x14ac:dyDescent="0.25">
      <c r="B13" s="39"/>
      <c r="C13" s="66"/>
      <c r="D13" s="93"/>
      <c r="E13" s="68"/>
      <c r="F13" s="94"/>
      <c r="G13" s="68"/>
      <c r="H13" s="94"/>
      <c r="I13" s="68"/>
      <c r="J13" s="94"/>
      <c r="K13" s="68"/>
      <c r="L13" s="94"/>
      <c r="M13" s="70"/>
      <c r="N13" s="40"/>
    </row>
    <row r="14" spans="1:15" ht="30" customHeight="1" x14ac:dyDescent="0.25">
      <c r="B14" s="39"/>
      <c r="C14" s="100"/>
      <c r="D14" s="93"/>
      <c r="E14" s="101"/>
      <c r="F14" s="94"/>
      <c r="G14" s="101"/>
      <c r="H14" s="94"/>
      <c r="I14" s="101"/>
      <c r="J14" s="94"/>
      <c r="K14" s="101"/>
      <c r="L14" s="94"/>
      <c r="M14" s="102"/>
      <c r="N14" s="40"/>
    </row>
    <row r="15" spans="1:15" ht="30" customHeight="1" x14ac:dyDescent="0.25">
      <c r="B15" s="103"/>
      <c r="C15" s="104"/>
      <c r="D15" s="104"/>
      <c r="E15" s="105"/>
      <c r="F15" s="105"/>
      <c r="G15" s="105"/>
      <c r="H15" s="105"/>
      <c r="I15" s="105"/>
      <c r="J15" s="105"/>
      <c r="K15" s="105"/>
      <c r="L15" s="105"/>
      <c r="M15" s="106"/>
      <c r="N15" s="107"/>
    </row>
    <row r="16" spans="1:15" ht="30" customHeight="1" x14ac:dyDescent="0.25">
      <c r="B16" s="103"/>
      <c r="C16" s="104"/>
      <c r="D16" s="104"/>
      <c r="E16" s="105"/>
      <c r="F16" s="105"/>
      <c r="G16" s="105"/>
      <c r="H16" s="105"/>
      <c r="I16" s="105"/>
      <c r="J16" s="105"/>
      <c r="K16" s="105"/>
      <c r="L16" s="105"/>
      <c r="M16" s="106"/>
      <c r="N16" s="107"/>
    </row>
    <row r="17" spans="2:14" ht="30" customHeight="1" x14ac:dyDescent="0.25">
      <c r="B17" s="103"/>
      <c r="C17" s="104"/>
      <c r="D17" s="104"/>
      <c r="E17" s="105"/>
      <c r="F17" s="105"/>
      <c r="G17" s="105"/>
      <c r="H17" s="105"/>
      <c r="I17" s="105"/>
      <c r="J17" s="105"/>
      <c r="K17" s="105"/>
      <c r="L17" s="105"/>
      <c r="M17" s="106"/>
      <c r="N17" s="107"/>
    </row>
    <row r="18" spans="2:14" ht="30" customHeight="1" x14ac:dyDescent="0.25">
      <c r="B18" s="103"/>
      <c r="C18" s="104"/>
      <c r="D18" s="104"/>
      <c r="E18" s="105"/>
      <c r="F18" s="105"/>
      <c r="G18" s="105"/>
      <c r="H18" s="105"/>
      <c r="I18" s="105"/>
      <c r="J18" s="105"/>
      <c r="K18" s="105"/>
      <c r="L18" s="105"/>
      <c r="M18" s="106"/>
      <c r="N18" s="107"/>
    </row>
    <row r="19" spans="2:14" ht="30" customHeight="1" x14ac:dyDescent="0.25">
      <c r="B19" s="103"/>
      <c r="C19" s="104"/>
      <c r="D19" s="104"/>
      <c r="E19" s="105"/>
      <c r="F19" s="105"/>
      <c r="G19" s="105"/>
      <c r="H19" s="105"/>
      <c r="I19" s="105"/>
      <c r="J19" s="105"/>
      <c r="K19" s="105"/>
      <c r="L19" s="105"/>
      <c r="M19" s="106"/>
      <c r="N19" s="107"/>
    </row>
    <row r="20" spans="2:14" ht="30" customHeight="1" x14ac:dyDescent="0.25">
      <c r="B20" s="103"/>
      <c r="C20" s="104"/>
      <c r="D20" s="104"/>
      <c r="E20" s="105"/>
      <c r="F20" s="105"/>
      <c r="G20" s="105"/>
      <c r="H20" s="105"/>
      <c r="I20" s="105"/>
      <c r="J20" s="105"/>
      <c r="K20" s="105"/>
      <c r="L20" s="105"/>
      <c r="M20" s="106"/>
      <c r="N20" s="107"/>
    </row>
    <row r="21" spans="2:14" ht="30" customHeight="1" x14ac:dyDescent="0.25">
      <c r="B21" s="103"/>
      <c r="C21" s="104"/>
      <c r="D21" s="104"/>
      <c r="E21" s="105"/>
      <c r="F21" s="105"/>
      <c r="G21" s="105"/>
      <c r="H21" s="105"/>
      <c r="I21" s="105"/>
      <c r="J21" s="105"/>
      <c r="K21" s="105"/>
      <c r="L21" s="105"/>
      <c r="M21" s="106"/>
      <c r="N21" s="107"/>
    </row>
    <row r="22" spans="2:14" ht="30" customHeight="1" x14ac:dyDescent="0.25">
      <c r="B22" s="103"/>
      <c r="C22" s="104"/>
      <c r="D22" s="104"/>
      <c r="E22" s="105"/>
      <c r="F22" s="105"/>
      <c r="G22" s="105"/>
      <c r="H22" s="105"/>
      <c r="I22" s="105"/>
      <c r="J22" s="105"/>
      <c r="K22" s="105"/>
      <c r="L22" s="105"/>
      <c r="M22" s="106"/>
      <c r="N22" s="107"/>
    </row>
    <row r="23" spans="2:14" ht="30" customHeight="1" x14ac:dyDescent="0.25">
      <c r="B23" s="103"/>
      <c r="C23" s="104"/>
      <c r="D23" s="104"/>
      <c r="E23" s="105"/>
      <c r="F23" s="105"/>
      <c r="G23" s="105"/>
      <c r="H23" s="105"/>
      <c r="I23" s="105"/>
      <c r="J23" s="105"/>
      <c r="K23" s="105"/>
      <c r="L23" s="105"/>
      <c r="M23" s="106"/>
      <c r="N23" s="107"/>
    </row>
    <row r="24" spans="2:14" ht="30" customHeight="1" x14ac:dyDescent="0.25">
      <c r="B24" s="103"/>
      <c r="C24" s="104"/>
      <c r="D24" s="104"/>
      <c r="E24" s="105"/>
      <c r="F24" s="105"/>
      <c r="G24" s="105"/>
      <c r="H24" s="105"/>
      <c r="I24" s="105"/>
      <c r="J24" s="105"/>
      <c r="K24" s="105"/>
      <c r="L24" s="105"/>
      <c r="M24" s="106"/>
      <c r="N24" s="107"/>
    </row>
    <row r="25" spans="2:14" ht="30" customHeight="1" x14ac:dyDescent="0.25">
      <c r="B25" s="103"/>
      <c r="C25" s="104"/>
      <c r="D25" s="104"/>
      <c r="E25" s="105"/>
      <c r="F25" s="105"/>
      <c r="G25" s="105"/>
      <c r="H25" s="105"/>
      <c r="I25" s="105"/>
      <c r="J25" s="105"/>
      <c r="K25" s="105"/>
      <c r="L25" s="105"/>
      <c r="M25" s="106"/>
      <c r="N25" s="107"/>
    </row>
    <row r="26" spans="2:14" ht="30" customHeight="1" x14ac:dyDescent="0.25">
      <c r="B26" s="103"/>
      <c r="C26" s="104"/>
      <c r="D26" s="104"/>
      <c r="E26" s="105"/>
      <c r="F26" s="105"/>
      <c r="G26" s="105"/>
      <c r="H26" s="105"/>
      <c r="I26" s="105"/>
      <c r="J26" s="105"/>
      <c r="K26" s="105"/>
      <c r="L26" s="105"/>
      <c r="M26" s="106"/>
      <c r="N26" s="107"/>
    </row>
    <row r="27" spans="2:14" ht="30" customHeight="1" x14ac:dyDescent="0.25">
      <c r="B27" s="103"/>
      <c r="C27" s="104"/>
      <c r="D27" s="104"/>
      <c r="E27" s="105"/>
      <c r="F27" s="105"/>
      <c r="G27" s="105"/>
      <c r="H27" s="105"/>
      <c r="I27" s="105"/>
      <c r="J27" s="105"/>
      <c r="K27" s="105"/>
      <c r="L27" s="105"/>
      <c r="M27" s="106"/>
      <c r="N27" s="107"/>
    </row>
    <row r="28" spans="2:14" ht="30" customHeight="1" x14ac:dyDescent="0.25">
      <c r="B28" s="103"/>
      <c r="C28" s="104"/>
      <c r="D28" s="104"/>
      <c r="E28" s="105"/>
      <c r="F28" s="105"/>
      <c r="G28" s="105"/>
      <c r="H28" s="105"/>
      <c r="I28" s="105"/>
      <c r="J28" s="105"/>
      <c r="K28" s="105"/>
      <c r="L28" s="105"/>
      <c r="M28" s="106"/>
      <c r="N28" s="107"/>
    </row>
    <row r="29" spans="2:14" ht="30" customHeight="1" x14ac:dyDescent="0.25">
      <c r="B29" s="103"/>
      <c r="C29" s="104"/>
      <c r="D29" s="104"/>
      <c r="E29" s="105"/>
      <c r="F29" s="105"/>
      <c r="G29" s="105"/>
      <c r="H29" s="105"/>
      <c r="I29" s="105"/>
      <c r="J29" s="105"/>
      <c r="K29" s="105"/>
      <c r="L29" s="105"/>
      <c r="M29" s="106"/>
      <c r="N29" s="107"/>
    </row>
    <row r="30" spans="2:14" ht="30" customHeight="1" x14ac:dyDescent="0.25">
      <c r="B30" s="103"/>
      <c r="C30" s="104"/>
      <c r="D30" s="104"/>
      <c r="E30" s="105"/>
      <c r="F30" s="105"/>
      <c r="G30" s="105"/>
      <c r="H30" s="105"/>
      <c r="I30" s="105"/>
      <c r="J30" s="105"/>
      <c r="K30" s="105"/>
      <c r="L30" s="105"/>
      <c r="M30" s="106"/>
      <c r="N30" s="107"/>
    </row>
    <row r="31" spans="2:14" ht="30" customHeight="1" x14ac:dyDescent="0.25">
      <c r="B31" s="103"/>
      <c r="C31" s="104"/>
      <c r="D31" s="104"/>
      <c r="E31" s="105"/>
      <c r="F31" s="105"/>
      <c r="G31" s="105"/>
      <c r="H31" s="105"/>
      <c r="I31" s="105"/>
      <c r="J31" s="105"/>
      <c r="K31" s="105"/>
      <c r="L31" s="105"/>
      <c r="M31" s="106"/>
      <c r="N31" s="107"/>
    </row>
    <row r="32" spans="2:14" ht="30" customHeight="1" x14ac:dyDescent="0.25">
      <c r="B32" s="103"/>
      <c r="C32" s="104"/>
      <c r="D32" s="104"/>
      <c r="E32" s="105"/>
      <c r="F32" s="105"/>
      <c r="G32" s="105"/>
      <c r="H32" s="105"/>
      <c r="I32" s="105"/>
      <c r="J32" s="105"/>
      <c r="K32" s="105"/>
      <c r="L32" s="105"/>
      <c r="M32" s="106"/>
      <c r="N32" s="107"/>
    </row>
    <row r="33" spans="2:14" ht="30" customHeight="1" x14ac:dyDescent="0.25">
      <c r="B33" s="103"/>
      <c r="C33" s="104"/>
      <c r="D33" s="104"/>
      <c r="E33" s="105"/>
      <c r="F33" s="105"/>
      <c r="G33" s="105"/>
      <c r="H33" s="105"/>
      <c r="I33" s="105"/>
      <c r="J33" s="105"/>
      <c r="K33" s="105"/>
      <c r="L33" s="105"/>
      <c r="M33" s="106"/>
      <c r="N33" s="107"/>
    </row>
    <row r="34" spans="2:14" ht="30" customHeight="1" x14ac:dyDescent="0.25">
      <c r="B34" s="103"/>
      <c r="C34" s="104"/>
      <c r="D34" s="104"/>
      <c r="E34" s="105"/>
      <c r="F34" s="105"/>
      <c r="G34" s="105"/>
      <c r="H34" s="105"/>
      <c r="I34" s="105"/>
      <c r="J34" s="105"/>
      <c r="K34" s="105"/>
      <c r="L34" s="105"/>
      <c r="M34" s="106"/>
      <c r="N34" s="107"/>
    </row>
    <row r="35" spans="2:14" ht="30" customHeight="1" x14ac:dyDescent="0.25">
      <c r="B35" s="103"/>
      <c r="C35" s="104"/>
      <c r="D35" s="104"/>
      <c r="E35" s="105"/>
      <c r="F35" s="105"/>
      <c r="G35" s="105"/>
      <c r="H35" s="105"/>
      <c r="I35" s="105"/>
      <c r="J35" s="105"/>
      <c r="K35" s="105"/>
      <c r="L35" s="105"/>
      <c r="M35" s="106"/>
      <c r="N35" s="107"/>
    </row>
    <row r="36" spans="2:14" ht="30" customHeight="1" x14ac:dyDescent="0.25">
      <c r="B36" s="103"/>
      <c r="C36" s="104"/>
      <c r="D36" s="104"/>
      <c r="E36" s="105"/>
      <c r="F36" s="105"/>
      <c r="G36" s="105"/>
      <c r="H36" s="105"/>
      <c r="I36" s="105"/>
      <c r="J36" s="105"/>
      <c r="K36" s="105"/>
      <c r="L36" s="105"/>
      <c r="M36" s="106"/>
      <c r="N36" s="107"/>
    </row>
    <row r="37" spans="2:14" ht="30" customHeight="1" x14ac:dyDescent="0.25">
      <c r="B37" s="103"/>
      <c r="C37" s="104"/>
      <c r="D37" s="104"/>
      <c r="E37" s="105"/>
      <c r="F37" s="105"/>
      <c r="G37" s="105"/>
      <c r="H37" s="105"/>
      <c r="I37" s="105"/>
      <c r="J37" s="105"/>
      <c r="K37" s="105"/>
      <c r="L37" s="105"/>
      <c r="M37" s="106"/>
      <c r="N37" s="107"/>
    </row>
    <row r="38" spans="2:14" ht="30" customHeight="1" x14ac:dyDescent="0.25">
      <c r="B38" s="103"/>
      <c r="C38" s="104"/>
      <c r="D38" s="104"/>
      <c r="E38" s="105"/>
      <c r="F38" s="105"/>
      <c r="G38" s="105"/>
      <c r="H38" s="105"/>
      <c r="I38" s="105"/>
      <c r="J38" s="105"/>
      <c r="K38" s="105"/>
      <c r="L38" s="105"/>
      <c r="M38" s="106"/>
      <c r="N38" s="107"/>
    </row>
    <row r="39" spans="2:14" ht="30" customHeight="1" x14ac:dyDescent="0.25">
      <c r="B39" s="103"/>
      <c r="C39" s="104"/>
      <c r="D39" s="104"/>
      <c r="E39" s="105"/>
      <c r="F39" s="105"/>
      <c r="G39" s="105"/>
      <c r="H39" s="105"/>
      <c r="I39" s="105"/>
      <c r="J39" s="105"/>
      <c r="K39" s="105"/>
      <c r="L39" s="105"/>
      <c r="M39" s="106"/>
      <c r="N39" s="107"/>
    </row>
    <row r="40" spans="2:14" ht="30" customHeight="1" x14ac:dyDescent="0.25">
      <c r="B40" s="103"/>
      <c r="C40" s="104"/>
      <c r="D40" s="104"/>
      <c r="E40" s="105"/>
      <c r="F40" s="105"/>
      <c r="G40" s="105"/>
      <c r="H40" s="105"/>
      <c r="I40" s="105"/>
      <c r="J40" s="105"/>
      <c r="K40" s="105"/>
      <c r="L40" s="105"/>
      <c r="M40" s="106"/>
      <c r="N40" s="107"/>
    </row>
    <row r="41" spans="2:14" ht="30" customHeight="1" x14ac:dyDescent="0.25">
      <c r="B41" s="103"/>
      <c r="C41" s="104"/>
      <c r="D41" s="104"/>
      <c r="E41" s="105"/>
      <c r="F41" s="105"/>
      <c r="G41" s="105"/>
      <c r="H41" s="105"/>
      <c r="I41" s="105"/>
      <c r="J41" s="105"/>
      <c r="K41" s="105"/>
      <c r="L41" s="105"/>
      <c r="M41" s="106"/>
      <c r="N41" s="107"/>
    </row>
    <row r="42" spans="2:14" ht="30" customHeight="1" x14ac:dyDescent="0.25">
      <c r="B42" s="103"/>
      <c r="C42" s="104"/>
      <c r="D42" s="104"/>
      <c r="E42" s="105"/>
      <c r="F42" s="105"/>
      <c r="G42" s="105"/>
      <c r="H42" s="105"/>
      <c r="I42" s="105"/>
      <c r="J42" s="105"/>
      <c r="K42" s="105"/>
      <c r="L42" s="105"/>
      <c r="M42" s="106"/>
      <c r="N42" s="107"/>
    </row>
    <row r="43" spans="2:14" ht="30" customHeight="1" x14ac:dyDescent="0.25">
      <c r="B43" s="103"/>
      <c r="C43" s="104"/>
      <c r="D43" s="104"/>
      <c r="E43" s="105"/>
      <c r="F43" s="105"/>
      <c r="G43" s="105"/>
      <c r="H43" s="105"/>
      <c r="I43" s="105"/>
      <c r="J43" s="105"/>
      <c r="K43" s="105"/>
      <c r="L43" s="105"/>
      <c r="M43" s="106"/>
      <c r="N43" s="107"/>
    </row>
    <row r="44" spans="2:14" ht="30" customHeight="1" x14ac:dyDescent="0.25">
      <c r="B44" s="103"/>
      <c r="C44" s="104"/>
      <c r="D44" s="104"/>
      <c r="E44" s="105"/>
      <c r="F44" s="105"/>
      <c r="G44" s="105"/>
      <c r="H44" s="105"/>
      <c r="I44" s="105"/>
      <c r="J44" s="105"/>
      <c r="K44" s="105"/>
      <c r="L44" s="105"/>
      <c r="M44" s="106"/>
      <c r="N44" s="107"/>
    </row>
    <row r="45" spans="2:14" ht="30" customHeight="1" x14ac:dyDescent="0.25">
      <c r="B45" s="103"/>
      <c r="C45" s="104"/>
      <c r="D45" s="104"/>
      <c r="E45" s="105"/>
      <c r="F45" s="105"/>
      <c r="G45" s="105"/>
      <c r="H45" s="105"/>
      <c r="I45" s="105"/>
      <c r="J45" s="105"/>
      <c r="K45" s="105"/>
      <c r="L45" s="105"/>
      <c r="M45" s="106"/>
      <c r="N45" s="107"/>
    </row>
    <row r="46" spans="2:14" ht="30" customHeight="1" x14ac:dyDescent="0.25">
      <c r="B46" s="103"/>
      <c r="C46" s="104"/>
      <c r="D46" s="104"/>
      <c r="E46" s="105"/>
      <c r="F46" s="105"/>
      <c r="G46" s="105"/>
      <c r="H46" s="105"/>
      <c r="I46" s="105"/>
      <c r="J46" s="105"/>
      <c r="K46" s="105"/>
      <c r="L46" s="105"/>
      <c r="M46" s="106"/>
      <c r="N46" s="107"/>
    </row>
    <row r="47" spans="2:14" ht="30" customHeight="1" x14ac:dyDescent="0.25">
      <c r="B47" s="103"/>
      <c r="C47" s="104"/>
      <c r="D47" s="104"/>
      <c r="E47" s="105"/>
      <c r="F47" s="105"/>
      <c r="G47" s="105"/>
      <c r="H47" s="105"/>
      <c r="I47" s="105"/>
      <c r="J47" s="105"/>
      <c r="K47" s="105"/>
      <c r="L47" s="105"/>
      <c r="M47" s="106"/>
      <c r="N47" s="107"/>
    </row>
    <row r="48" spans="2:14" ht="30" customHeight="1" x14ac:dyDescent="0.25">
      <c r="B48" s="103"/>
      <c r="C48" s="104"/>
      <c r="D48" s="104"/>
      <c r="E48" s="105"/>
      <c r="F48" s="105"/>
      <c r="G48" s="105"/>
      <c r="H48" s="105"/>
      <c r="I48" s="105"/>
      <c r="J48" s="105"/>
      <c r="K48" s="105"/>
      <c r="L48" s="105"/>
      <c r="M48" s="106"/>
      <c r="N48" s="107"/>
    </row>
    <row r="49" spans="2:14" ht="30" customHeight="1" x14ac:dyDescent="0.25">
      <c r="B49" s="103"/>
      <c r="C49" s="104"/>
      <c r="D49" s="104"/>
      <c r="E49" s="105"/>
      <c r="F49" s="105"/>
      <c r="G49" s="105"/>
      <c r="H49" s="105"/>
      <c r="I49" s="105"/>
      <c r="J49" s="105"/>
      <c r="K49" s="105"/>
      <c r="L49" s="105"/>
      <c r="M49" s="106"/>
      <c r="N49" s="107"/>
    </row>
    <row r="50" spans="2:14" ht="30" customHeight="1" x14ac:dyDescent="0.25">
      <c r="B50" s="103"/>
      <c r="C50" s="104"/>
      <c r="D50" s="104"/>
      <c r="E50" s="105"/>
      <c r="F50" s="105"/>
      <c r="G50" s="105"/>
      <c r="H50" s="105"/>
      <c r="I50" s="105"/>
      <c r="J50" s="105"/>
      <c r="K50" s="105"/>
      <c r="L50" s="105"/>
      <c r="M50" s="106"/>
      <c r="N50" s="107"/>
    </row>
    <row r="51" spans="2:14" ht="30" customHeight="1" x14ac:dyDescent="0.25">
      <c r="B51" s="103"/>
      <c r="C51" s="104"/>
      <c r="D51" s="104"/>
      <c r="E51" s="105"/>
      <c r="F51" s="105"/>
      <c r="G51" s="105"/>
      <c r="H51" s="105"/>
      <c r="I51" s="105"/>
      <c r="J51" s="105"/>
      <c r="K51" s="105"/>
      <c r="L51" s="105"/>
      <c r="M51" s="106"/>
      <c r="N51" s="107"/>
    </row>
    <row r="52" spans="2:14" ht="30" customHeight="1" x14ac:dyDescent="0.25">
      <c r="B52" s="103"/>
      <c r="C52" s="104"/>
      <c r="D52" s="104"/>
      <c r="E52" s="105"/>
      <c r="F52" s="105"/>
      <c r="G52" s="105"/>
      <c r="H52" s="105"/>
      <c r="I52" s="105"/>
      <c r="J52" s="105"/>
      <c r="K52" s="105"/>
      <c r="L52" s="105"/>
      <c r="M52" s="106"/>
      <c r="N52" s="107"/>
    </row>
    <row r="53" spans="2:14" ht="30" customHeight="1" x14ac:dyDescent="0.25">
      <c r="B53" s="103"/>
      <c r="C53" s="104"/>
      <c r="D53" s="104"/>
      <c r="E53" s="105"/>
      <c r="F53" s="105"/>
      <c r="G53" s="105"/>
      <c r="H53" s="105"/>
      <c r="I53" s="105"/>
      <c r="J53" s="105"/>
      <c r="K53" s="105"/>
      <c r="L53" s="105"/>
      <c r="M53" s="106"/>
      <c r="N53" s="107"/>
    </row>
    <row r="54" spans="2:14" ht="30" customHeight="1" x14ac:dyDescent="0.25">
      <c r="B54" s="103"/>
      <c r="C54" s="104"/>
      <c r="D54" s="104"/>
      <c r="E54" s="105"/>
      <c r="F54" s="105"/>
      <c r="G54" s="105"/>
      <c r="H54" s="105"/>
      <c r="I54" s="105"/>
      <c r="J54" s="105"/>
      <c r="K54" s="105"/>
      <c r="L54" s="105"/>
      <c r="M54" s="106"/>
      <c r="N54" s="107"/>
    </row>
    <row r="55" spans="2:14" ht="30" customHeight="1" x14ac:dyDescent="0.25">
      <c r="B55" s="103"/>
      <c r="C55" s="104"/>
      <c r="D55" s="104"/>
      <c r="E55" s="105"/>
      <c r="F55" s="105"/>
      <c r="G55" s="105"/>
      <c r="H55" s="105"/>
      <c r="I55" s="105"/>
      <c r="J55" s="105"/>
      <c r="K55" s="105"/>
      <c r="L55" s="105"/>
      <c r="M55" s="106"/>
      <c r="N55" s="107"/>
    </row>
    <row r="56" spans="2:14" ht="30" customHeight="1" x14ac:dyDescent="0.25">
      <c r="B56" s="103"/>
      <c r="C56" s="104"/>
      <c r="D56" s="104"/>
      <c r="E56" s="105"/>
      <c r="F56" s="105"/>
      <c r="G56" s="105"/>
      <c r="H56" s="105"/>
      <c r="I56" s="105"/>
      <c r="J56" s="105"/>
      <c r="K56" s="105"/>
      <c r="L56" s="105"/>
      <c r="M56" s="106"/>
      <c r="N56" s="107"/>
    </row>
    <row r="57" spans="2:14" ht="30" customHeight="1" x14ac:dyDescent="0.25">
      <c r="B57" s="103"/>
      <c r="C57" s="104"/>
      <c r="D57" s="104"/>
      <c r="E57" s="105"/>
      <c r="F57" s="105"/>
      <c r="G57" s="105"/>
      <c r="H57" s="105"/>
      <c r="I57" s="105"/>
      <c r="J57" s="105"/>
      <c r="K57" s="105"/>
      <c r="L57" s="105"/>
      <c r="M57" s="106"/>
      <c r="N57" s="107"/>
    </row>
    <row r="58" spans="2:14" ht="30" customHeight="1" x14ac:dyDescent="0.25">
      <c r="B58" s="103"/>
      <c r="C58" s="104"/>
      <c r="D58" s="104"/>
      <c r="E58" s="105"/>
      <c r="F58" s="105"/>
      <c r="G58" s="105"/>
      <c r="H58" s="105"/>
      <c r="I58" s="105"/>
      <c r="J58" s="105"/>
      <c r="K58" s="105"/>
      <c r="L58" s="105"/>
      <c r="M58" s="106"/>
      <c r="N58" s="107"/>
    </row>
    <row r="59" spans="2:14" x14ac:dyDescent="0.25">
      <c r="B59" s="108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10"/>
    </row>
  </sheetData>
  <sheetProtection algorithmName="SHA-512" hashValue="D22TQmuQ4jpOw+gmI25zdZZpSRdVnN/Q+HLqe+0tHwMw0mVerH2PtvkE9LbSPOwphMSJO1uYFafpDSzH2iQAhg==" saltValue="4R39lnwZrU7qq3W5/yfeZ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5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CC295FD-B1AE-4898-B1CE-F1467B00F51F}">
            <xm:f>E9=Calc!$B$6</xm:f>
            <x14:dxf>
              <font>
                <color rgb="FF7AB81D"/>
              </font>
            </x14:dxf>
          </x14:cfRule>
          <x14:cfRule type="expression" priority="4" id="{14BBF91F-4785-4147-A0C8-39DF6AE40A7E}">
            <xm:f>E9=Calc!$B$5</xm:f>
            <x14:dxf>
              <font>
                <color rgb="FFF30F1A"/>
              </font>
            </x14:dxf>
          </x14:cfRule>
          <xm:sqref>E9:L58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21EB00-3334-449F-8BE3-E2A6AC5692B4}">
          <x14:formula1>
            <xm:f>Calc!$B$5:$B$6</xm:f>
          </x14:formula1>
          <xm:sqref>K9:K14 E9:E14 I9:I14 G9:G14</xm:sqref>
        </x14:dataValidation>
        <x14:dataValidation type="list" allowBlank="1" showInputMessage="1" xr:uid="{F0A532FB-3523-497E-A4BB-BE3E990BF2E1}">
          <x14:formula1>
            <xm:f>Calc!$B$10:$B$14</xm:f>
          </x14:formula1>
          <xm:sqref>M9:M14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284D-3234-4ECE-AE19-991464B4C3ED}">
  <sheetPr>
    <pageSetUpPr autoPageBreaks="0" fitToPage="1"/>
  </sheetPr>
  <dimension ref="A1:G5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29" customWidth="1"/>
    <col min="2" max="2" width="42.85546875" style="29" customWidth="1"/>
    <col min="3" max="3" width="74.28515625" style="29" customWidth="1"/>
    <col min="4" max="6" width="24.28515625" style="29" customWidth="1"/>
    <col min="7" max="7" width="2.85546875" style="29" customWidth="1"/>
    <col min="8" max="16384" width="8.85546875" style="29"/>
  </cols>
  <sheetData>
    <row r="1" spans="1:7" s="1" customFormat="1" ht="6.75" customHeight="1" x14ac:dyDescent="0.25">
      <c r="D1" s="23"/>
      <c r="E1" s="23"/>
      <c r="F1" s="23"/>
    </row>
    <row r="2" spans="1:7" s="5" customFormat="1" ht="20.100000000000001" customHeight="1" x14ac:dyDescent="0.25">
      <c r="B2" s="71" t="s">
        <v>73</v>
      </c>
      <c r="C2" s="25"/>
      <c r="D2" s="25"/>
      <c r="E2" s="25"/>
      <c r="F2" s="25"/>
      <c r="G2" s="6"/>
    </row>
    <row r="3" spans="1:7" s="3" customFormat="1" ht="24" customHeight="1" x14ac:dyDescent="0.25">
      <c r="B3" s="72" t="s">
        <v>70</v>
      </c>
      <c r="C3" s="27"/>
      <c r="D3" s="27"/>
      <c r="E3" s="27"/>
      <c r="F3" s="27"/>
      <c r="G3" s="4"/>
    </row>
    <row r="4" spans="1:7" ht="4.9000000000000004" customHeight="1" x14ac:dyDescent="0.25">
      <c r="A4" s="28"/>
      <c r="B4" s="28"/>
      <c r="C4" s="28"/>
      <c r="D4" s="28"/>
      <c r="E4" s="28"/>
      <c r="F4" s="28"/>
      <c r="G4" s="28"/>
    </row>
    <row r="5" spans="1:7" ht="30" customHeight="1" x14ac:dyDescent="0.25">
      <c r="B5" s="88" t="s">
        <v>63</v>
      </c>
      <c r="C5" s="89" t="s">
        <v>26</v>
      </c>
      <c r="D5" s="89" t="s">
        <v>28</v>
      </c>
      <c r="E5" s="89" t="s">
        <v>31</v>
      </c>
      <c r="F5" s="89" t="s">
        <v>56</v>
      </c>
    </row>
    <row r="6" spans="1:7" ht="30" customHeight="1" x14ac:dyDescent="0.25">
      <c r="B6" s="90" t="s">
        <v>37</v>
      </c>
      <c r="C6" s="90" t="s">
        <v>47</v>
      </c>
      <c r="D6" s="91" t="s">
        <v>48</v>
      </c>
      <c r="E6" s="91" t="s">
        <v>33</v>
      </c>
      <c r="F6" s="92">
        <v>30</v>
      </c>
    </row>
    <row r="7" spans="1:7" ht="30" customHeight="1" x14ac:dyDescent="0.25">
      <c r="B7" s="90" t="s">
        <v>38</v>
      </c>
      <c r="C7" s="90" t="s">
        <v>52</v>
      </c>
      <c r="D7" s="91" t="s">
        <v>49</v>
      </c>
      <c r="E7" s="91" t="s">
        <v>34</v>
      </c>
      <c r="F7" s="92">
        <v>60</v>
      </c>
    </row>
    <row r="8" spans="1:7" ht="30" customHeight="1" x14ac:dyDescent="0.25">
      <c r="B8" s="90" t="s">
        <v>36</v>
      </c>
      <c r="C8" s="90" t="s">
        <v>53</v>
      </c>
      <c r="D8" s="91" t="s">
        <v>50</v>
      </c>
      <c r="E8" s="91" t="s">
        <v>34</v>
      </c>
      <c r="F8" s="92">
        <v>40</v>
      </c>
    </row>
    <row r="9" spans="1:7" ht="30" customHeight="1" x14ac:dyDescent="0.25">
      <c r="B9" s="90" t="s">
        <v>36</v>
      </c>
      <c r="C9" s="90" t="s">
        <v>54</v>
      </c>
      <c r="D9" s="91" t="s">
        <v>50</v>
      </c>
      <c r="E9" s="91" t="s">
        <v>33</v>
      </c>
      <c r="F9" s="92">
        <v>90</v>
      </c>
    </row>
    <row r="10" spans="1:7" ht="30" customHeight="1" x14ac:dyDescent="0.25">
      <c r="B10" s="90" t="s">
        <v>39</v>
      </c>
      <c r="C10" s="90" t="s">
        <v>55</v>
      </c>
      <c r="D10" s="91" t="s">
        <v>51</v>
      </c>
      <c r="E10" s="91" t="s">
        <v>35</v>
      </c>
      <c r="F10" s="92">
        <v>60</v>
      </c>
    </row>
    <row r="11" spans="1:7" ht="30" customHeight="1" x14ac:dyDescent="0.25">
      <c r="B11" s="90"/>
      <c r="C11" s="90"/>
      <c r="D11" s="91"/>
      <c r="E11" s="91"/>
      <c r="F11" s="92"/>
    </row>
    <row r="12" spans="1:7" ht="30" customHeight="1" x14ac:dyDescent="0.25">
      <c r="B12" s="90"/>
      <c r="C12" s="90"/>
      <c r="D12" s="91"/>
      <c r="E12" s="91"/>
      <c r="F12" s="92"/>
    </row>
    <row r="13" spans="1:7" ht="30" customHeight="1" x14ac:dyDescent="0.25">
      <c r="B13" s="111"/>
      <c r="C13" s="111"/>
      <c r="D13" s="112"/>
      <c r="E13" s="112"/>
      <c r="F13" s="113"/>
    </row>
    <row r="14" spans="1:7" ht="30" customHeight="1" x14ac:dyDescent="0.25">
      <c r="B14" s="114"/>
      <c r="C14" s="114"/>
      <c r="D14" s="115"/>
      <c r="E14" s="115"/>
      <c r="F14" s="116"/>
    </row>
    <row r="15" spans="1:7" ht="30" customHeight="1" x14ac:dyDescent="0.25">
      <c r="B15" s="114"/>
      <c r="C15" s="114"/>
      <c r="D15" s="115"/>
      <c r="E15" s="115"/>
      <c r="F15" s="116"/>
    </row>
    <row r="16" spans="1:7" ht="30" customHeight="1" x14ac:dyDescent="0.25">
      <c r="B16" s="114"/>
      <c r="C16" s="114"/>
      <c r="D16" s="115"/>
      <c r="E16" s="115"/>
      <c r="F16" s="116"/>
    </row>
    <row r="17" spans="2:6" ht="30" customHeight="1" x14ac:dyDescent="0.25">
      <c r="B17" s="114"/>
      <c r="C17" s="114"/>
      <c r="D17" s="115"/>
      <c r="E17" s="115"/>
      <c r="F17" s="116"/>
    </row>
    <row r="18" spans="2:6" ht="30" customHeight="1" x14ac:dyDescent="0.25">
      <c r="B18" s="114"/>
      <c r="C18" s="114"/>
      <c r="D18" s="115"/>
      <c r="E18" s="115"/>
      <c r="F18" s="116"/>
    </row>
    <row r="19" spans="2:6" ht="30" customHeight="1" x14ac:dyDescent="0.25">
      <c r="B19" s="114"/>
      <c r="C19" s="114"/>
      <c r="D19" s="115"/>
      <c r="E19" s="115"/>
      <c r="F19" s="116"/>
    </row>
    <row r="20" spans="2:6" ht="30" customHeight="1" x14ac:dyDescent="0.25">
      <c r="B20" s="114"/>
      <c r="C20" s="114"/>
      <c r="D20" s="115"/>
      <c r="E20" s="115"/>
      <c r="F20" s="116"/>
    </row>
    <row r="21" spans="2:6" ht="30" customHeight="1" x14ac:dyDescent="0.25">
      <c r="B21" s="114"/>
      <c r="C21" s="114"/>
      <c r="D21" s="115"/>
      <c r="E21" s="115"/>
      <c r="F21" s="116"/>
    </row>
    <row r="22" spans="2:6" ht="30" customHeight="1" x14ac:dyDescent="0.25">
      <c r="B22" s="114"/>
      <c r="C22" s="114"/>
      <c r="D22" s="115"/>
      <c r="E22" s="115"/>
      <c r="F22" s="116"/>
    </row>
    <row r="23" spans="2:6" ht="30" customHeight="1" x14ac:dyDescent="0.25">
      <c r="B23" s="114"/>
      <c r="C23" s="114"/>
      <c r="D23" s="115"/>
      <c r="E23" s="115"/>
      <c r="F23" s="116"/>
    </row>
    <row r="24" spans="2:6" ht="30" customHeight="1" x14ac:dyDescent="0.25">
      <c r="B24" s="114"/>
      <c r="C24" s="114"/>
      <c r="D24" s="115"/>
      <c r="E24" s="115"/>
      <c r="F24" s="116"/>
    </row>
    <row r="25" spans="2:6" ht="30" customHeight="1" x14ac:dyDescent="0.25">
      <c r="B25" s="114"/>
      <c r="C25" s="114"/>
      <c r="D25" s="115"/>
      <c r="E25" s="115"/>
      <c r="F25" s="116"/>
    </row>
    <row r="26" spans="2:6" ht="30" customHeight="1" x14ac:dyDescent="0.25">
      <c r="B26" s="114"/>
      <c r="C26" s="114"/>
      <c r="D26" s="115"/>
      <c r="E26" s="115"/>
      <c r="F26" s="116"/>
    </row>
    <row r="27" spans="2:6" ht="30" customHeight="1" x14ac:dyDescent="0.25">
      <c r="B27" s="114"/>
      <c r="C27" s="114"/>
      <c r="D27" s="115"/>
      <c r="E27" s="115"/>
      <c r="F27" s="116"/>
    </row>
    <row r="28" spans="2:6" ht="30" customHeight="1" x14ac:dyDescent="0.25">
      <c r="B28" s="114"/>
      <c r="C28" s="114"/>
      <c r="D28" s="115"/>
      <c r="E28" s="115"/>
      <c r="F28" s="116"/>
    </row>
    <row r="29" spans="2:6" ht="30" customHeight="1" x14ac:dyDescent="0.25">
      <c r="B29" s="114"/>
      <c r="C29" s="114"/>
      <c r="D29" s="115"/>
      <c r="E29" s="115"/>
      <c r="F29" s="116"/>
    </row>
    <row r="30" spans="2:6" ht="30" customHeight="1" x14ac:dyDescent="0.25">
      <c r="B30" s="114"/>
      <c r="C30" s="114"/>
      <c r="D30" s="115"/>
      <c r="E30" s="115"/>
      <c r="F30" s="116"/>
    </row>
    <row r="31" spans="2:6" ht="30" customHeight="1" x14ac:dyDescent="0.25">
      <c r="B31" s="114"/>
      <c r="C31" s="114"/>
      <c r="D31" s="115"/>
      <c r="E31" s="115"/>
      <c r="F31" s="116"/>
    </row>
    <row r="32" spans="2:6" ht="30" customHeight="1" x14ac:dyDescent="0.25">
      <c r="B32" s="114"/>
      <c r="C32" s="114"/>
      <c r="D32" s="115"/>
      <c r="E32" s="115"/>
      <c r="F32" s="116"/>
    </row>
    <row r="33" spans="2:6" ht="30" customHeight="1" x14ac:dyDescent="0.25">
      <c r="B33" s="114"/>
      <c r="C33" s="114"/>
      <c r="D33" s="115"/>
      <c r="E33" s="115"/>
      <c r="F33" s="116"/>
    </row>
    <row r="34" spans="2:6" ht="30" customHeight="1" x14ac:dyDescent="0.25">
      <c r="B34" s="114"/>
      <c r="C34" s="114"/>
      <c r="D34" s="115"/>
      <c r="E34" s="115"/>
      <c r="F34" s="116"/>
    </row>
    <row r="35" spans="2:6" ht="30" customHeight="1" x14ac:dyDescent="0.25">
      <c r="B35" s="114"/>
      <c r="C35" s="114"/>
      <c r="D35" s="115"/>
      <c r="E35" s="115"/>
      <c r="F35" s="116"/>
    </row>
    <row r="36" spans="2:6" ht="30" customHeight="1" x14ac:dyDescent="0.25">
      <c r="B36" s="114"/>
      <c r="C36" s="114"/>
      <c r="D36" s="115"/>
      <c r="E36" s="115"/>
      <c r="F36" s="116"/>
    </row>
    <row r="37" spans="2:6" ht="30" customHeight="1" x14ac:dyDescent="0.25">
      <c r="B37" s="114"/>
      <c r="C37" s="114"/>
      <c r="D37" s="115"/>
      <c r="E37" s="115"/>
      <c r="F37" s="116"/>
    </row>
    <row r="38" spans="2:6" ht="30" customHeight="1" x14ac:dyDescent="0.25">
      <c r="B38" s="114"/>
      <c r="C38" s="114"/>
      <c r="D38" s="115"/>
      <c r="E38" s="115"/>
      <c r="F38" s="116"/>
    </row>
    <row r="39" spans="2:6" ht="30" customHeight="1" x14ac:dyDescent="0.25">
      <c r="B39" s="114"/>
      <c r="C39" s="114"/>
      <c r="D39" s="115"/>
      <c r="E39" s="115"/>
      <c r="F39" s="116"/>
    </row>
    <row r="40" spans="2:6" ht="30" customHeight="1" x14ac:dyDescent="0.25">
      <c r="B40" s="114"/>
      <c r="C40" s="114"/>
      <c r="D40" s="115"/>
      <c r="E40" s="115"/>
      <c r="F40" s="116"/>
    </row>
    <row r="41" spans="2:6" ht="30" customHeight="1" x14ac:dyDescent="0.25">
      <c r="B41" s="114"/>
      <c r="C41" s="114"/>
      <c r="D41" s="115"/>
      <c r="E41" s="115"/>
      <c r="F41" s="116"/>
    </row>
    <row r="42" spans="2:6" ht="30" customHeight="1" x14ac:dyDescent="0.25">
      <c r="B42" s="114"/>
      <c r="C42" s="114"/>
      <c r="D42" s="115"/>
      <c r="E42" s="115"/>
      <c r="F42" s="116"/>
    </row>
    <row r="43" spans="2:6" ht="30" customHeight="1" x14ac:dyDescent="0.25">
      <c r="B43" s="114"/>
      <c r="C43" s="114"/>
      <c r="D43" s="115"/>
      <c r="E43" s="115"/>
      <c r="F43" s="116"/>
    </row>
    <row r="44" spans="2:6" ht="30" customHeight="1" x14ac:dyDescent="0.25">
      <c r="B44" s="114"/>
      <c r="C44" s="114"/>
      <c r="D44" s="115"/>
      <c r="E44" s="115"/>
      <c r="F44" s="116"/>
    </row>
    <row r="45" spans="2:6" ht="30" customHeight="1" x14ac:dyDescent="0.25">
      <c r="B45" s="114"/>
      <c r="C45" s="114"/>
      <c r="D45" s="115"/>
      <c r="E45" s="115"/>
      <c r="F45" s="116"/>
    </row>
    <row r="46" spans="2:6" ht="30" customHeight="1" x14ac:dyDescent="0.25">
      <c r="B46" s="114"/>
      <c r="C46" s="114"/>
      <c r="D46" s="115"/>
      <c r="E46" s="115"/>
      <c r="F46" s="116"/>
    </row>
    <row r="47" spans="2:6" ht="30" customHeight="1" x14ac:dyDescent="0.25">
      <c r="B47" s="114"/>
      <c r="C47" s="114"/>
      <c r="D47" s="115"/>
      <c r="E47" s="115"/>
      <c r="F47" s="116"/>
    </row>
    <row r="48" spans="2:6" ht="30" customHeight="1" x14ac:dyDescent="0.25">
      <c r="B48" s="114"/>
      <c r="C48" s="114"/>
      <c r="D48" s="115"/>
      <c r="E48" s="115"/>
      <c r="F48" s="116"/>
    </row>
    <row r="49" spans="2:6" ht="30" customHeight="1" x14ac:dyDescent="0.25">
      <c r="B49" s="114"/>
      <c r="C49" s="114"/>
      <c r="D49" s="115"/>
      <c r="E49" s="115"/>
      <c r="F49" s="116"/>
    </row>
    <row r="50" spans="2:6" ht="30" customHeight="1" x14ac:dyDescent="0.25">
      <c r="B50" s="114"/>
      <c r="C50" s="114"/>
      <c r="D50" s="115"/>
      <c r="E50" s="115"/>
      <c r="F50" s="116"/>
    </row>
    <row r="51" spans="2:6" ht="30" customHeight="1" x14ac:dyDescent="0.25">
      <c r="B51" s="114"/>
      <c r="C51" s="114"/>
      <c r="D51" s="115"/>
      <c r="E51" s="115"/>
      <c r="F51" s="116"/>
    </row>
    <row r="52" spans="2:6" ht="30" customHeight="1" x14ac:dyDescent="0.25">
      <c r="B52" s="114"/>
      <c r="C52" s="114"/>
      <c r="D52" s="115"/>
      <c r="E52" s="115"/>
      <c r="F52" s="116"/>
    </row>
    <row r="53" spans="2:6" ht="30" customHeight="1" x14ac:dyDescent="0.25">
      <c r="B53" s="114"/>
      <c r="C53" s="114"/>
      <c r="D53" s="115"/>
      <c r="E53" s="115"/>
      <c r="F53" s="116"/>
    </row>
    <row r="54" spans="2:6" ht="30" customHeight="1" x14ac:dyDescent="0.25">
      <c r="B54" s="114"/>
      <c r="C54" s="114"/>
      <c r="D54" s="115"/>
      <c r="E54" s="115"/>
      <c r="F54" s="116"/>
    </row>
    <row r="55" spans="2:6" ht="30" customHeight="1" x14ac:dyDescent="0.25">
      <c r="B55" s="114"/>
      <c r="C55" s="114"/>
      <c r="D55" s="115"/>
      <c r="E55" s="115"/>
      <c r="F55" s="116"/>
    </row>
  </sheetData>
  <sheetProtection algorithmName="SHA-512" hashValue="Q2LifPBHq949DUixcqsoUu3AsElqIlBfVFDzBD+PJAZ3E47t4duVbV+j9bjKWqoIDbkiPYpw4GG9YdE5c6mZIw==" saltValue="eKwuJerfavGTT4gQoBo16A==" spinCount="100000" sheet="1" objects="1" scenarios="1"/>
  <conditionalFormatting sqref="F6:F55">
    <cfRule type="dataBar" priority="1">
      <dataBar>
        <cfvo type="num" val="0"/>
        <cfvo type="num" val="100"/>
        <color rgb="FF52796F"/>
      </dataBar>
      <extLst>
        <ext xmlns:x14="http://schemas.microsoft.com/office/spreadsheetml/2009/9/main" uri="{B025F937-C7B1-47D3-B67F-A62EFF666E3E}">
          <x14:id>{EC6646D7-2BA6-4EF8-915A-4721DA4FE7FC}</x14:id>
        </ext>
      </extLst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51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6646D7-2BA6-4EF8-915A-4721DA4FE7FC}">
            <x14:dataBar minLength="0" maxLength="100" direction="leftToRight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F6:F55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D5DA61A-3FB4-408E-BEDC-16B8E7EAA646}">
          <x14:formula1>
            <xm:f>OFFSET(Matrix!$C$9,0,0,MAX(Calc!$E$4,1),1)</xm:f>
          </x14:formula1>
          <xm:sqref>B6:B13</xm:sqref>
        </x14:dataValidation>
        <x14:dataValidation type="list" allowBlank="1" showInputMessage="1" showErrorMessage="1" xr:uid="{584C418A-ABD8-4136-95CA-4E0B05E388F5}">
          <x14:formula1>
            <xm:f>Calc!$B$18:$B$28</xm:f>
          </x14:formula1>
          <xm:sqref>F6:F13</xm:sqref>
        </x14:dataValidation>
        <x14:dataValidation type="list" allowBlank="1" showInputMessage="1" showErrorMessage="1" xr:uid="{F0B32807-BA87-4AA8-90F0-3F3CEE97A628}">
          <x14:formula1>
            <xm:f>Calc!$B$32:$B$34</xm:f>
          </x14:formula1>
          <xm:sqref>E6:E13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B036C-E35E-4CE5-85D2-61AB9C234491}">
  <sheetPr>
    <pageSetUpPr autoPageBreaks="0" fitToPage="1"/>
  </sheetPr>
  <dimension ref="A1:O30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29" customWidth="1"/>
    <col min="2" max="2" width="4.28515625" style="29" customWidth="1"/>
    <col min="3" max="3" width="32.85546875" style="29" customWidth="1"/>
    <col min="4" max="4" width="4.28515625" style="29" customWidth="1"/>
    <col min="5" max="5" width="32.85546875" style="29" customWidth="1"/>
    <col min="6" max="6" width="4.28515625" style="29" customWidth="1"/>
    <col min="7" max="7" width="32.85546875" style="29" customWidth="1"/>
    <col min="8" max="8" width="4.28515625" style="29" customWidth="1"/>
    <col min="9" max="9" width="32.85546875" style="29" customWidth="1"/>
    <col min="10" max="10" width="4.28515625" style="29" customWidth="1"/>
    <col min="11" max="11" width="32.85546875" style="29" customWidth="1"/>
    <col min="12" max="12" width="4.28515625" style="29" customWidth="1"/>
    <col min="13" max="13" width="2.85546875" style="29" customWidth="1"/>
    <col min="14" max="16384" width="8.85546875" style="29"/>
  </cols>
  <sheetData>
    <row r="1" spans="1:13" s="1" customFormat="1" ht="6.75" customHeight="1" x14ac:dyDescent="0.25">
      <c r="B1" s="2"/>
      <c r="I1" s="23"/>
      <c r="J1" s="23"/>
      <c r="K1" s="23"/>
    </row>
    <row r="2" spans="1:13" s="5" customFormat="1" ht="20.100000000000001" customHeight="1" x14ac:dyDescent="0.25">
      <c r="B2" s="71" t="s">
        <v>73</v>
      </c>
      <c r="C2" s="24"/>
      <c r="D2" s="24"/>
      <c r="E2" s="24"/>
      <c r="F2" s="24"/>
      <c r="G2" s="24"/>
      <c r="H2" s="25"/>
      <c r="I2" s="25"/>
      <c r="J2" s="25"/>
      <c r="K2" s="25"/>
      <c r="L2" s="25"/>
      <c r="M2" s="6"/>
    </row>
    <row r="3" spans="1:13" s="3" customFormat="1" ht="24" customHeight="1" x14ac:dyDescent="0.25">
      <c r="B3" s="72" t="s">
        <v>0</v>
      </c>
      <c r="C3" s="26"/>
      <c r="D3" s="26"/>
      <c r="E3" s="26"/>
      <c r="F3" s="26"/>
      <c r="G3" s="26"/>
      <c r="H3" s="27"/>
      <c r="I3" s="27"/>
      <c r="J3" s="27"/>
      <c r="K3" s="27"/>
      <c r="L3" s="27"/>
      <c r="M3" s="4"/>
    </row>
    <row r="4" spans="1:13" ht="4.9000000000000004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4.9000000000000004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22.5" customHeight="1" x14ac:dyDescent="0.25">
      <c r="A6" s="28"/>
      <c r="B6" s="47"/>
      <c r="C6" s="48"/>
      <c r="D6" s="48"/>
      <c r="E6" s="48"/>
      <c r="F6" s="48"/>
      <c r="G6" s="48"/>
      <c r="H6" s="48"/>
      <c r="I6" s="48"/>
      <c r="J6" s="48"/>
      <c r="K6" s="48"/>
      <c r="L6" s="49"/>
      <c r="M6" s="28"/>
    </row>
    <row r="7" spans="1:13" ht="61.5" x14ac:dyDescent="0.9">
      <c r="B7" s="50"/>
      <c r="C7" s="86" t="s">
        <v>64</v>
      </c>
      <c r="D7"/>
      <c r="E7" s="51" t="s">
        <v>65</v>
      </c>
      <c r="F7"/>
      <c r="G7" s="52" t="s">
        <v>66</v>
      </c>
      <c r="H7"/>
      <c r="I7" s="53" t="s">
        <v>67</v>
      </c>
      <c r="J7"/>
      <c r="K7" s="54" t="s">
        <v>68</v>
      </c>
      <c r="L7" s="55"/>
    </row>
    <row r="8" spans="1:13" ht="33.75" x14ac:dyDescent="0.5">
      <c r="B8" s="50"/>
      <c r="C8" s="95">
        <f>IFERROR(Calc!$E$4,"")</f>
        <v>4</v>
      </c>
      <c r="D8" s="56"/>
      <c r="E8" s="96">
        <f>IFERROR(Calc!$E$5,"")</f>
        <v>4</v>
      </c>
      <c r="F8" s="56"/>
      <c r="G8" s="97">
        <f>IFERROR(Calc!$E$6,"")</f>
        <v>3</v>
      </c>
      <c r="H8" s="56"/>
      <c r="I8" s="98">
        <f>IFERROR(Calc!$E$7,"")</f>
        <v>1</v>
      </c>
      <c r="J8" s="56"/>
      <c r="K8" s="99">
        <f>IFERROR(Calc!$E$8,"")</f>
        <v>4</v>
      </c>
      <c r="L8" s="55"/>
    </row>
    <row r="9" spans="1:13" ht="22.5" customHeight="1" x14ac:dyDescent="0.25">
      <c r="B9" s="50"/>
      <c r="C9" s="57"/>
      <c r="D9"/>
      <c r="E9"/>
      <c r="F9"/>
      <c r="G9"/>
      <c r="H9"/>
      <c r="I9"/>
      <c r="J9"/>
      <c r="K9"/>
      <c r="L9" s="55"/>
    </row>
    <row r="10" spans="1:13" ht="15" customHeight="1" x14ac:dyDescent="0.25">
      <c r="B10" s="50"/>
      <c r="C10" s="57"/>
      <c r="D10"/>
      <c r="E10"/>
      <c r="F10"/>
      <c r="G10"/>
      <c r="H10"/>
      <c r="I10"/>
      <c r="J10"/>
      <c r="K10"/>
      <c r="L10" s="55"/>
    </row>
    <row r="11" spans="1:13" ht="15" customHeight="1" x14ac:dyDescent="0.25">
      <c r="B11" s="50"/>
      <c r="C11" s="57"/>
      <c r="D11"/>
      <c r="E11"/>
      <c r="F11"/>
      <c r="G11"/>
      <c r="H11"/>
      <c r="I11"/>
      <c r="J11"/>
      <c r="K11"/>
      <c r="L11" s="55"/>
    </row>
    <row r="12" spans="1:13" ht="15" customHeight="1" x14ac:dyDescent="0.25">
      <c r="B12" s="50"/>
      <c r="C12" s="57"/>
      <c r="D12"/>
      <c r="E12"/>
      <c r="F12"/>
      <c r="G12"/>
      <c r="H12"/>
      <c r="I12"/>
      <c r="J12"/>
      <c r="K12"/>
      <c r="L12" s="55"/>
    </row>
    <row r="13" spans="1:13" ht="15" customHeight="1" x14ac:dyDescent="0.25">
      <c r="B13" s="50"/>
      <c r="C13" s="57"/>
      <c r="D13"/>
      <c r="E13"/>
      <c r="F13"/>
      <c r="G13"/>
      <c r="H13"/>
      <c r="I13"/>
      <c r="J13"/>
      <c r="K13"/>
      <c r="L13" s="55"/>
    </row>
    <row r="14" spans="1:13" ht="15" customHeight="1" x14ac:dyDescent="0.25">
      <c r="B14" s="50"/>
      <c r="C14" s="57"/>
      <c r="D14"/>
      <c r="E14"/>
      <c r="F14"/>
      <c r="G14"/>
      <c r="H14"/>
      <c r="I14"/>
      <c r="J14"/>
      <c r="K14"/>
      <c r="L14" s="55"/>
    </row>
    <row r="15" spans="1:13" ht="15" customHeight="1" x14ac:dyDescent="0.25">
      <c r="B15" s="50"/>
      <c r="C15" s="57"/>
      <c r="D15"/>
      <c r="E15"/>
      <c r="F15"/>
      <c r="G15"/>
      <c r="H15"/>
      <c r="I15"/>
      <c r="J15"/>
      <c r="K15"/>
      <c r="L15" s="55"/>
    </row>
    <row r="16" spans="1:13" ht="15" customHeight="1" x14ac:dyDescent="0.25">
      <c r="B16" s="50"/>
      <c r="C16" s="57"/>
      <c r="D16"/>
      <c r="E16"/>
      <c r="F16"/>
      <c r="G16"/>
      <c r="H16"/>
      <c r="I16"/>
      <c r="J16"/>
      <c r="K16"/>
      <c r="L16" s="55"/>
    </row>
    <row r="17" spans="2:15" ht="15" customHeight="1" x14ac:dyDescent="0.25">
      <c r="B17" s="50"/>
      <c r="C17" s="57"/>
      <c r="D17"/>
      <c r="E17"/>
      <c r="F17"/>
      <c r="G17"/>
      <c r="H17"/>
      <c r="I17"/>
      <c r="J17"/>
      <c r="K17"/>
      <c r="L17" s="55"/>
    </row>
    <row r="18" spans="2:15" ht="15" customHeight="1" x14ac:dyDescent="0.25">
      <c r="B18" s="50"/>
      <c r="C18" s="57"/>
      <c r="D18"/>
      <c r="E18"/>
      <c r="F18"/>
      <c r="G18"/>
      <c r="H18"/>
      <c r="I18"/>
      <c r="J18"/>
      <c r="K18"/>
      <c r="L18" s="55"/>
      <c r="O18" s="87"/>
    </row>
    <row r="19" spans="2:15" ht="15" customHeight="1" x14ac:dyDescent="0.4">
      <c r="B19" s="50"/>
      <c r="C19" s="58"/>
      <c r="D19"/>
      <c r="E19"/>
      <c r="F19"/>
      <c r="G19"/>
      <c r="H19"/>
      <c r="I19"/>
      <c r="J19"/>
      <c r="K19"/>
      <c r="L19" s="55"/>
    </row>
    <row r="20" spans="2:15" ht="15" customHeight="1" x14ac:dyDescent="0.25">
      <c r="B20" s="50"/>
      <c r="C20" s="57"/>
      <c r="D20"/>
      <c r="E20"/>
      <c r="F20"/>
      <c r="G20"/>
      <c r="H20"/>
      <c r="I20"/>
      <c r="J20"/>
      <c r="K20"/>
      <c r="L20" s="55"/>
    </row>
    <row r="21" spans="2:15" ht="15" customHeight="1" x14ac:dyDescent="0.25">
      <c r="B21" s="50"/>
      <c r="C21" s="57"/>
      <c r="D21"/>
      <c r="E21"/>
      <c r="F21"/>
      <c r="G21"/>
      <c r="H21"/>
      <c r="I21"/>
      <c r="J21"/>
      <c r="K21"/>
      <c r="L21" s="55"/>
    </row>
    <row r="22" spans="2:15" ht="22.5" customHeight="1" x14ac:dyDescent="0.4">
      <c r="B22" s="50"/>
      <c r="C22" s="58"/>
      <c r="D22"/>
      <c r="E22"/>
      <c r="F22"/>
      <c r="G22"/>
      <c r="H22"/>
      <c r="I22"/>
      <c r="J22"/>
      <c r="K22"/>
      <c r="L22" s="55"/>
    </row>
    <row r="23" spans="2:15" ht="22.5" customHeight="1" x14ac:dyDescent="0.35">
      <c r="B23" s="50"/>
      <c r="C23" s="62" t="s">
        <v>29</v>
      </c>
      <c r="D23" s="63"/>
      <c r="E23" s="63"/>
      <c r="F23" s="63"/>
      <c r="G23" s="63"/>
      <c r="H23" s="63"/>
      <c r="I23" s="63"/>
      <c r="J23" s="63"/>
      <c r="K23" s="64"/>
      <c r="L23" s="55"/>
    </row>
    <row r="24" spans="2:15" ht="22.5" customHeight="1" x14ac:dyDescent="0.25">
      <c r="B24" s="50"/>
      <c r="C24" s="123" t="s">
        <v>81</v>
      </c>
      <c r="D24" s="124"/>
      <c r="E24" s="124"/>
      <c r="F24" s="124"/>
      <c r="G24" s="124"/>
      <c r="H24" s="124"/>
      <c r="I24" s="124"/>
      <c r="J24" s="124"/>
      <c r="K24" s="125"/>
      <c r="L24" s="55"/>
    </row>
    <row r="25" spans="2:15" ht="22.5" customHeight="1" x14ac:dyDescent="0.25">
      <c r="B25" s="50"/>
      <c r="C25" s="120" t="s">
        <v>80</v>
      </c>
      <c r="D25" s="121"/>
      <c r="E25" s="121"/>
      <c r="F25" s="121"/>
      <c r="G25" s="121"/>
      <c r="H25" s="121"/>
      <c r="I25" s="121"/>
      <c r="J25" s="121"/>
      <c r="K25" s="122"/>
      <c r="L25" s="55"/>
    </row>
    <row r="26" spans="2:15" ht="22.5" customHeight="1" x14ac:dyDescent="0.25">
      <c r="B26" s="50"/>
      <c r="C26" s="120"/>
      <c r="D26" s="121"/>
      <c r="E26" s="121"/>
      <c r="F26" s="121"/>
      <c r="G26" s="121"/>
      <c r="H26" s="121"/>
      <c r="I26" s="121"/>
      <c r="J26" s="121"/>
      <c r="K26" s="122"/>
      <c r="L26" s="55"/>
    </row>
    <row r="27" spans="2:15" ht="22.5" customHeight="1" x14ac:dyDescent="0.25">
      <c r="B27" s="50"/>
      <c r="C27" s="117"/>
      <c r="D27" s="118"/>
      <c r="E27" s="118"/>
      <c r="F27" s="118"/>
      <c r="G27" s="118"/>
      <c r="H27" s="118"/>
      <c r="I27" s="118"/>
      <c r="J27" s="118"/>
      <c r="K27" s="119"/>
      <c r="L27" s="55"/>
    </row>
    <row r="28" spans="2:15" ht="22.5" customHeight="1" x14ac:dyDescent="0.25"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1"/>
    </row>
    <row r="29" spans="2:15" ht="7.35" customHeight="1" x14ac:dyDescent="0.25"/>
    <row r="30" spans="2:15" ht="23.1" customHeight="1" x14ac:dyDescent="0.25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</sheetData>
  <sheetProtection algorithmName="SHA-512" hashValue="/LVJS09zWgqd1/P9YW073D6Ub1hvoaVBSbm9HEeVkYwUIsfUsGbrYQTlhe0vyQj6K7EJfiK8aoX0P7FpfWuU9g==" saltValue="UrgzhwZhox8xPknEw43gnQ==" spinCount="100000" sheet="1" objects="1" scenarios="1"/>
  <mergeCells count="4">
    <mergeCell ref="C27:K27"/>
    <mergeCell ref="C26:K26"/>
    <mergeCell ref="C25:K25"/>
    <mergeCell ref="C24:K2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8AE6-3BEB-420F-AEA7-AED1C769CFFF}">
  <dimension ref="B3:E34"/>
  <sheetViews>
    <sheetView showRowColHeaders="0" workbookViewId="0"/>
  </sheetViews>
  <sheetFormatPr defaultRowHeight="15" x14ac:dyDescent="0.25"/>
  <cols>
    <col min="1" max="1" width="9.140625" style="31"/>
    <col min="2" max="2" width="40.7109375" style="31" customWidth="1"/>
    <col min="3" max="3" width="9.140625" style="31"/>
    <col min="4" max="4" width="25.140625" style="31" customWidth="1"/>
    <col min="5" max="16384" width="9.140625" style="31"/>
  </cols>
  <sheetData>
    <row r="3" spans="2:5" x14ac:dyDescent="0.25">
      <c r="B3" s="73" t="s">
        <v>76</v>
      </c>
      <c r="D3" s="73" t="s">
        <v>74</v>
      </c>
    </row>
    <row r="4" spans="2:5" x14ac:dyDescent="0.25">
      <c r="B4" s="34" t="s">
        <v>10</v>
      </c>
      <c r="D4" s="34" t="s">
        <v>46</v>
      </c>
      <c r="E4" s="35">
        <f>IFERROR(COUNTIF(Matrix!$C$9:$C$14,"?*"),0)</f>
        <v>4</v>
      </c>
    </row>
    <row r="5" spans="2:5" x14ac:dyDescent="0.25">
      <c r="B5" s="32" t="s">
        <v>11</v>
      </c>
      <c r="D5" s="34" t="s">
        <v>14</v>
      </c>
      <c r="E5" s="35">
        <f>IFERROR(COUNTIF(Matrix!$E$9:$E$14,Calc!$B$6),0)</f>
        <v>4</v>
      </c>
    </row>
    <row r="6" spans="2:5" x14ac:dyDescent="0.25">
      <c r="B6" s="33" t="s">
        <v>12</v>
      </c>
      <c r="D6" s="34" t="s">
        <v>15</v>
      </c>
      <c r="E6" s="35">
        <f>IFERROR(COUNTIF(Matrix!$G$9:$G$14,Calc!$B$6),0)</f>
        <v>3</v>
      </c>
    </row>
    <row r="7" spans="2:5" x14ac:dyDescent="0.25">
      <c r="D7" s="34" t="s">
        <v>16</v>
      </c>
      <c r="E7" s="35">
        <f>IFERROR(COUNTIF(Matrix!$I$9:$I$14,Calc!$B$6),0)</f>
        <v>1</v>
      </c>
    </row>
    <row r="8" spans="2:5" x14ac:dyDescent="0.25">
      <c r="D8" s="34" t="s">
        <v>30</v>
      </c>
      <c r="E8" s="35">
        <f>IFERROR(COUNTIF(Matrix!$K$9:$K$14,Calc!$B$6),0)</f>
        <v>4</v>
      </c>
    </row>
    <row r="9" spans="2:5" x14ac:dyDescent="0.25">
      <c r="B9" s="34" t="s">
        <v>13</v>
      </c>
    </row>
    <row r="10" spans="2:5" x14ac:dyDescent="0.25">
      <c r="B10" s="35" t="s">
        <v>21</v>
      </c>
    </row>
    <row r="11" spans="2:5" x14ac:dyDescent="0.25">
      <c r="B11" s="35" t="s">
        <v>22</v>
      </c>
      <c r="D11" s="73" t="s">
        <v>59</v>
      </c>
    </row>
    <row r="12" spans="2:5" x14ac:dyDescent="0.25">
      <c r="B12" s="35" t="s">
        <v>24</v>
      </c>
      <c r="D12" s="34" t="s">
        <v>57</v>
      </c>
      <c r="E12" s="35">
        <f>IFERROR(COUNTIF(ActionPlan!$C$6:$C$13,"?*"),0)</f>
        <v>5</v>
      </c>
    </row>
    <row r="13" spans="2:5" x14ac:dyDescent="0.25">
      <c r="B13" s="35" t="s">
        <v>25</v>
      </c>
      <c r="D13" s="34" t="str">
        <f>B32</f>
        <v>Low</v>
      </c>
      <c r="E13" s="35">
        <f>IFERROR(COUNTIF(ActionPlan!$E$6:$E$13,Calc!$D13),0)</f>
        <v>2</v>
      </c>
    </row>
    <row r="14" spans="2:5" x14ac:dyDescent="0.25">
      <c r="B14" s="35" t="s">
        <v>23</v>
      </c>
      <c r="D14" s="34" t="str">
        <f>B33</f>
        <v>Medium</v>
      </c>
      <c r="E14" s="35">
        <f>IFERROR(COUNTIF(ActionPlan!$E$6:$E$13,Calc!$D14),0)</f>
        <v>2</v>
      </c>
    </row>
    <row r="15" spans="2:5" x14ac:dyDescent="0.25">
      <c r="D15" s="34" t="str">
        <f>B34</f>
        <v>High</v>
      </c>
      <c r="E15" s="35">
        <f>IFERROR(COUNTIF(ActionPlan!$E$6:$E$13,Calc!$D15),0)</f>
        <v>1</v>
      </c>
    </row>
    <row r="17" spans="2:5" x14ac:dyDescent="0.25">
      <c r="B17" s="34" t="s">
        <v>77</v>
      </c>
    </row>
    <row r="18" spans="2:5" x14ac:dyDescent="0.25">
      <c r="B18" s="46">
        <v>0</v>
      </c>
      <c r="D18" s="73" t="s">
        <v>58</v>
      </c>
    </row>
    <row r="19" spans="2:5" x14ac:dyDescent="0.25">
      <c r="B19" s="46">
        <v>10</v>
      </c>
      <c r="D19" s="34" t="s">
        <v>60</v>
      </c>
      <c r="E19" s="35">
        <v>100</v>
      </c>
    </row>
    <row r="20" spans="2:5" x14ac:dyDescent="0.25">
      <c r="B20" s="46">
        <v>20</v>
      </c>
      <c r="D20" s="34" t="s">
        <v>27</v>
      </c>
      <c r="E20" s="35">
        <f>IFERROR(SUM(ActionPlan!$F$6:$F$13)/E12,0)</f>
        <v>56</v>
      </c>
    </row>
    <row r="21" spans="2:5" x14ac:dyDescent="0.25">
      <c r="B21" s="46">
        <v>30</v>
      </c>
      <c r="D21" s="34" t="s">
        <v>61</v>
      </c>
      <c r="E21" s="35">
        <f>E19-E20</f>
        <v>44</v>
      </c>
    </row>
    <row r="22" spans="2:5" x14ac:dyDescent="0.25">
      <c r="B22" s="46">
        <v>40</v>
      </c>
    </row>
    <row r="23" spans="2:5" x14ac:dyDescent="0.25">
      <c r="B23" s="46">
        <v>50</v>
      </c>
      <c r="D23" s="34" t="s">
        <v>62</v>
      </c>
      <c r="E23" s="45">
        <f>IFERROR(E20/100,"")</f>
        <v>0.56000000000000005</v>
      </c>
    </row>
    <row r="24" spans="2:5" x14ac:dyDescent="0.25">
      <c r="B24" s="46">
        <v>60</v>
      </c>
    </row>
    <row r="25" spans="2:5" x14ac:dyDescent="0.25">
      <c r="B25" s="46">
        <v>70</v>
      </c>
    </row>
    <row r="26" spans="2:5" x14ac:dyDescent="0.25">
      <c r="B26" s="46">
        <v>80</v>
      </c>
      <c r="D26" s="73" t="s">
        <v>75</v>
      </c>
    </row>
    <row r="27" spans="2:5" x14ac:dyDescent="0.25">
      <c r="B27" s="46">
        <v>90</v>
      </c>
      <c r="D27" s="34" t="s">
        <v>71</v>
      </c>
      <c r="E27" s="35">
        <f>IFERROR(MAX(4+$E$12,5),5)</f>
        <v>9</v>
      </c>
    </row>
    <row r="28" spans="2:5" x14ac:dyDescent="0.25">
      <c r="B28" s="46">
        <v>100</v>
      </c>
      <c r="D28" s="34" t="s">
        <v>72</v>
      </c>
      <c r="E28" s="35">
        <f>IFERROR(MAX(COUNTIF(ActionPlan!$B$5:$F$5,"?*"),5),5)</f>
        <v>5</v>
      </c>
    </row>
    <row r="29" spans="2:5" x14ac:dyDescent="0.25">
      <c r="D29" s="34" t="s">
        <v>78</v>
      </c>
      <c r="E29" s="35">
        <f>IFERROR(MAX($E$4+2,3),3)</f>
        <v>6</v>
      </c>
    </row>
    <row r="30" spans="2:5" x14ac:dyDescent="0.25">
      <c r="D30" s="34" t="s">
        <v>79</v>
      </c>
      <c r="E30" s="35">
        <v>11</v>
      </c>
    </row>
    <row r="31" spans="2:5" x14ac:dyDescent="0.25">
      <c r="B31" s="34" t="s">
        <v>32</v>
      </c>
    </row>
    <row r="32" spans="2:5" x14ac:dyDescent="0.25">
      <c r="B32" s="35" t="s">
        <v>33</v>
      </c>
    </row>
    <row r="33" spans="2:2" x14ac:dyDescent="0.25">
      <c r="B33" s="35" t="s">
        <v>34</v>
      </c>
    </row>
    <row r="34" spans="2:2" x14ac:dyDescent="0.25">
      <c r="B34" s="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Matrix</vt:lpstr>
      <vt:lpstr>ActionPlan</vt:lpstr>
      <vt:lpstr>Dashboard</vt:lpstr>
      <vt:lpstr>Calc</vt:lpstr>
      <vt:lpstr>ToU</vt:lpstr>
      <vt:lpstr>Dashboard!Print_Area</vt:lpstr>
      <vt:lpstr>ToU!Print_Area</vt:lpstr>
      <vt:lpstr>ActionPlan!Print_Titles</vt:lpstr>
      <vt:lpstr>Matrix!Print_Titles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2024-04-20T14:19:58Z</cp:lastPrinted>
  <dcterms:created xsi:type="dcterms:W3CDTF">2018-11-13T14:01:04Z</dcterms:created>
  <dcterms:modified xsi:type="dcterms:W3CDTF">2024-07-29T14:28:03Z</dcterms:modified>
  <dc:title>VRIO Analysis V2 Template</dc:title>
  <dc:subject>VRIO Analysis V2</dc:subject>
  <dc:description>VRIO Analysis V2 template by Master Productivity Kit — masterproductivitykit.com</dc:description>
  <cp:keywords>Master Productivity Kit, Excel template, Google Sheets template</cp:keywords>
  <cp:category>Business Template</cp:category>
</cp:coreProperties>
</file>