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6B6322AF-D8CB-4586-9BF0-AB8AC9B9F2B0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Navigation" sheetId="1" r:id="rId1"/>
    <sheet name="Info" sheetId="6" r:id="rId2"/>
    <sheet name="Settings" sheetId="15" r:id="rId3"/>
    <sheet name="Database" sheetId="8" r:id="rId4"/>
    <sheet name="Report" sheetId="9" r:id="rId5"/>
    <sheet name="Dashboard" sheetId="10" r:id="rId6"/>
    <sheet name="Calculations" sheetId="14" state="hidden" r:id="rId7"/>
  </sheets>
  <definedNames>
    <definedName name="_xlnm.Database">OFFSET(Database!$C$6,0,0,Info!$L$6,COUNTA(Database!$C$6:$AB$6))</definedName>
    <definedName name="Dropdown_Counta">Settings!$AK$37:$BN$37</definedName>
    <definedName name="Dropdown_Headers">Settings!$C$7:$AF$7</definedName>
    <definedName name="First_Chart_Axis">OFFSET(Calculations!$R$6,0,0,Calculations!$S$306,1)</definedName>
    <definedName name="First_Chart_Series">OFFSET(Calculations!$T$6,0,0,Calculations!$S$306,1)</definedName>
    <definedName name="Fourth_Chart_Axis">OFFSET(Calculations!$AA$6,0,0,Calculations!$AB$306,1)</definedName>
    <definedName name="Fourth_Chart_Series">OFFSET(Calculations!$AC$6,0,0,Calculations!$AB$306,1)</definedName>
    <definedName name="_xlnm.Print_Area" localSheetId="5">Dashboard!$B$2:$M$35</definedName>
    <definedName name="_xlnm.Print_Area" localSheetId="3">OFFSET(Database!$C$6,0,0,COUNTA(Database!$C$7:$C$205)+1,COUNTA(Database!$C$6:$AB$6))</definedName>
    <definedName name="_xlnm.Print_Area" localSheetId="1">Info!$B$2:$E$298</definedName>
    <definedName name="_xlnm.Print_Area" localSheetId="0">Navigation!$B$2:$M$33</definedName>
    <definedName name="_xlnm.Print_Area" localSheetId="4">OFFSET(Report!$B$6,0,0,Report_Dynamic_Height_Print,4)</definedName>
    <definedName name="_xlnm.Print_Area" localSheetId="2">Settings!$B$2:$AG$30</definedName>
    <definedName name="RawData_Headers">OFFSET(Database!$C$6,0,0,1,COUNTA(Database!$C$6:$AB$6))</definedName>
    <definedName name="Report_Dynamic_Height_Print">Calculations!$AF$3</definedName>
    <definedName name="Second_Chart_Axis">OFFSET(Calculations!$U$6,0,0,Calculations!$V$306,1)</definedName>
    <definedName name="Second_Chart_Series">OFFSET(Calculations!$W$6,0,0,Calculations!$V$306,1)</definedName>
    <definedName name="SettingsMetrics">OFFSET(Info!$C$8,0,0,COUNTA(Info!$C$8:$C$297),1)</definedName>
    <definedName name="Third_Chart_Axis">OFFSET(Calculations!$X$6,0,0,Calculations!$Y$306,1)</definedName>
    <definedName name="Third_Chart_Series">OFFSET(Calculations!$Z$6,0,0,Calculations!$Y$306,1)</definedName>
    <definedName name="Unused_Dyn_DataHeight">Calculations!$AH$3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7" i="14" l="1"/>
  <c r="K8" i="14"/>
  <c r="K9" i="14"/>
  <c r="K10" i="14"/>
  <c r="K11" i="14"/>
  <c r="K12" i="14"/>
  <c r="K13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59" i="14"/>
  <c r="K60" i="14"/>
  <c r="K61" i="14"/>
  <c r="K62" i="14"/>
  <c r="K63" i="14"/>
  <c r="K64" i="14"/>
  <c r="K65" i="14"/>
  <c r="K66" i="14"/>
  <c r="K67" i="14"/>
  <c r="K68" i="14"/>
  <c r="K69" i="14"/>
  <c r="K70" i="14"/>
  <c r="K71" i="14"/>
  <c r="K72" i="14"/>
  <c r="K73" i="14"/>
  <c r="K74" i="14"/>
  <c r="K75" i="14"/>
  <c r="K76" i="14"/>
  <c r="K77" i="14"/>
  <c r="K78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6" i="14"/>
  <c r="H12" i="14"/>
  <c r="H13" i="14"/>
  <c r="H20" i="14"/>
  <c r="H21" i="14"/>
  <c r="H28" i="14"/>
  <c r="H29" i="14"/>
  <c r="H36" i="14"/>
  <c r="H37" i="14"/>
  <c r="H44" i="14"/>
  <c r="H45" i="14"/>
  <c r="H52" i="14"/>
  <c r="H53" i="14"/>
  <c r="H60" i="14"/>
  <c r="H61" i="14"/>
  <c r="H68" i="14"/>
  <c r="H69" i="14"/>
  <c r="H76" i="14"/>
  <c r="H77" i="14"/>
  <c r="H84" i="14"/>
  <c r="H85" i="14"/>
  <c r="H92" i="14"/>
  <c r="H93" i="14"/>
  <c r="H100" i="14"/>
  <c r="H101" i="14"/>
  <c r="H108" i="14"/>
  <c r="H109" i="14"/>
  <c r="H116" i="14"/>
  <c r="H117" i="14"/>
  <c r="H124" i="14"/>
  <c r="H125" i="14"/>
  <c r="H132" i="14"/>
  <c r="H133" i="14"/>
  <c r="H140" i="14"/>
  <c r="H141" i="14"/>
  <c r="H148" i="14"/>
  <c r="H149" i="14"/>
  <c r="H156" i="14"/>
  <c r="H157" i="14"/>
  <c r="H164" i="14"/>
  <c r="H165" i="14"/>
  <c r="H172" i="14"/>
  <c r="H173" i="14"/>
  <c r="H180" i="14"/>
  <c r="H181" i="14"/>
  <c r="H188" i="14"/>
  <c r="H189" i="14"/>
  <c r="H196" i="14"/>
  <c r="H197" i="14"/>
  <c r="H204" i="14"/>
  <c r="H205" i="14"/>
  <c r="H212" i="14"/>
  <c r="H213" i="14"/>
  <c r="H220" i="14"/>
  <c r="H221" i="14"/>
  <c r="H228" i="14"/>
  <c r="H229" i="14"/>
  <c r="H236" i="14"/>
  <c r="H237" i="14"/>
  <c r="H244" i="14"/>
  <c r="H245" i="14"/>
  <c r="H252" i="14"/>
  <c r="H253" i="14"/>
  <c r="H260" i="14"/>
  <c r="H261" i="14"/>
  <c r="H268" i="14"/>
  <c r="H269" i="14"/>
  <c r="H276" i="14"/>
  <c r="H277" i="14"/>
  <c r="H284" i="14"/>
  <c r="H285" i="14"/>
  <c r="H292" i="14"/>
  <c r="H293" i="14"/>
  <c r="H300" i="14"/>
  <c r="H301" i="14"/>
  <c r="E21" i="14"/>
  <c r="E29" i="14"/>
  <c r="E45" i="14"/>
  <c r="E61" i="14"/>
  <c r="E85" i="14"/>
  <c r="E93" i="14"/>
  <c r="E109" i="14"/>
  <c r="E125" i="14"/>
  <c r="E149" i="14"/>
  <c r="E157" i="14"/>
  <c r="E173" i="14"/>
  <c r="E189" i="14"/>
  <c r="E213" i="14"/>
  <c r="E221" i="14"/>
  <c r="E237" i="14"/>
  <c r="E253" i="14"/>
  <c r="E277" i="14"/>
  <c r="E285" i="14"/>
  <c r="E301" i="14"/>
  <c r="B33" i="14"/>
  <c r="B97" i="14"/>
  <c r="B120" i="14"/>
  <c r="B161" i="14"/>
  <c r="C161" i="14" s="1"/>
  <c r="D161" i="14" s="1"/>
  <c r="B205" i="14"/>
  <c r="R205" i="14" s="1" a="1"/>
  <c r="R205" i="14" s="1"/>
  <c r="S205" i="14" s="1"/>
  <c r="B269" i="14"/>
  <c r="R269" i="14" s="1" a="1"/>
  <c r="R269" i="14" s="1"/>
  <c r="B289" i="14"/>
  <c r="R289" i="14" s="1" a="1"/>
  <c r="R289" i="14" s="1"/>
  <c r="I297" i="6" a="1"/>
  <c r="I297" i="6"/>
  <c r="I296" i="6" a="1"/>
  <c r="I296" i="6"/>
  <c r="I295" i="6" a="1"/>
  <c r="I295" i="6"/>
  <c r="I294" i="6" a="1"/>
  <c r="I294" i="6"/>
  <c r="I293" i="6" a="1"/>
  <c r="I293" i="6"/>
  <c r="I292" i="6" a="1"/>
  <c r="I292" i="6"/>
  <c r="I291" i="6" a="1"/>
  <c r="I291" i="6"/>
  <c r="I290" i="6" a="1"/>
  <c r="I290" i="6"/>
  <c r="I289" i="6" a="1"/>
  <c r="I289" i="6"/>
  <c r="I288" i="6" a="1"/>
  <c r="I288" i="6"/>
  <c r="I287" i="6" a="1"/>
  <c r="I287" i="6"/>
  <c r="I286" i="6" a="1"/>
  <c r="I286" i="6"/>
  <c r="I285" i="6" a="1"/>
  <c r="I285" i="6"/>
  <c r="I284" i="6"/>
  <c r="I284" i="6" a="1"/>
  <c r="I283" i="6" a="1"/>
  <c r="I283" i="6"/>
  <c r="I282" i="6" a="1"/>
  <c r="I282" i="6"/>
  <c r="I281" i="6" a="1"/>
  <c r="I281" i="6"/>
  <c r="I280" i="6"/>
  <c r="I280" i="6" a="1"/>
  <c r="I279" i="6" a="1"/>
  <c r="I279" i="6"/>
  <c r="I278" i="6" a="1"/>
  <c r="I278" i="6"/>
  <c r="I277" i="6" a="1"/>
  <c r="I277" i="6"/>
  <c r="I276" i="6"/>
  <c r="I276" i="6" a="1"/>
  <c r="I275" i="6" a="1"/>
  <c r="I275" i="6"/>
  <c r="I274" i="6" a="1"/>
  <c r="I274" i="6"/>
  <c r="I273" i="6" a="1"/>
  <c r="I273" i="6"/>
  <c r="I272" i="6" a="1"/>
  <c r="I272" i="6"/>
  <c r="I271" i="6" a="1"/>
  <c r="I271" i="6"/>
  <c r="I270" i="6" a="1"/>
  <c r="I270" i="6"/>
  <c r="I269" i="6" a="1"/>
  <c r="I269" i="6"/>
  <c r="I268" i="6" a="1"/>
  <c r="I268" i="6"/>
  <c r="I267" i="6" a="1"/>
  <c r="I267" i="6"/>
  <c r="I266" i="6" a="1"/>
  <c r="I266" i="6"/>
  <c r="I265" i="6" a="1"/>
  <c r="I265" i="6"/>
  <c r="I264" i="6" a="1"/>
  <c r="I264" i="6"/>
  <c r="I263" i="6" a="1"/>
  <c r="I263" i="6"/>
  <c r="I262" i="6" a="1"/>
  <c r="I262" i="6"/>
  <c r="I261" i="6" a="1"/>
  <c r="I261" i="6"/>
  <c r="I260" i="6" a="1"/>
  <c r="I260" i="6"/>
  <c r="I259" i="6" a="1"/>
  <c r="I259" i="6"/>
  <c r="I258" i="6" a="1"/>
  <c r="I258" i="6"/>
  <c r="I257" i="6" a="1"/>
  <c r="I257" i="6"/>
  <c r="I256" i="6" a="1"/>
  <c r="I256" i="6"/>
  <c r="I255" i="6" a="1"/>
  <c r="I255" i="6"/>
  <c r="I254" i="6" a="1"/>
  <c r="I254" i="6"/>
  <c r="I253" i="6" a="1"/>
  <c r="I253" i="6"/>
  <c r="I252" i="6" a="1"/>
  <c r="I252" i="6"/>
  <c r="I251" i="6" a="1"/>
  <c r="I251" i="6"/>
  <c r="I250" i="6" a="1"/>
  <c r="I250" i="6"/>
  <c r="I249" i="6" a="1"/>
  <c r="I249" i="6"/>
  <c r="I248" i="6" a="1"/>
  <c r="I248" i="6"/>
  <c r="I247" i="6" a="1"/>
  <c r="I247" i="6"/>
  <c r="I246" i="6" a="1"/>
  <c r="I246" i="6"/>
  <c r="I245" i="6" a="1"/>
  <c r="I245" i="6"/>
  <c r="I244" i="6"/>
  <c r="I244" i="6" a="1"/>
  <c r="I243" i="6" a="1"/>
  <c r="I243" i="6"/>
  <c r="I242" i="6" a="1"/>
  <c r="I242" i="6"/>
  <c r="I241" i="6" a="1"/>
  <c r="I241" i="6"/>
  <c r="I240" i="6" a="1"/>
  <c r="I240" i="6"/>
  <c r="I239" i="6" a="1"/>
  <c r="I239" i="6"/>
  <c r="I238" i="6" a="1"/>
  <c r="I238" i="6"/>
  <c r="I237" i="6" a="1"/>
  <c r="I237" i="6"/>
  <c r="I236" i="6" a="1"/>
  <c r="I236" i="6"/>
  <c r="I235" i="6" a="1"/>
  <c r="I235" i="6"/>
  <c r="I234" i="6" a="1"/>
  <c r="I234" i="6"/>
  <c r="I233" i="6" a="1"/>
  <c r="I233" i="6"/>
  <c r="I232" i="6" a="1"/>
  <c r="I232" i="6"/>
  <c r="I231" i="6" a="1"/>
  <c r="I231" i="6"/>
  <c r="I230" i="6" a="1"/>
  <c r="I230" i="6"/>
  <c r="I229" i="6" a="1"/>
  <c r="I229" i="6"/>
  <c r="I228" i="6" a="1"/>
  <c r="I228" i="6"/>
  <c r="I227" i="6" a="1"/>
  <c r="I227" i="6"/>
  <c r="I226" i="6" a="1"/>
  <c r="I226" i="6"/>
  <c r="I225" i="6" a="1"/>
  <c r="I225" i="6"/>
  <c r="I224" i="6" a="1"/>
  <c r="I224" i="6"/>
  <c r="I223" i="6" a="1"/>
  <c r="I223" i="6"/>
  <c r="I222" i="6" a="1"/>
  <c r="I222" i="6"/>
  <c r="I221" i="6" a="1"/>
  <c r="I221" i="6"/>
  <c r="I220" i="6" a="1"/>
  <c r="I220" i="6"/>
  <c r="I219" i="6" a="1"/>
  <c r="I219" i="6"/>
  <c r="I218" i="6" a="1"/>
  <c r="I218" i="6"/>
  <c r="I217" i="6" a="1"/>
  <c r="I217" i="6"/>
  <c r="I216" i="6" a="1"/>
  <c r="I216" i="6"/>
  <c r="I215" i="6" a="1"/>
  <c r="I215" i="6"/>
  <c r="I214" i="6" a="1"/>
  <c r="I214" i="6"/>
  <c r="I213" i="6" a="1"/>
  <c r="I213" i="6"/>
  <c r="I212" i="6"/>
  <c r="I212" i="6" a="1"/>
  <c r="I211" i="6" a="1"/>
  <c r="I211" i="6"/>
  <c r="I210" i="6" a="1"/>
  <c r="I210" i="6"/>
  <c r="I209" i="6" a="1"/>
  <c r="I209" i="6"/>
  <c r="I208" i="6" a="1"/>
  <c r="I208" i="6"/>
  <c r="I207" i="6" a="1"/>
  <c r="I207" i="6"/>
  <c r="I206" i="6" a="1"/>
  <c r="I206" i="6"/>
  <c r="I205" i="6" a="1"/>
  <c r="I205" i="6"/>
  <c r="I204" i="6" a="1"/>
  <c r="I204" i="6"/>
  <c r="I203" i="6" a="1"/>
  <c r="I203" i="6"/>
  <c r="I202" i="6" a="1"/>
  <c r="I202" i="6"/>
  <c r="I201" i="6" a="1"/>
  <c r="I201" i="6"/>
  <c r="I200" i="6" a="1"/>
  <c r="I200" i="6"/>
  <c r="I199" i="6" a="1"/>
  <c r="I199" i="6"/>
  <c r="I198" i="6" a="1"/>
  <c r="I198" i="6"/>
  <c r="I197" i="6" a="1"/>
  <c r="I197" i="6"/>
  <c r="I196" i="6" a="1"/>
  <c r="I196" i="6"/>
  <c r="I195" i="6" a="1"/>
  <c r="I195" i="6"/>
  <c r="I194" i="6" a="1"/>
  <c r="I194" i="6"/>
  <c r="I193" i="6" a="1"/>
  <c r="I193" i="6"/>
  <c r="I192" i="6" a="1"/>
  <c r="I192" i="6"/>
  <c r="I191" i="6" a="1"/>
  <c r="I191" i="6"/>
  <c r="I190" i="6" a="1"/>
  <c r="I190" i="6"/>
  <c r="I189" i="6" a="1"/>
  <c r="I189" i="6"/>
  <c r="I188" i="6" a="1"/>
  <c r="I188" i="6"/>
  <c r="I187" i="6" a="1"/>
  <c r="I187" i="6"/>
  <c r="I186" i="6" a="1"/>
  <c r="I186" i="6"/>
  <c r="I185" i="6" a="1"/>
  <c r="I185" i="6"/>
  <c r="I184" i="6" a="1"/>
  <c r="I184" i="6"/>
  <c r="I183" i="6" a="1"/>
  <c r="I183" i="6"/>
  <c r="I182" i="6" a="1"/>
  <c r="I182" i="6"/>
  <c r="I181" i="6" a="1"/>
  <c r="I181" i="6"/>
  <c r="I180" i="6" a="1"/>
  <c r="I180" i="6"/>
  <c r="I179" i="6" a="1"/>
  <c r="I179" i="6"/>
  <c r="I178" i="6" a="1"/>
  <c r="I178" i="6"/>
  <c r="I177" i="6" a="1"/>
  <c r="I177" i="6"/>
  <c r="I176" i="6" a="1"/>
  <c r="I176" i="6"/>
  <c r="I175" i="6" a="1"/>
  <c r="I175" i="6"/>
  <c r="I174" i="6" a="1"/>
  <c r="I174" i="6"/>
  <c r="I173" i="6" a="1"/>
  <c r="I173" i="6"/>
  <c r="I172" i="6" a="1"/>
  <c r="I172" i="6"/>
  <c r="I171" i="6" a="1"/>
  <c r="I171" i="6"/>
  <c r="I170" i="6" a="1"/>
  <c r="I170" i="6"/>
  <c r="I169" i="6" a="1"/>
  <c r="I169" i="6"/>
  <c r="I168" i="6" a="1"/>
  <c r="I168" i="6"/>
  <c r="I167" i="6" a="1"/>
  <c r="I167" i="6"/>
  <c r="I166" i="6" a="1"/>
  <c r="I166" i="6"/>
  <c r="I165" i="6" a="1"/>
  <c r="I165" i="6"/>
  <c r="I164" i="6" a="1"/>
  <c r="I164" i="6"/>
  <c r="I163" i="6" a="1"/>
  <c r="I163" i="6"/>
  <c r="I162" i="6" a="1"/>
  <c r="I162" i="6"/>
  <c r="I161" i="6" a="1"/>
  <c r="I161" i="6"/>
  <c r="I160" i="6" a="1"/>
  <c r="I160" i="6"/>
  <c r="I159" i="6" a="1"/>
  <c r="I159" i="6"/>
  <c r="I158" i="6" a="1"/>
  <c r="I158" i="6"/>
  <c r="I157" i="6" a="1"/>
  <c r="I157" i="6"/>
  <c r="I156" i="6" a="1"/>
  <c r="I156" i="6"/>
  <c r="I155" i="6" a="1"/>
  <c r="I155" i="6"/>
  <c r="I154" i="6" a="1"/>
  <c r="I154" i="6"/>
  <c r="I153" i="6" a="1"/>
  <c r="I153" i="6"/>
  <c r="I152" i="6" a="1"/>
  <c r="I152" i="6"/>
  <c r="I151" i="6" a="1"/>
  <c r="I151" i="6"/>
  <c r="I150" i="6" a="1"/>
  <c r="I150" i="6"/>
  <c r="I149" i="6" a="1"/>
  <c r="I149" i="6"/>
  <c r="I148" i="6" a="1"/>
  <c r="I148" i="6"/>
  <c r="I147" i="6" a="1"/>
  <c r="I147" i="6"/>
  <c r="I146" i="6" a="1"/>
  <c r="I146" i="6"/>
  <c r="I145" i="6" a="1"/>
  <c r="I145" i="6"/>
  <c r="I144" i="6" a="1"/>
  <c r="I144" i="6"/>
  <c r="I143" i="6" a="1"/>
  <c r="I143" i="6"/>
  <c r="I142" i="6" a="1"/>
  <c r="I142" i="6"/>
  <c r="I141" i="6" a="1"/>
  <c r="I141" i="6"/>
  <c r="I140" i="6" a="1"/>
  <c r="I140" i="6"/>
  <c r="I139" i="6" a="1"/>
  <c r="I139" i="6"/>
  <c r="I138" i="6" a="1"/>
  <c r="I138" i="6"/>
  <c r="I137" i="6" a="1"/>
  <c r="I137" i="6"/>
  <c r="I136" i="6" a="1"/>
  <c r="I136" i="6"/>
  <c r="I135" i="6" a="1"/>
  <c r="I135" i="6"/>
  <c r="I134" i="6" a="1"/>
  <c r="I134" i="6"/>
  <c r="I133" i="6" a="1"/>
  <c r="I133" i="6"/>
  <c r="I132" i="6" a="1"/>
  <c r="I132" i="6"/>
  <c r="I131" i="6" a="1"/>
  <c r="I131" i="6"/>
  <c r="I130" i="6" a="1"/>
  <c r="I130" i="6"/>
  <c r="I129" i="6" a="1"/>
  <c r="I129" i="6"/>
  <c r="I128" i="6" a="1"/>
  <c r="I128" i="6"/>
  <c r="I127" i="6" a="1"/>
  <c r="I127" i="6"/>
  <c r="I126" i="6" a="1"/>
  <c r="I126" i="6"/>
  <c r="I125" i="6" a="1"/>
  <c r="I125" i="6"/>
  <c r="I124" i="6" a="1"/>
  <c r="I124" i="6"/>
  <c r="I123" i="6" a="1"/>
  <c r="I123" i="6"/>
  <c r="I122" i="6" a="1"/>
  <c r="I122" i="6"/>
  <c r="I121" i="6" a="1"/>
  <c r="I121" i="6"/>
  <c r="I120" i="6" a="1"/>
  <c r="I120" i="6"/>
  <c r="I119" i="6" a="1"/>
  <c r="I119" i="6"/>
  <c r="I118" i="6" a="1"/>
  <c r="I118" i="6"/>
  <c r="I117" i="6" a="1"/>
  <c r="I117" i="6"/>
  <c r="I116" i="6" a="1"/>
  <c r="I116" i="6"/>
  <c r="I115" i="6" a="1"/>
  <c r="I115" i="6"/>
  <c r="I114" i="6" a="1"/>
  <c r="I114" i="6"/>
  <c r="I113" i="6" a="1"/>
  <c r="I113" i="6"/>
  <c r="I112" i="6" a="1"/>
  <c r="I112" i="6"/>
  <c r="I111" i="6" a="1"/>
  <c r="I111" i="6"/>
  <c r="I110" i="6" a="1"/>
  <c r="I110" i="6"/>
  <c r="I109" i="6" a="1"/>
  <c r="I109" i="6"/>
  <c r="I108" i="6" a="1"/>
  <c r="I108" i="6"/>
  <c r="I107" i="6" a="1"/>
  <c r="I107" i="6"/>
  <c r="I106" i="6" a="1"/>
  <c r="I106" i="6"/>
  <c r="I105" i="6" a="1"/>
  <c r="I105" i="6"/>
  <c r="I104" i="6" a="1"/>
  <c r="I104" i="6"/>
  <c r="I103" i="6" a="1"/>
  <c r="I103" i="6"/>
  <c r="I102" i="6" a="1"/>
  <c r="I102" i="6"/>
  <c r="I101" i="6" a="1"/>
  <c r="I101" i="6"/>
  <c r="I100" i="6" a="1"/>
  <c r="I100" i="6"/>
  <c r="I99" i="6" a="1"/>
  <c r="I99" i="6"/>
  <c r="I98" i="6" a="1"/>
  <c r="I98" i="6"/>
  <c r="I97" i="6" a="1"/>
  <c r="I97" i="6"/>
  <c r="I96" i="6" a="1"/>
  <c r="I96" i="6"/>
  <c r="I95" i="6" a="1"/>
  <c r="I95" i="6"/>
  <c r="I94" i="6" a="1"/>
  <c r="I94" i="6"/>
  <c r="I93" i="6" a="1"/>
  <c r="I93" i="6"/>
  <c r="I92" i="6" a="1"/>
  <c r="I92" i="6"/>
  <c r="I91" i="6" a="1"/>
  <c r="I91" i="6"/>
  <c r="I90" i="6" a="1"/>
  <c r="I90" i="6"/>
  <c r="I89" i="6" a="1"/>
  <c r="I89" i="6"/>
  <c r="I88" i="6" a="1"/>
  <c r="I88" i="6"/>
  <c r="I87" i="6" a="1"/>
  <c r="I87" i="6"/>
  <c r="I86" i="6" a="1"/>
  <c r="I86" i="6"/>
  <c r="I85" i="6" a="1"/>
  <c r="I85" i="6"/>
  <c r="I84" i="6" a="1"/>
  <c r="I84" i="6"/>
  <c r="I83" i="6" a="1"/>
  <c r="I83" i="6"/>
  <c r="I82" i="6" a="1"/>
  <c r="I82" i="6"/>
  <c r="I81" i="6" a="1"/>
  <c r="I81" i="6"/>
  <c r="I80" i="6" a="1"/>
  <c r="I80" i="6"/>
  <c r="I79" i="6" a="1"/>
  <c r="I79" i="6"/>
  <c r="I78" i="6" a="1"/>
  <c r="I78" i="6"/>
  <c r="I77" i="6" a="1"/>
  <c r="I77" i="6"/>
  <c r="I76" i="6" a="1"/>
  <c r="I76" i="6"/>
  <c r="I75" i="6" a="1"/>
  <c r="I75" i="6"/>
  <c r="I74" i="6" a="1"/>
  <c r="I74" i="6"/>
  <c r="I73" i="6" a="1"/>
  <c r="I73" i="6"/>
  <c r="I72" i="6" a="1"/>
  <c r="I72" i="6"/>
  <c r="I71" i="6" a="1"/>
  <c r="I71" i="6"/>
  <c r="I70" i="6" a="1"/>
  <c r="I70" i="6"/>
  <c r="I69" i="6" a="1"/>
  <c r="I69" i="6"/>
  <c r="I68" i="6" a="1"/>
  <c r="I68" i="6"/>
  <c r="I67" i="6" a="1"/>
  <c r="I67" i="6"/>
  <c r="I66" i="6" a="1"/>
  <c r="I66" i="6"/>
  <c r="I65" i="6" a="1"/>
  <c r="I65" i="6"/>
  <c r="I64" i="6" a="1"/>
  <c r="I64" i="6"/>
  <c r="I63" i="6" a="1"/>
  <c r="I63" i="6"/>
  <c r="I62" i="6" a="1"/>
  <c r="I62" i="6"/>
  <c r="I61" i="6" a="1"/>
  <c r="I61" i="6"/>
  <c r="I60" i="6" a="1"/>
  <c r="I60" i="6"/>
  <c r="I59" i="6" a="1"/>
  <c r="I59" i="6"/>
  <c r="I58" i="6" a="1"/>
  <c r="I58" i="6"/>
  <c r="I57" i="6" a="1"/>
  <c r="I57" i="6"/>
  <c r="I56" i="6" a="1"/>
  <c r="I56" i="6"/>
  <c r="I55" i="6" a="1"/>
  <c r="I55" i="6"/>
  <c r="I54" i="6" a="1"/>
  <c r="I54" i="6"/>
  <c r="I53" i="6" a="1"/>
  <c r="I53" i="6"/>
  <c r="I52" i="6" a="1"/>
  <c r="I52" i="6"/>
  <c r="I51" i="6" a="1"/>
  <c r="I51" i="6"/>
  <c r="I50" i="6" a="1"/>
  <c r="I50" i="6"/>
  <c r="I49" i="6" a="1"/>
  <c r="I49" i="6"/>
  <c r="I48" i="6" a="1"/>
  <c r="I48" i="6"/>
  <c r="I47" i="6" a="1"/>
  <c r="I47" i="6"/>
  <c r="I46" i="6" a="1"/>
  <c r="I46" i="6"/>
  <c r="I45" i="6" a="1"/>
  <c r="I45" i="6"/>
  <c r="I44" i="6" a="1"/>
  <c r="I44" i="6"/>
  <c r="I43" i="6" a="1"/>
  <c r="I43" i="6"/>
  <c r="I42" i="6" a="1"/>
  <c r="I42" i="6"/>
  <c r="I41" i="6" a="1"/>
  <c r="I41" i="6"/>
  <c r="I40" i="6" a="1"/>
  <c r="I40" i="6"/>
  <c r="I39" i="6" a="1"/>
  <c r="I39" i="6"/>
  <c r="I38" i="6" a="1"/>
  <c r="I38" i="6"/>
  <c r="I37" i="6" a="1"/>
  <c r="I37" i="6"/>
  <c r="I36" i="6" a="1"/>
  <c r="I36" i="6"/>
  <c r="I35" i="6" a="1"/>
  <c r="I35" i="6"/>
  <c r="I34" i="6" a="1"/>
  <c r="I34" i="6"/>
  <c r="I33" i="6" a="1"/>
  <c r="I33" i="6"/>
  <c r="I32" i="6" a="1"/>
  <c r="I32" i="6"/>
  <c r="I31" i="6" a="1"/>
  <c r="I31" i="6"/>
  <c r="I30" i="6" a="1"/>
  <c r="I30" i="6"/>
  <c r="I29" i="6" a="1"/>
  <c r="I29" i="6"/>
  <c r="I28" i="6" a="1"/>
  <c r="I28" i="6"/>
  <c r="I27" i="6" a="1"/>
  <c r="I27" i="6"/>
  <c r="I26" i="6" a="1"/>
  <c r="I26" i="6"/>
  <c r="I25" i="6" a="1"/>
  <c r="I25" i="6"/>
  <c r="I24" i="6" a="1"/>
  <c r="I24" i="6"/>
  <c r="I23" i="6" a="1"/>
  <c r="I23" i="6"/>
  <c r="I22" i="6" a="1"/>
  <c r="I22" i="6"/>
  <c r="I21" i="6" a="1"/>
  <c r="I21" i="6"/>
  <c r="I20" i="6" a="1"/>
  <c r="I20" i="6"/>
  <c r="I19" i="6" a="1"/>
  <c r="I19" i="6"/>
  <c r="I18" i="6" a="1"/>
  <c r="I18" i="6"/>
  <c r="I17" i="6" a="1"/>
  <c r="I17" i="6"/>
  <c r="I16" i="6" a="1"/>
  <c r="I16" i="6"/>
  <c r="I15" i="6" a="1"/>
  <c r="I15" i="6"/>
  <c r="I14" i="6" a="1"/>
  <c r="I14" i="6"/>
  <c r="I13" i="6" a="1"/>
  <c r="I13" i="6"/>
  <c r="I12" i="6" a="1"/>
  <c r="I12" i="6"/>
  <c r="I11" i="6" a="1"/>
  <c r="I11" i="6"/>
  <c r="I10" i="6" a="1"/>
  <c r="I10" i="6"/>
  <c r="I9" i="6" a="1"/>
  <c r="I9" i="6"/>
  <c r="BN37" i="15"/>
  <c r="BM37" i="15"/>
  <c r="BL37" i="15"/>
  <c r="BK37" i="15"/>
  <c r="BJ37" i="15"/>
  <c r="BI37" i="15"/>
  <c r="BH37" i="15"/>
  <c r="BG37" i="15"/>
  <c r="BF37" i="15"/>
  <c r="BE37" i="15"/>
  <c r="BD37" i="15"/>
  <c r="BC37" i="15"/>
  <c r="BB37" i="15"/>
  <c r="BA37" i="15"/>
  <c r="AZ37" i="15"/>
  <c r="AY37" i="15"/>
  <c r="AX37" i="15"/>
  <c r="AW37" i="15"/>
  <c r="AV37" i="15"/>
  <c r="AU37" i="15"/>
  <c r="AT37" i="15"/>
  <c r="AS37" i="15"/>
  <c r="K5" i="14"/>
  <c r="H5" i="14"/>
  <c r="H8" i="14" s="1"/>
  <c r="E5" i="14"/>
  <c r="E14" i="14" s="1"/>
  <c r="G297" i="6"/>
  <c r="G296" i="6"/>
  <c r="G295" i="6"/>
  <c r="G294" i="6"/>
  <c r="G293" i="6"/>
  <c r="G292" i="6"/>
  <c r="G291" i="6"/>
  <c r="G290" i="6"/>
  <c r="G288" i="6"/>
  <c r="G287" i="6"/>
  <c r="G286" i="6"/>
  <c r="G285" i="6"/>
  <c r="G284" i="6"/>
  <c r="G283" i="6"/>
  <c r="G281" i="6"/>
  <c r="G280" i="6"/>
  <c r="G279" i="6"/>
  <c r="G276" i="6"/>
  <c r="G273" i="6"/>
  <c r="G272" i="6"/>
  <c r="G271" i="6"/>
  <c r="G270" i="6"/>
  <c r="G269" i="6"/>
  <c r="G268" i="6"/>
  <c r="G265" i="6"/>
  <c r="G264" i="6"/>
  <c r="G262" i="6"/>
  <c r="G260" i="6"/>
  <c r="G257" i="6"/>
  <c r="G256" i="6"/>
  <c r="G252" i="6"/>
  <c r="G251" i="6"/>
  <c r="G250" i="6"/>
  <c r="G249" i="6"/>
  <c r="G248" i="6"/>
  <c r="G243" i="6"/>
  <c r="G242" i="6"/>
  <c r="G241" i="6"/>
  <c r="G236" i="6"/>
  <c r="G235" i="6"/>
  <c r="G234" i="6"/>
  <c r="G233" i="6"/>
  <c r="G227" i="6"/>
  <c r="G225" i="6"/>
  <c r="G219" i="6"/>
  <c r="G218" i="6"/>
  <c r="G217" i="6"/>
  <c r="G211" i="6"/>
  <c r="G210" i="6"/>
  <c r="G209" i="6"/>
  <c r="G203" i="6"/>
  <c r="G202" i="6"/>
  <c r="G201" i="6"/>
  <c r="G200" i="6"/>
  <c r="G194" i="6"/>
  <c r="G193" i="6"/>
  <c r="G191" i="6"/>
  <c r="G187" i="6"/>
  <c r="G186" i="6"/>
  <c r="G185" i="6"/>
  <c r="G180" i="6"/>
  <c r="G179" i="6"/>
  <c r="G178" i="6"/>
  <c r="G177" i="6"/>
  <c r="G171" i="6"/>
  <c r="G169" i="6"/>
  <c r="G163" i="6"/>
  <c r="G162" i="6"/>
  <c r="G161" i="6"/>
  <c r="G155" i="6"/>
  <c r="G154" i="6"/>
  <c r="G153" i="6"/>
  <c r="G147" i="6"/>
  <c r="G146" i="6"/>
  <c r="G145" i="6"/>
  <c r="G139" i="6"/>
  <c r="G138" i="6"/>
  <c r="G137" i="6"/>
  <c r="G131" i="6"/>
  <c r="G129" i="6"/>
  <c r="G123" i="6"/>
  <c r="G122" i="6"/>
  <c r="G121" i="6"/>
  <c r="G115" i="6"/>
  <c r="G114" i="6"/>
  <c r="G113" i="6"/>
  <c r="G107" i="6"/>
  <c r="G106" i="6"/>
  <c r="G105" i="6"/>
  <c r="G99" i="6"/>
  <c r="G98" i="6"/>
  <c r="G97" i="6"/>
  <c r="G91" i="6"/>
  <c r="G90" i="6"/>
  <c r="G89" i="6"/>
  <c r="G83" i="6"/>
  <c r="G82" i="6"/>
  <c r="G81" i="6"/>
  <c r="G75" i="6"/>
  <c r="G74" i="6"/>
  <c r="G73" i="6"/>
  <c r="G67" i="6"/>
  <c r="G66" i="6"/>
  <c r="G65" i="6"/>
  <c r="G64" i="6"/>
  <c r="G59" i="6"/>
  <c r="G58" i="6"/>
  <c r="G57" i="6"/>
  <c r="G56" i="6"/>
  <c r="G51" i="6"/>
  <c r="G50" i="6"/>
  <c r="G49" i="6"/>
  <c r="G43" i="6"/>
  <c r="G42" i="6"/>
  <c r="G41" i="6"/>
  <c r="G35" i="6"/>
  <c r="G34" i="6"/>
  <c r="G33" i="6"/>
  <c r="G29" i="6"/>
  <c r="G27" i="6"/>
  <c r="G26" i="6"/>
  <c r="G24" i="6"/>
  <c r="G21" i="6"/>
  <c r="G19" i="6"/>
  <c r="G18" i="6"/>
  <c r="G16" i="6"/>
  <c r="G13" i="6"/>
  <c r="G12" i="6"/>
  <c r="G11" i="6"/>
  <c r="G10" i="6"/>
  <c r="G9" i="6"/>
  <c r="I8" i="6" a="1"/>
  <c r="I8" i="6"/>
  <c r="G8" i="6"/>
  <c r="AF3" i="14" a="1"/>
  <c r="AF3" i="14" s="1"/>
  <c r="B5" i="14"/>
  <c r="B14" i="14" s="1"/>
  <c r="O28" i="14"/>
  <c r="O27" i="14"/>
  <c r="O26" i="14"/>
  <c r="O25" i="14"/>
  <c r="G289" i="6"/>
  <c r="G282" i="6"/>
  <c r="G277" i="6"/>
  <c r="G275" i="6"/>
  <c r="G274" i="6"/>
  <c r="G266" i="6"/>
  <c r="G263" i="6"/>
  <c r="G261" i="6"/>
  <c r="G259" i="6"/>
  <c r="G258" i="6"/>
  <c r="G255" i="6"/>
  <c r="G253" i="6"/>
  <c r="G245" i="6"/>
  <c r="G244" i="6"/>
  <c r="G240" i="6"/>
  <c r="G239" i="6"/>
  <c r="G237" i="6"/>
  <c r="G232" i="6"/>
  <c r="G231" i="6"/>
  <c r="G229" i="6"/>
  <c r="G228" i="6"/>
  <c r="G226" i="6"/>
  <c r="G224" i="6"/>
  <c r="G223" i="6"/>
  <c r="G221" i="6"/>
  <c r="G220" i="6"/>
  <c r="G216" i="6"/>
  <c r="G215" i="6"/>
  <c r="G213" i="6"/>
  <c r="G212" i="6"/>
  <c r="G208" i="6"/>
  <c r="G207" i="6"/>
  <c r="G205" i="6"/>
  <c r="G204" i="6"/>
  <c r="G199" i="6"/>
  <c r="G197" i="6"/>
  <c r="G196" i="6"/>
  <c r="G195" i="6"/>
  <c r="G192" i="6"/>
  <c r="G189" i="6"/>
  <c r="G188" i="6"/>
  <c r="G184" i="6"/>
  <c r="G183" i="6"/>
  <c r="G181" i="6"/>
  <c r="G176" i="6"/>
  <c r="G175" i="6"/>
  <c r="G173" i="6"/>
  <c r="G172" i="6"/>
  <c r="G170" i="6"/>
  <c r="G168" i="6"/>
  <c r="G167" i="6"/>
  <c r="G165" i="6"/>
  <c r="G164" i="6"/>
  <c r="G160" i="6"/>
  <c r="G159" i="6"/>
  <c r="G157" i="6"/>
  <c r="G156" i="6"/>
  <c r="G152" i="6"/>
  <c r="G151" i="6"/>
  <c r="G149" i="6"/>
  <c r="G148" i="6"/>
  <c r="G144" i="6"/>
  <c r="G143" i="6"/>
  <c r="G141" i="6"/>
  <c r="G140" i="6"/>
  <c r="G135" i="6"/>
  <c r="G133" i="6"/>
  <c r="G130" i="6"/>
  <c r="G128" i="6"/>
  <c r="G127" i="6"/>
  <c r="G125" i="6"/>
  <c r="G124" i="6"/>
  <c r="G120" i="6"/>
  <c r="G119" i="6"/>
  <c r="G117" i="6"/>
  <c r="G116" i="6"/>
  <c r="G112" i="6"/>
  <c r="G109" i="6"/>
  <c r="G108" i="6"/>
  <c r="G104" i="6"/>
  <c r="G103" i="6"/>
  <c r="G101" i="6"/>
  <c r="G100" i="6"/>
  <c r="G96" i="6"/>
  <c r="G95" i="6"/>
  <c r="G93" i="6"/>
  <c r="G92" i="6"/>
  <c r="G88" i="6"/>
  <c r="G87" i="6"/>
  <c r="G85" i="6"/>
  <c r="G84" i="6"/>
  <c r="G80" i="6"/>
  <c r="G79" i="6"/>
  <c r="G77" i="6"/>
  <c r="G76" i="6"/>
  <c r="G72" i="6"/>
  <c r="G69" i="6"/>
  <c r="G68" i="6"/>
  <c r="G63" i="6"/>
  <c r="G61" i="6"/>
  <c r="G60" i="6"/>
  <c r="G55" i="6"/>
  <c r="G53" i="6"/>
  <c r="G52" i="6"/>
  <c r="G47" i="6"/>
  <c r="G45" i="6"/>
  <c r="G44" i="6"/>
  <c r="G40" i="6"/>
  <c r="G39" i="6"/>
  <c r="G37" i="6"/>
  <c r="G36" i="6"/>
  <c r="G31" i="6"/>
  <c r="G30" i="6"/>
  <c r="G28" i="6"/>
  <c r="G25" i="6"/>
  <c r="G23" i="6"/>
  <c r="G22" i="6"/>
  <c r="G20" i="6"/>
  <c r="G17" i="6"/>
  <c r="G15" i="6"/>
  <c r="G14" i="6"/>
  <c r="G278" i="6"/>
  <c r="G267" i="6"/>
  <c r="G254" i="6"/>
  <c r="G247" i="6"/>
  <c r="G246" i="6"/>
  <c r="G238" i="6"/>
  <c r="G230" i="6"/>
  <c r="G222" i="6"/>
  <c r="G214" i="6"/>
  <c r="G206" i="6"/>
  <c r="G198" i="6"/>
  <c r="G190" i="6"/>
  <c r="G182" i="6"/>
  <c r="G174" i="6"/>
  <c r="G166" i="6"/>
  <c r="G158" i="6"/>
  <c r="G150" i="6"/>
  <c r="G142" i="6"/>
  <c r="G136" i="6"/>
  <c r="G134" i="6"/>
  <c r="G132" i="6"/>
  <c r="G126" i="6"/>
  <c r="G118" i="6"/>
  <c r="G111" i="6"/>
  <c r="G110" i="6"/>
  <c r="G102" i="6"/>
  <c r="G94" i="6"/>
  <c r="G86" i="6"/>
  <c r="G78" i="6"/>
  <c r="G71" i="6"/>
  <c r="G70" i="6"/>
  <c r="G62" i="6"/>
  <c r="G54" i="6"/>
  <c r="G48" i="6"/>
  <c r="G46" i="6"/>
  <c r="G38" i="6"/>
  <c r="G32" i="6"/>
  <c r="L6" i="6" a="1"/>
  <c r="L6" i="6"/>
  <c r="D31" i="9"/>
  <c r="L7" i="6" a="1"/>
  <c r="L7" i="6"/>
  <c r="AR37" i="15"/>
  <c r="AQ37" i="15"/>
  <c r="AP37" i="15"/>
  <c r="AO37" i="15"/>
  <c r="AN37" i="15"/>
  <c r="AM37" i="15"/>
  <c r="AL37" i="15"/>
  <c r="AK37" i="15"/>
  <c r="D48" i="9"/>
  <c r="D103" i="9"/>
  <c r="D108" i="9"/>
  <c r="D100" i="9"/>
  <c r="D97" i="9"/>
  <c r="D95" i="9"/>
  <c r="D107" i="9"/>
  <c r="D89" i="9"/>
  <c r="D39" i="9"/>
  <c r="D99" i="9"/>
  <c r="D33" i="9"/>
  <c r="D93" i="9"/>
  <c r="D43" i="9"/>
  <c r="D25" i="9"/>
  <c r="D78" i="9"/>
  <c r="D35" i="9"/>
  <c r="D112" i="9"/>
  <c r="D22" i="9"/>
  <c r="D130" i="9"/>
  <c r="D56" i="9"/>
  <c r="D14" i="9"/>
  <c r="D32" i="9"/>
  <c r="D66" i="9"/>
  <c r="D36" i="9"/>
  <c r="D86" i="9"/>
  <c r="D120" i="9"/>
  <c r="D74" i="9"/>
  <c r="D44" i="9"/>
  <c r="D53" i="9"/>
  <c r="D92" i="9"/>
  <c r="D28" i="9"/>
  <c r="D91" i="9"/>
  <c r="D27" i="9"/>
  <c r="D122" i="9"/>
  <c r="D58" i="9"/>
  <c r="D61" i="9"/>
  <c r="D81" i="9"/>
  <c r="D17" i="9"/>
  <c r="D104" i="9"/>
  <c r="D40" i="9"/>
  <c r="D87" i="9"/>
  <c r="D13" i="9"/>
  <c r="D70" i="9"/>
  <c r="D125" i="9"/>
  <c r="D9" i="9"/>
  <c r="D84" i="9"/>
  <c r="D20" i="9"/>
  <c r="D83" i="9"/>
  <c r="D19" i="9"/>
  <c r="D114" i="9"/>
  <c r="D50" i="9"/>
  <c r="D37" i="9"/>
  <c r="D73" i="9"/>
  <c r="D24" i="9"/>
  <c r="D96" i="9"/>
  <c r="D101" i="9"/>
  <c r="D79" i="9"/>
  <c r="D126" i="9"/>
  <c r="D62" i="9"/>
  <c r="D117" i="9"/>
  <c r="D10" i="9"/>
  <c r="D76" i="9"/>
  <c r="D12" i="9"/>
  <c r="D75" i="9"/>
  <c r="D11" i="9"/>
  <c r="D106" i="9"/>
  <c r="D42" i="9"/>
  <c r="D129" i="9"/>
  <c r="D65" i="9"/>
  <c r="D15" i="9"/>
  <c r="D88" i="9"/>
  <c r="D21" i="9"/>
  <c r="D71" i="9"/>
  <c r="D118" i="9"/>
  <c r="D54" i="9"/>
  <c r="D109" i="9"/>
  <c r="D132" i="9"/>
  <c r="D68" i="9"/>
  <c r="D131" i="9"/>
  <c r="D67" i="9"/>
  <c r="D16" i="9"/>
  <c r="D98" i="9"/>
  <c r="D34" i="9"/>
  <c r="D121" i="9"/>
  <c r="D57" i="9"/>
  <c r="D77" i="9"/>
  <c r="D80" i="9"/>
  <c r="D127" i="9"/>
  <c r="D63" i="9"/>
  <c r="D110" i="9"/>
  <c r="D46" i="9"/>
  <c r="D69" i="9"/>
  <c r="D124" i="9"/>
  <c r="D60" i="9"/>
  <c r="D123" i="9"/>
  <c r="D59" i="9"/>
  <c r="D23" i="9"/>
  <c r="D90" i="9"/>
  <c r="D26" i="9"/>
  <c r="D113" i="9"/>
  <c r="D49" i="9"/>
  <c r="D45" i="9"/>
  <c r="D72" i="9"/>
  <c r="D119" i="9"/>
  <c r="D55" i="9"/>
  <c r="D102" i="9"/>
  <c r="D38" i="9"/>
  <c r="D29" i="9"/>
  <c r="D116" i="9"/>
  <c r="D52" i="9"/>
  <c r="D115" i="9"/>
  <c r="D51" i="9"/>
  <c r="D85" i="9"/>
  <c r="D82" i="9"/>
  <c r="D18" i="9"/>
  <c r="D105" i="9"/>
  <c r="D41" i="9"/>
  <c r="D128" i="9"/>
  <c r="D64" i="9"/>
  <c r="D111" i="9"/>
  <c r="D47" i="9"/>
  <c r="D94" i="9"/>
  <c r="D30" i="9"/>
  <c r="X5" i="14"/>
  <c r="J5" i="14"/>
  <c r="M5" i="14"/>
  <c r="U5" i="14"/>
  <c r="G5" i="14"/>
  <c r="AA165" i="14" l="1" a="1"/>
  <c r="AA165" i="14" s="1"/>
  <c r="AC165" i="14" s="1"/>
  <c r="L165" i="14"/>
  <c r="M165" i="14" s="1"/>
  <c r="B141" i="14"/>
  <c r="E293" i="14"/>
  <c r="E229" i="14"/>
  <c r="F229" i="14" s="1"/>
  <c r="E165" i="14"/>
  <c r="E101" i="14"/>
  <c r="F101" i="14" s="1"/>
  <c r="E37" i="14"/>
  <c r="F37" i="14" s="1"/>
  <c r="H302" i="14"/>
  <c r="I302" i="14" s="1"/>
  <c r="J302" i="14" s="1"/>
  <c r="H294" i="14"/>
  <c r="I294" i="14" s="1"/>
  <c r="J294" i="14" s="1"/>
  <c r="H286" i="14"/>
  <c r="H278" i="14"/>
  <c r="H270" i="14"/>
  <c r="I270" i="14" s="1"/>
  <c r="J270" i="14" s="1"/>
  <c r="H262" i="14"/>
  <c r="H254" i="14"/>
  <c r="I254" i="14" s="1"/>
  <c r="J254" i="14" s="1"/>
  <c r="H246" i="14"/>
  <c r="I246" i="14" s="1"/>
  <c r="J246" i="14" s="1"/>
  <c r="H238" i="14"/>
  <c r="I238" i="14" s="1"/>
  <c r="J238" i="14" s="1"/>
  <c r="H230" i="14"/>
  <c r="I230" i="14" s="1"/>
  <c r="J230" i="14" s="1"/>
  <c r="H222" i="14"/>
  <c r="H214" i="14"/>
  <c r="I214" i="14" s="1"/>
  <c r="J214" i="14" s="1"/>
  <c r="H206" i="14"/>
  <c r="I206" i="14" s="1"/>
  <c r="J206" i="14" s="1"/>
  <c r="H198" i="14"/>
  <c r="H190" i="14"/>
  <c r="I190" i="14" s="1"/>
  <c r="J190" i="14" s="1"/>
  <c r="H182" i="14"/>
  <c r="I182" i="14" s="1"/>
  <c r="J182" i="14" s="1"/>
  <c r="H174" i="14"/>
  <c r="I174" i="14" s="1"/>
  <c r="J174" i="14" s="1"/>
  <c r="H166" i="14"/>
  <c r="I166" i="14" s="1"/>
  <c r="J166" i="14" s="1"/>
  <c r="H158" i="14"/>
  <c r="H150" i="14"/>
  <c r="H142" i="14"/>
  <c r="I142" i="14" s="1"/>
  <c r="J142" i="14" s="1"/>
  <c r="H134" i="14"/>
  <c r="H126" i="14"/>
  <c r="I126" i="14" s="1"/>
  <c r="J126" i="14" s="1"/>
  <c r="H118" i="14"/>
  <c r="I118" i="14" s="1"/>
  <c r="J118" i="14" s="1"/>
  <c r="H110" i="14"/>
  <c r="I110" i="14" s="1"/>
  <c r="J110" i="14" s="1"/>
  <c r="H102" i="14"/>
  <c r="H94" i="14"/>
  <c r="H86" i="14"/>
  <c r="I86" i="14" s="1"/>
  <c r="J86" i="14" s="1"/>
  <c r="H78" i="14"/>
  <c r="I78" i="14" s="1"/>
  <c r="J78" i="14" s="1"/>
  <c r="H70" i="14"/>
  <c r="H62" i="14"/>
  <c r="I62" i="14" s="1"/>
  <c r="J62" i="14" s="1"/>
  <c r="H54" i="14"/>
  <c r="I54" i="14" s="1"/>
  <c r="J54" i="14" s="1"/>
  <c r="H46" i="14"/>
  <c r="I46" i="14" s="1"/>
  <c r="J46" i="14" s="1"/>
  <c r="H38" i="14"/>
  <c r="I38" i="14" s="1"/>
  <c r="J38" i="14" s="1"/>
  <c r="H30" i="14"/>
  <c r="H22" i="14"/>
  <c r="I22" i="14" s="1"/>
  <c r="J22" i="14" s="1"/>
  <c r="H14" i="14"/>
  <c r="B248" i="14"/>
  <c r="B77" i="14"/>
  <c r="C77" i="14" s="1"/>
  <c r="D77" i="14" s="1"/>
  <c r="E269" i="14"/>
  <c r="F269" i="14" s="1"/>
  <c r="E205" i="14"/>
  <c r="F205" i="14" s="1"/>
  <c r="E141" i="14"/>
  <c r="F141" i="14" s="1"/>
  <c r="E77" i="14"/>
  <c r="E13" i="14"/>
  <c r="H299" i="14"/>
  <c r="I299" i="14" s="1"/>
  <c r="J299" i="14" s="1"/>
  <c r="H291" i="14"/>
  <c r="H283" i="14"/>
  <c r="I283" i="14" s="1"/>
  <c r="J283" i="14" s="1"/>
  <c r="H275" i="14"/>
  <c r="I275" i="14" s="1"/>
  <c r="J275" i="14" s="1"/>
  <c r="H267" i="14"/>
  <c r="I267" i="14" s="1"/>
  <c r="J267" i="14" s="1"/>
  <c r="H259" i="14"/>
  <c r="I259" i="14" s="1"/>
  <c r="J259" i="14" s="1"/>
  <c r="H251" i="14"/>
  <c r="H243" i="14"/>
  <c r="H235" i="14"/>
  <c r="I235" i="14" s="1"/>
  <c r="J235" i="14" s="1"/>
  <c r="H227" i="14"/>
  <c r="H219" i="14"/>
  <c r="I219" i="14" s="1"/>
  <c r="J219" i="14" s="1"/>
  <c r="H211" i="14"/>
  <c r="I211" i="14" s="1"/>
  <c r="J211" i="14" s="1"/>
  <c r="H203" i="14"/>
  <c r="I203" i="14" s="1"/>
  <c r="J203" i="14" s="1"/>
  <c r="H195" i="14"/>
  <c r="I195" i="14" s="1"/>
  <c r="J195" i="14" s="1"/>
  <c r="H187" i="14"/>
  <c r="H179" i="14"/>
  <c r="I179" i="14" s="1"/>
  <c r="J179" i="14" s="1"/>
  <c r="H171" i="14"/>
  <c r="I171" i="14" s="1"/>
  <c r="J171" i="14" s="1"/>
  <c r="H163" i="14"/>
  <c r="H155" i="14"/>
  <c r="I155" i="14" s="1"/>
  <c r="J155" i="14" s="1"/>
  <c r="H147" i="14"/>
  <c r="I147" i="14" s="1"/>
  <c r="J147" i="14" s="1"/>
  <c r="H139" i="14"/>
  <c r="I139" i="14" s="1"/>
  <c r="J139" i="14" s="1"/>
  <c r="H131" i="14"/>
  <c r="I131" i="14" s="1"/>
  <c r="J131" i="14" s="1"/>
  <c r="H123" i="14"/>
  <c r="H115" i="14"/>
  <c r="H107" i="14"/>
  <c r="I107" i="14" s="1"/>
  <c r="J107" i="14" s="1"/>
  <c r="H99" i="14"/>
  <c r="H91" i="14"/>
  <c r="I91" i="14" s="1"/>
  <c r="J91" i="14" s="1"/>
  <c r="H83" i="14"/>
  <c r="I83" i="14" s="1"/>
  <c r="J83" i="14" s="1"/>
  <c r="H75" i="14"/>
  <c r="I75" i="14" s="1"/>
  <c r="J75" i="14" s="1"/>
  <c r="H67" i="14"/>
  <c r="I67" i="14" s="1"/>
  <c r="J67" i="14" s="1"/>
  <c r="H59" i="14"/>
  <c r="H51" i="14"/>
  <c r="H43" i="14"/>
  <c r="I43" i="14" s="1"/>
  <c r="J43" i="14" s="1"/>
  <c r="H35" i="14"/>
  <c r="H27" i="14"/>
  <c r="I27" i="14" s="1"/>
  <c r="J27" i="14" s="1"/>
  <c r="H19" i="14"/>
  <c r="I19" i="14" s="1"/>
  <c r="J19" i="14" s="1"/>
  <c r="H11" i="14"/>
  <c r="I11" i="14" s="1"/>
  <c r="J11" i="14" s="1"/>
  <c r="B225" i="14"/>
  <c r="B56" i="14"/>
  <c r="E261" i="14"/>
  <c r="F261" i="14" s="1"/>
  <c r="E197" i="14"/>
  <c r="F197" i="14" s="1"/>
  <c r="E133" i="14"/>
  <c r="E69" i="14"/>
  <c r="F69" i="14" s="1"/>
  <c r="H6" i="14"/>
  <c r="H298" i="14"/>
  <c r="H290" i="14"/>
  <c r="I290" i="14" s="1"/>
  <c r="J290" i="14" s="1"/>
  <c r="H282" i="14"/>
  <c r="H274" i="14"/>
  <c r="H266" i="14"/>
  <c r="I266" i="14" s="1"/>
  <c r="J266" i="14" s="1"/>
  <c r="H258" i="14"/>
  <c r="H250" i="14"/>
  <c r="I250" i="14" s="1"/>
  <c r="J250" i="14" s="1"/>
  <c r="H242" i="14"/>
  <c r="I242" i="14" s="1"/>
  <c r="J242" i="14" s="1"/>
  <c r="H234" i="14"/>
  <c r="I234" i="14" s="1"/>
  <c r="J234" i="14" s="1"/>
  <c r="H226" i="14"/>
  <c r="I226" i="14" s="1"/>
  <c r="J226" i="14" s="1"/>
  <c r="H218" i="14"/>
  <c r="H210" i="14"/>
  <c r="H202" i="14"/>
  <c r="I202" i="14" s="1"/>
  <c r="J202" i="14" s="1"/>
  <c r="H194" i="14"/>
  <c r="I194" i="14" s="1"/>
  <c r="J194" i="14" s="1"/>
  <c r="H186" i="14"/>
  <c r="I186" i="14" s="1"/>
  <c r="J186" i="14" s="1"/>
  <c r="H178" i="14"/>
  <c r="I178" i="14" s="1"/>
  <c r="J178" i="14" s="1"/>
  <c r="H170" i="14"/>
  <c r="H162" i="14"/>
  <c r="I162" i="14" s="1"/>
  <c r="J162" i="14" s="1"/>
  <c r="H154" i="14"/>
  <c r="H146" i="14"/>
  <c r="I146" i="14" s="1"/>
  <c r="J146" i="14" s="1"/>
  <c r="H138" i="14"/>
  <c r="I138" i="14" s="1"/>
  <c r="J138" i="14" s="1"/>
  <c r="H130" i="14"/>
  <c r="H122" i="14"/>
  <c r="I122" i="14" s="1"/>
  <c r="J122" i="14" s="1"/>
  <c r="H114" i="14"/>
  <c r="I114" i="14" s="1"/>
  <c r="J114" i="14" s="1"/>
  <c r="H106" i="14"/>
  <c r="I106" i="14" s="1"/>
  <c r="J106" i="14" s="1"/>
  <c r="H98" i="14"/>
  <c r="H90" i="14"/>
  <c r="H82" i="14"/>
  <c r="I82" i="14" s="1"/>
  <c r="J82" i="14" s="1"/>
  <c r="H74" i="14"/>
  <c r="I74" i="14" s="1"/>
  <c r="J74" i="14" s="1"/>
  <c r="H66" i="14"/>
  <c r="I66" i="14" s="1"/>
  <c r="J66" i="14" s="1"/>
  <c r="H58" i="14"/>
  <c r="I58" i="14" s="1"/>
  <c r="J58" i="14" s="1"/>
  <c r="H50" i="14"/>
  <c r="I50" i="14" s="1"/>
  <c r="J50" i="14" s="1"/>
  <c r="H42" i="14"/>
  <c r="I42" i="14" s="1"/>
  <c r="J42" i="14" s="1"/>
  <c r="H34" i="14"/>
  <c r="I34" i="14" s="1"/>
  <c r="J34" i="14" s="1"/>
  <c r="H26" i="14"/>
  <c r="H18" i="14"/>
  <c r="H10" i="14"/>
  <c r="I10" i="14" s="1"/>
  <c r="J10" i="14" s="1"/>
  <c r="H305" i="14"/>
  <c r="I305" i="14" s="1"/>
  <c r="J305" i="14" s="1"/>
  <c r="H297" i="14"/>
  <c r="I297" i="14" s="1"/>
  <c r="J297" i="14" s="1"/>
  <c r="H289" i="14"/>
  <c r="I289" i="14" s="1"/>
  <c r="J289" i="14" s="1"/>
  <c r="H281" i="14"/>
  <c r="I281" i="14" s="1"/>
  <c r="J281" i="14" s="1"/>
  <c r="H273" i="14"/>
  <c r="I273" i="14" s="1"/>
  <c r="J273" i="14" s="1"/>
  <c r="H265" i="14"/>
  <c r="H257" i="14"/>
  <c r="I257" i="14" s="1"/>
  <c r="J257" i="14" s="1"/>
  <c r="H249" i="14"/>
  <c r="I249" i="14" s="1"/>
  <c r="J249" i="14" s="1"/>
  <c r="H241" i="14"/>
  <c r="I241" i="14" s="1"/>
  <c r="J241" i="14" s="1"/>
  <c r="H233" i="14"/>
  <c r="I233" i="14" s="1"/>
  <c r="J233" i="14" s="1"/>
  <c r="H225" i="14"/>
  <c r="I225" i="14" s="1"/>
  <c r="J225" i="14" s="1"/>
  <c r="H217" i="14"/>
  <c r="I217" i="14" s="1"/>
  <c r="J217" i="14" s="1"/>
  <c r="H209" i="14"/>
  <c r="H201" i="14"/>
  <c r="H193" i="14"/>
  <c r="I193" i="14" s="1"/>
  <c r="J193" i="14" s="1"/>
  <c r="H185" i="14"/>
  <c r="I185" i="14" s="1"/>
  <c r="J185" i="14" s="1"/>
  <c r="H177" i="14"/>
  <c r="H169" i="14"/>
  <c r="I169" i="14" s="1"/>
  <c r="J169" i="14" s="1"/>
  <c r="H161" i="14"/>
  <c r="I161" i="14" s="1"/>
  <c r="J161" i="14" s="1"/>
  <c r="H153" i="14"/>
  <c r="I153" i="14" s="1"/>
  <c r="J153" i="14" s="1"/>
  <c r="H145" i="14"/>
  <c r="I145" i="14" s="1"/>
  <c r="J145" i="14" s="1"/>
  <c r="H137" i="14"/>
  <c r="H129" i="14"/>
  <c r="H121" i="14"/>
  <c r="I121" i="14" s="1"/>
  <c r="J121" i="14" s="1"/>
  <c r="H113" i="14"/>
  <c r="H105" i="14"/>
  <c r="I105" i="14" s="1"/>
  <c r="J105" i="14" s="1"/>
  <c r="H97" i="14"/>
  <c r="I97" i="14" s="1"/>
  <c r="J97" i="14" s="1"/>
  <c r="H89" i="14"/>
  <c r="I89" i="14" s="1"/>
  <c r="J89" i="14" s="1"/>
  <c r="H81" i="14"/>
  <c r="H73" i="14"/>
  <c r="H65" i="14"/>
  <c r="H57" i="14"/>
  <c r="I57" i="14" s="1"/>
  <c r="J57" i="14" s="1"/>
  <c r="H49" i="14"/>
  <c r="I49" i="14" s="1"/>
  <c r="J49" i="14" s="1"/>
  <c r="H41" i="14"/>
  <c r="I41" i="14" s="1"/>
  <c r="J41" i="14" s="1"/>
  <c r="H33" i="14"/>
  <c r="I33" i="14" s="1"/>
  <c r="J33" i="14" s="1"/>
  <c r="H25" i="14"/>
  <c r="I25" i="14" s="1"/>
  <c r="J25" i="14" s="1"/>
  <c r="H17" i="14"/>
  <c r="I17" i="14" s="1"/>
  <c r="J17" i="14" s="1"/>
  <c r="H9" i="14"/>
  <c r="B184" i="14"/>
  <c r="R184" i="14" s="1" a="1"/>
  <c r="R184" i="14" s="1"/>
  <c r="T184" i="14" s="1"/>
  <c r="B13" i="14"/>
  <c r="E245" i="14"/>
  <c r="F245" i="14" s="1"/>
  <c r="E181" i="14"/>
  <c r="F181" i="14" s="1"/>
  <c r="E117" i="14"/>
  <c r="F117" i="14" s="1"/>
  <c r="E53" i="14"/>
  <c r="F53" i="14" s="1"/>
  <c r="H304" i="14"/>
  <c r="I304" i="14" s="1"/>
  <c r="J304" i="14" s="1"/>
  <c r="H296" i="14"/>
  <c r="H288" i="14"/>
  <c r="I288" i="14" s="1"/>
  <c r="J288" i="14" s="1"/>
  <c r="H280" i="14"/>
  <c r="I280" i="14" s="1"/>
  <c r="J280" i="14" s="1"/>
  <c r="H272" i="14"/>
  <c r="H264" i="14"/>
  <c r="I264" i="14" s="1"/>
  <c r="J264" i="14" s="1"/>
  <c r="H256" i="14"/>
  <c r="I256" i="14" s="1"/>
  <c r="J256" i="14" s="1"/>
  <c r="H248" i="14"/>
  <c r="I248" i="14" s="1"/>
  <c r="J248" i="14" s="1"/>
  <c r="H240" i="14"/>
  <c r="I240" i="14" s="1"/>
  <c r="J240" i="14" s="1"/>
  <c r="H232" i="14"/>
  <c r="H224" i="14"/>
  <c r="H216" i="14"/>
  <c r="I216" i="14" s="1"/>
  <c r="J216" i="14" s="1"/>
  <c r="H208" i="14"/>
  <c r="H200" i="14"/>
  <c r="I200" i="14" s="1"/>
  <c r="J200" i="14" s="1"/>
  <c r="H192" i="14"/>
  <c r="I192" i="14" s="1"/>
  <c r="J192" i="14" s="1"/>
  <c r="H184" i="14"/>
  <c r="I184" i="14" s="1"/>
  <c r="J184" i="14" s="1"/>
  <c r="H176" i="14"/>
  <c r="I176" i="14" s="1"/>
  <c r="J176" i="14" s="1"/>
  <c r="H168" i="14"/>
  <c r="H160" i="14"/>
  <c r="I160" i="14" s="1"/>
  <c r="J160" i="14" s="1"/>
  <c r="H152" i="14"/>
  <c r="I152" i="14" s="1"/>
  <c r="J152" i="14" s="1"/>
  <c r="H144" i="14"/>
  <c r="I144" i="14" s="1"/>
  <c r="J144" i="14" s="1"/>
  <c r="H136" i="14"/>
  <c r="I136" i="14" s="1"/>
  <c r="J136" i="14" s="1"/>
  <c r="H128" i="14"/>
  <c r="I128" i="14" s="1"/>
  <c r="J128" i="14" s="1"/>
  <c r="H120" i="14"/>
  <c r="I120" i="14" s="1"/>
  <c r="J120" i="14" s="1"/>
  <c r="H112" i="14"/>
  <c r="I112" i="14" s="1"/>
  <c r="J112" i="14" s="1"/>
  <c r="H104" i="14"/>
  <c r="H96" i="14"/>
  <c r="I96" i="14" s="1"/>
  <c r="J96" i="14" s="1"/>
  <c r="H88" i="14"/>
  <c r="I88" i="14" s="1"/>
  <c r="J88" i="14" s="1"/>
  <c r="H80" i="14"/>
  <c r="I80" i="14" s="1"/>
  <c r="J80" i="14" s="1"/>
  <c r="H72" i="14"/>
  <c r="I72" i="14" s="1"/>
  <c r="J72" i="14" s="1"/>
  <c r="H64" i="14"/>
  <c r="I64" i="14" s="1"/>
  <c r="J64" i="14" s="1"/>
  <c r="H56" i="14"/>
  <c r="I56" i="14" s="1"/>
  <c r="J56" i="14" s="1"/>
  <c r="H48" i="14"/>
  <c r="I48" i="14" s="1"/>
  <c r="J48" i="14" s="1"/>
  <c r="H40" i="14"/>
  <c r="H32" i="14"/>
  <c r="I32" i="14" s="1"/>
  <c r="J32" i="14" s="1"/>
  <c r="H24" i="14"/>
  <c r="I24" i="14" s="1"/>
  <c r="J24" i="14" s="1"/>
  <c r="H16" i="14"/>
  <c r="H303" i="14"/>
  <c r="I303" i="14" s="1"/>
  <c r="J303" i="14" s="1"/>
  <c r="H295" i="14"/>
  <c r="I295" i="14" s="1"/>
  <c r="J295" i="14" s="1"/>
  <c r="H287" i="14"/>
  <c r="I287" i="14" s="1"/>
  <c r="J287" i="14" s="1"/>
  <c r="H279" i="14"/>
  <c r="H271" i="14"/>
  <c r="I271" i="14" s="1"/>
  <c r="J271" i="14" s="1"/>
  <c r="H263" i="14"/>
  <c r="I263" i="14" s="1"/>
  <c r="J263" i="14" s="1"/>
  <c r="H255" i="14"/>
  <c r="H247" i="14"/>
  <c r="I247" i="14" s="1"/>
  <c r="J247" i="14" s="1"/>
  <c r="H239" i="14"/>
  <c r="I239" i="14" s="1"/>
  <c r="J239" i="14" s="1"/>
  <c r="H231" i="14"/>
  <c r="I231" i="14" s="1"/>
  <c r="J231" i="14" s="1"/>
  <c r="H223" i="14"/>
  <c r="H215" i="14"/>
  <c r="H207" i="14"/>
  <c r="H199" i="14"/>
  <c r="I199" i="14" s="1"/>
  <c r="J199" i="14" s="1"/>
  <c r="H191" i="14"/>
  <c r="I191" i="14" s="1"/>
  <c r="J191" i="14" s="1"/>
  <c r="H183" i="14"/>
  <c r="I183" i="14" s="1"/>
  <c r="J183" i="14" s="1"/>
  <c r="H175" i="14"/>
  <c r="I175" i="14" s="1"/>
  <c r="J175" i="14" s="1"/>
  <c r="H167" i="14"/>
  <c r="I167" i="14" s="1"/>
  <c r="J167" i="14" s="1"/>
  <c r="H159" i="14"/>
  <c r="H151" i="14"/>
  <c r="H143" i="14"/>
  <c r="I143" i="14" s="1"/>
  <c r="J143" i="14" s="1"/>
  <c r="H135" i="14"/>
  <c r="I135" i="14" s="1"/>
  <c r="J135" i="14" s="1"/>
  <c r="H127" i="14"/>
  <c r="I127" i="14" s="1"/>
  <c r="J127" i="14" s="1"/>
  <c r="H119" i="14"/>
  <c r="I119" i="14" s="1"/>
  <c r="J119" i="14" s="1"/>
  <c r="H111" i="14"/>
  <c r="I111" i="14" s="1"/>
  <c r="J111" i="14" s="1"/>
  <c r="H103" i="14"/>
  <c r="I103" i="14" s="1"/>
  <c r="J103" i="14" s="1"/>
  <c r="H95" i="14"/>
  <c r="I95" i="14" s="1"/>
  <c r="J95" i="14" s="1"/>
  <c r="H87" i="14"/>
  <c r="H79" i="14"/>
  <c r="I79" i="14" s="1"/>
  <c r="J79" i="14" s="1"/>
  <c r="H71" i="14"/>
  <c r="I71" i="14" s="1"/>
  <c r="J71" i="14" s="1"/>
  <c r="H63" i="14"/>
  <c r="I63" i="14" s="1"/>
  <c r="J63" i="14" s="1"/>
  <c r="H55" i="14"/>
  <c r="I55" i="14" s="1"/>
  <c r="J55" i="14" s="1"/>
  <c r="H47" i="14"/>
  <c r="I47" i="14" s="1"/>
  <c r="J47" i="14" s="1"/>
  <c r="H39" i="14"/>
  <c r="I39" i="14" s="1"/>
  <c r="J39" i="14" s="1"/>
  <c r="H31" i="14"/>
  <c r="I31" i="14" s="1"/>
  <c r="J31" i="14" s="1"/>
  <c r="H23" i="14"/>
  <c r="H15" i="14"/>
  <c r="I15" i="14" s="1"/>
  <c r="J15" i="14" s="1"/>
  <c r="H7" i="14"/>
  <c r="B293" i="14"/>
  <c r="B272" i="14"/>
  <c r="R272" i="14" s="1" a="1"/>
  <c r="R272" i="14" s="1"/>
  <c r="S272" i="14" s="1"/>
  <c r="B249" i="14"/>
  <c r="C249" i="14" s="1"/>
  <c r="D249" i="14" s="1"/>
  <c r="B229" i="14"/>
  <c r="C229" i="14" s="1"/>
  <c r="D229" i="14" s="1"/>
  <c r="B208" i="14"/>
  <c r="R208" i="14" s="1" a="1"/>
  <c r="R208" i="14" s="1"/>
  <c r="T208" i="14" s="1"/>
  <c r="B185" i="14"/>
  <c r="R185" i="14" s="1" a="1"/>
  <c r="R185" i="14" s="1"/>
  <c r="T185" i="14" s="1"/>
  <c r="B165" i="14"/>
  <c r="R165" i="14" s="1" a="1"/>
  <c r="R165" i="14" s="1"/>
  <c r="S165" i="14" s="1"/>
  <c r="B144" i="14"/>
  <c r="C144" i="14" s="1"/>
  <c r="D144" i="14" s="1"/>
  <c r="B121" i="14"/>
  <c r="R121" i="14" s="1" a="1"/>
  <c r="R121" i="14" s="1"/>
  <c r="S121" i="14" s="1"/>
  <c r="B101" i="14"/>
  <c r="C101" i="14" s="1"/>
  <c r="D101" i="14" s="1"/>
  <c r="B80" i="14"/>
  <c r="R80" i="14" s="1" a="1"/>
  <c r="R80" i="14" s="1"/>
  <c r="T80" i="14" s="1"/>
  <c r="B57" i="14"/>
  <c r="C57" i="14" s="1"/>
  <c r="D57" i="14" s="1"/>
  <c r="B37" i="14"/>
  <c r="R37" i="14" s="1" a="1"/>
  <c r="R37" i="14" s="1"/>
  <c r="T37" i="14" s="1"/>
  <c r="B16" i="14"/>
  <c r="C16" i="14" s="1"/>
  <c r="D16" i="14" s="1"/>
  <c r="E302" i="14"/>
  <c r="F302" i="14" s="1"/>
  <c r="E294" i="14"/>
  <c r="F294" i="14" s="1"/>
  <c r="E286" i="14"/>
  <c r="F286" i="14" s="1"/>
  <c r="E278" i="14"/>
  <c r="F278" i="14" s="1"/>
  <c r="E270" i="14"/>
  <c r="F270" i="14" s="1"/>
  <c r="E262" i="14"/>
  <c r="F262" i="14" s="1"/>
  <c r="E254" i="14"/>
  <c r="F254" i="14" s="1"/>
  <c r="E246" i="14"/>
  <c r="F246" i="14" s="1"/>
  <c r="E238" i="14"/>
  <c r="F238" i="14" s="1"/>
  <c r="E230" i="14"/>
  <c r="F230" i="14" s="1"/>
  <c r="E222" i="14"/>
  <c r="E214" i="14"/>
  <c r="F214" i="14" s="1"/>
  <c r="E206" i="14"/>
  <c r="F206" i="14" s="1"/>
  <c r="E198" i="14"/>
  <c r="F198" i="14" s="1"/>
  <c r="E190" i="14"/>
  <c r="F190" i="14" s="1"/>
  <c r="E182" i="14"/>
  <c r="F182" i="14" s="1"/>
  <c r="E174" i="14"/>
  <c r="F174" i="14" s="1"/>
  <c r="E166" i="14"/>
  <c r="F166" i="14" s="1"/>
  <c r="E158" i="14"/>
  <c r="F158" i="14" s="1"/>
  <c r="E150" i="14"/>
  <c r="F150" i="14" s="1"/>
  <c r="E142" i="14"/>
  <c r="F142" i="14" s="1"/>
  <c r="E134" i="14"/>
  <c r="F134" i="14" s="1"/>
  <c r="E126" i="14"/>
  <c r="E118" i="14"/>
  <c r="F118" i="14" s="1"/>
  <c r="E110" i="14"/>
  <c r="F110" i="14" s="1"/>
  <c r="E102" i="14"/>
  <c r="F102" i="14" s="1"/>
  <c r="E94" i="14"/>
  <c r="F94" i="14" s="1"/>
  <c r="E86" i="14"/>
  <c r="E78" i="14"/>
  <c r="F78" i="14" s="1"/>
  <c r="E70" i="14"/>
  <c r="F70" i="14" s="1"/>
  <c r="E62" i="14"/>
  <c r="E54" i="14"/>
  <c r="F54" i="14" s="1"/>
  <c r="E46" i="14"/>
  <c r="F46" i="14" s="1"/>
  <c r="E38" i="14"/>
  <c r="F38" i="14" s="1"/>
  <c r="E30" i="14"/>
  <c r="F30" i="14" s="1"/>
  <c r="E22" i="14"/>
  <c r="F22" i="14" s="1"/>
  <c r="B288" i="14"/>
  <c r="C288" i="14" s="1"/>
  <c r="D288" i="14" s="1"/>
  <c r="B265" i="14"/>
  <c r="C265" i="14" s="1"/>
  <c r="D265" i="14" s="1"/>
  <c r="B245" i="14"/>
  <c r="R245" i="14" s="1" a="1"/>
  <c r="R245" i="14" s="1"/>
  <c r="B224" i="14"/>
  <c r="C224" i="14" s="1"/>
  <c r="D224" i="14" s="1"/>
  <c r="B201" i="14"/>
  <c r="C201" i="14" s="1"/>
  <c r="D201" i="14" s="1"/>
  <c r="B181" i="14"/>
  <c r="C181" i="14" s="1"/>
  <c r="D181" i="14" s="1"/>
  <c r="B160" i="14"/>
  <c r="C160" i="14" s="1"/>
  <c r="D160" i="14" s="1"/>
  <c r="B137" i="14"/>
  <c r="R137" i="14" s="1" a="1"/>
  <c r="R137" i="14" s="1"/>
  <c r="T137" i="14" s="1"/>
  <c r="B117" i="14"/>
  <c r="R117" i="14" s="1" a="1"/>
  <c r="R117" i="14" s="1"/>
  <c r="T117" i="14" s="1"/>
  <c r="B96" i="14"/>
  <c r="C96" i="14" s="1"/>
  <c r="D96" i="14" s="1"/>
  <c r="B73" i="14"/>
  <c r="R73" i="14" s="1" a="1"/>
  <c r="R73" i="14" s="1"/>
  <c r="T73" i="14" s="1"/>
  <c r="B53" i="14"/>
  <c r="R53" i="14" s="1" a="1"/>
  <c r="R53" i="14" s="1"/>
  <c r="T53" i="14" s="1"/>
  <c r="B32" i="14"/>
  <c r="B9" i="14"/>
  <c r="E300" i="14"/>
  <c r="F300" i="14" s="1"/>
  <c r="E292" i="14"/>
  <c r="F292" i="14" s="1"/>
  <c r="E284" i="14"/>
  <c r="F284" i="14" s="1"/>
  <c r="E276" i="14"/>
  <c r="F276" i="14" s="1"/>
  <c r="E268" i="14"/>
  <c r="F268" i="14" s="1"/>
  <c r="E260" i="14"/>
  <c r="F260" i="14" s="1"/>
  <c r="E252" i="14"/>
  <c r="F252" i="14" s="1"/>
  <c r="E244" i="14"/>
  <c r="F244" i="14" s="1"/>
  <c r="E236" i="14"/>
  <c r="F236" i="14" s="1"/>
  <c r="E228" i="14"/>
  <c r="F228" i="14" s="1"/>
  <c r="E220" i="14"/>
  <c r="F220" i="14" s="1"/>
  <c r="E212" i="14"/>
  <c r="F212" i="14" s="1"/>
  <c r="E204" i="14"/>
  <c r="E196" i="14"/>
  <c r="F196" i="14" s="1"/>
  <c r="E188" i="14"/>
  <c r="F188" i="14" s="1"/>
  <c r="E180" i="14"/>
  <c r="F180" i="14" s="1"/>
  <c r="E172" i="14"/>
  <c r="F172" i="14" s="1"/>
  <c r="E164" i="14"/>
  <c r="F164" i="14" s="1"/>
  <c r="E156" i="14"/>
  <c r="F156" i="14" s="1"/>
  <c r="E148" i="14"/>
  <c r="F148" i="14" s="1"/>
  <c r="E140" i="14"/>
  <c r="E132" i="14"/>
  <c r="F132" i="14" s="1"/>
  <c r="E124" i="14"/>
  <c r="F124" i="14" s="1"/>
  <c r="E116" i="14"/>
  <c r="F116" i="14" s="1"/>
  <c r="E108" i="14"/>
  <c r="F108" i="14" s="1"/>
  <c r="E100" i="14"/>
  <c r="F100" i="14" s="1"/>
  <c r="E92" i="14"/>
  <c r="F92" i="14" s="1"/>
  <c r="E84" i="14"/>
  <c r="F84" i="14" s="1"/>
  <c r="E76" i="14"/>
  <c r="F76" i="14" s="1"/>
  <c r="E68" i="14"/>
  <c r="F68" i="14" s="1"/>
  <c r="E60" i="14"/>
  <c r="F60" i="14" s="1"/>
  <c r="E52" i="14"/>
  <c r="F52" i="14" s="1"/>
  <c r="E44" i="14"/>
  <c r="F44" i="14" s="1"/>
  <c r="E36" i="14"/>
  <c r="F36" i="14" s="1"/>
  <c r="E28" i="14"/>
  <c r="F28" i="14" s="1"/>
  <c r="E20" i="14"/>
  <c r="F20" i="14" s="1"/>
  <c r="E12" i="14"/>
  <c r="B305" i="14"/>
  <c r="R305" i="14" s="1" a="1"/>
  <c r="R305" i="14" s="1"/>
  <c r="T305" i="14" s="1"/>
  <c r="B285" i="14"/>
  <c r="C285" i="14" s="1"/>
  <c r="D285" i="14" s="1"/>
  <c r="B264" i="14"/>
  <c r="C264" i="14" s="1"/>
  <c r="D264" i="14" s="1"/>
  <c r="B241" i="14"/>
  <c r="C241" i="14" s="1"/>
  <c r="D241" i="14" s="1"/>
  <c r="B221" i="14"/>
  <c r="C221" i="14" s="1"/>
  <c r="D221" i="14" s="1"/>
  <c r="B200" i="14"/>
  <c r="B177" i="14"/>
  <c r="C177" i="14" s="1"/>
  <c r="D177" i="14" s="1"/>
  <c r="B157" i="14"/>
  <c r="R157" i="14" s="1" a="1"/>
  <c r="R157" i="14" s="1"/>
  <c r="T157" i="14" s="1"/>
  <c r="B136" i="14"/>
  <c r="C136" i="14" s="1"/>
  <c r="D136" i="14" s="1"/>
  <c r="B113" i="14"/>
  <c r="C113" i="14" s="1"/>
  <c r="D113" i="14" s="1"/>
  <c r="B93" i="14"/>
  <c r="C93" i="14" s="1"/>
  <c r="D93" i="14" s="1"/>
  <c r="B72" i="14"/>
  <c r="C72" i="14" s="1"/>
  <c r="D72" i="14" s="1"/>
  <c r="B49" i="14"/>
  <c r="C49" i="14" s="1"/>
  <c r="D49" i="14" s="1"/>
  <c r="B29" i="14"/>
  <c r="C29" i="14" s="1"/>
  <c r="D29" i="14" s="1"/>
  <c r="B8" i="14"/>
  <c r="E299" i="14"/>
  <c r="E291" i="14"/>
  <c r="F291" i="14" s="1"/>
  <c r="E283" i="14"/>
  <c r="F283" i="14" s="1"/>
  <c r="E275" i="14"/>
  <c r="F275" i="14" s="1"/>
  <c r="E267" i="14"/>
  <c r="F267" i="14" s="1"/>
  <c r="E259" i="14"/>
  <c r="F259" i="14" s="1"/>
  <c r="E251" i="14"/>
  <c r="F251" i="14" s="1"/>
  <c r="E243" i="14"/>
  <c r="F243" i="14" s="1"/>
  <c r="E235" i="14"/>
  <c r="F235" i="14" s="1"/>
  <c r="E227" i="14"/>
  <c r="F227" i="14" s="1"/>
  <c r="E219" i="14"/>
  <c r="F219" i="14" s="1"/>
  <c r="E211" i="14"/>
  <c r="F211" i="14" s="1"/>
  <c r="E203" i="14"/>
  <c r="F203" i="14" s="1"/>
  <c r="E195" i="14"/>
  <c r="F195" i="14" s="1"/>
  <c r="E187" i="14"/>
  <c r="F187" i="14" s="1"/>
  <c r="E179" i="14"/>
  <c r="F179" i="14" s="1"/>
  <c r="E171" i="14"/>
  <c r="F171" i="14" s="1"/>
  <c r="E163" i="14"/>
  <c r="F163" i="14" s="1"/>
  <c r="E155" i="14"/>
  <c r="F155" i="14" s="1"/>
  <c r="E147" i="14"/>
  <c r="E139" i="14"/>
  <c r="F139" i="14" s="1"/>
  <c r="E131" i="14"/>
  <c r="F131" i="14" s="1"/>
  <c r="E123" i="14"/>
  <c r="F123" i="14" s="1"/>
  <c r="E115" i="14"/>
  <c r="F115" i="14" s="1"/>
  <c r="E107" i="14"/>
  <c r="F107" i="14" s="1"/>
  <c r="E99" i="14"/>
  <c r="F99" i="14" s="1"/>
  <c r="E91" i="14"/>
  <c r="F91" i="14" s="1"/>
  <c r="E83" i="14"/>
  <c r="F83" i="14" s="1"/>
  <c r="E75" i="14"/>
  <c r="F75" i="14" s="1"/>
  <c r="E67" i="14"/>
  <c r="F67" i="14" s="1"/>
  <c r="E59" i="14"/>
  <c r="F59" i="14" s="1"/>
  <c r="E51" i="14"/>
  <c r="F51" i="14" s="1"/>
  <c r="E43" i="14"/>
  <c r="F43" i="14" s="1"/>
  <c r="E35" i="14"/>
  <c r="F35" i="14" s="1"/>
  <c r="E27" i="14"/>
  <c r="F27" i="14" s="1"/>
  <c r="E19" i="14"/>
  <c r="F19" i="14" s="1"/>
  <c r="E11" i="14"/>
  <c r="B304" i="14"/>
  <c r="C304" i="14" s="1"/>
  <c r="D304" i="14" s="1"/>
  <c r="B281" i="14"/>
  <c r="C281" i="14" s="1"/>
  <c r="D281" i="14" s="1"/>
  <c r="B261" i="14"/>
  <c r="C261" i="14" s="1"/>
  <c r="D261" i="14" s="1"/>
  <c r="B240" i="14"/>
  <c r="R240" i="14" s="1" a="1"/>
  <c r="R240" i="14" s="1"/>
  <c r="S240" i="14" s="1"/>
  <c r="B217" i="14"/>
  <c r="C217" i="14" s="1"/>
  <c r="D217" i="14" s="1"/>
  <c r="B197" i="14"/>
  <c r="C197" i="14" s="1"/>
  <c r="D197" i="14" s="1"/>
  <c r="B176" i="14"/>
  <c r="C176" i="14" s="1"/>
  <c r="D176" i="14" s="1"/>
  <c r="B153" i="14"/>
  <c r="R153" i="14" s="1" a="1"/>
  <c r="R153" i="14" s="1"/>
  <c r="T153" i="14" s="1"/>
  <c r="B133" i="14"/>
  <c r="C133" i="14" s="1"/>
  <c r="D133" i="14" s="1"/>
  <c r="B112" i="14"/>
  <c r="R112" i="14" s="1" a="1"/>
  <c r="R112" i="14" s="1"/>
  <c r="S112" i="14" s="1"/>
  <c r="B89" i="14"/>
  <c r="C89" i="14" s="1"/>
  <c r="D89" i="14" s="1"/>
  <c r="B69" i="14"/>
  <c r="C69" i="14" s="1"/>
  <c r="D69" i="14" s="1"/>
  <c r="B48" i="14"/>
  <c r="C48" i="14" s="1"/>
  <c r="D48" i="14" s="1"/>
  <c r="B25" i="14"/>
  <c r="C25" i="14" s="1"/>
  <c r="D25" i="14" s="1"/>
  <c r="E6" i="14"/>
  <c r="F6" i="14" s="1"/>
  <c r="G6" i="14" s="1"/>
  <c r="E298" i="14"/>
  <c r="F298" i="14" s="1"/>
  <c r="E290" i="14"/>
  <c r="F290" i="14" s="1"/>
  <c r="E282" i="14"/>
  <c r="F282" i="14" s="1"/>
  <c r="E274" i="14"/>
  <c r="F274" i="14" s="1"/>
  <c r="E266" i="14"/>
  <c r="F266" i="14" s="1"/>
  <c r="E258" i="14"/>
  <c r="E250" i="14"/>
  <c r="F250" i="14" s="1"/>
  <c r="E242" i="14"/>
  <c r="F242" i="14" s="1"/>
  <c r="E234" i="14"/>
  <c r="F234" i="14" s="1"/>
  <c r="E226" i="14"/>
  <c r="F226" i="14" s="1"/>
  <c r="E218" i="14"/>
  <c r="F218" i="14" s="1"/>
  <c r="E210" i="14"/>
  <c r="F210" i="14" s="1"/>
  <c r="E202" i="14"/>
  <c r="F202" i="14" s="1"/>
  <c r="E194" i="14"/>
  <c r="F194" i="14" s="1"/>
  <c r="E186" i="14"/>
  <c r="F186" i="14" s="1"/>
  <c r="E178" i="14"/>
  <c r="F178" i="14" s="1"/>
  <c r="E170" i="14"/>
  <c r="F170" i="14" s="1"/>
  <c r="E162" i="14"/>
  <c r="F162" i="14" s="1"/>
  <c r="E154" i="14"/>
  <c r="F154" i="14" s="1"/>
  <c r="E146" i="14"/>
  <c r="F146" i="14" s="1"/>
  <c r="E138" i="14"/>
  <c r="F138" i="14" s="1"/>
  <c r="E130" i="14"/>
  <c r="E122" i="14"/>
  <c r="F122" i="14" s="1"/>
  <c r="E114" i="14"/>
  <c r="F114" i="14" s="1"/>
  <c r="E106" i="14"/>
  <c r="F106" i="14" s="1"/>
  <c r="E98" i="14"/>
  <c r="F98" i="14" s="1"/>
  <c r="E90" i="14"/>
  <c r="F90" i="14" s="1"/>
  <c r="E82" i="14"/>
  <c r="F82" i="14" s="1"/>
  <c r="E74" i="14"/>
  <c r="F74" i="14" s="1"/>
  <c r="E66" i="14"/>
  <c r="F66" i="14" s="1"/>
  <c r="E58" i="14"/>
  <c r="F58" i="14" s="1"/>
  <c r="E50" i="14"/>
  <c r="F50" i="14" s="1"/>
  <c r="E42" i="14"/>
  <c r="F42" i="14" s="1"/>
  <c r="E34" i="14"/>
  <c r="F34" i="14" s="1"/>
  <c r="E26" i="14"/>
  <c r="F26" i="14" s="1"/>
  <c r="E18" i="14"/>
  <c r="F18" i="14" s="1"/>
  <c r="E10" i="14"/>
  <c r="G10" i="14" s="1"/>
  <c r="B301" i="14"/>
  <c r="B280" i="14"/>
  <c r="C280" i="14" s="1"/>
  <c r="D280" i="14" s="1"/>
  <c r="B257" i="14"/>
  <c r="C257" i="14" s="1"/>
  <c r="D257" i="14" s="1"/>
  <c r="B237" i="14"/>
  <c r="C237" i="14" s="1"/>
  <c r="D237" i="14" s="1"/>
  <c r="B216" i="14"/>
  <c r="R216" i="14" s="1" a="1"/>
  <c r="R216" i="14" s="1"/>
  <c r="T216" i="14" s="1"/>
  <c r="B193" i="14"/>
  <c r="R193" i="14" s="1" a="1"/>
  <c r="R193" i="14" s="1"/>
  <c r="T193" i="14" s="1"/>
  <c r="B173" i="14"/>
  <c r="C173" i="14" s="1"/>
  <c r="D173" i="14" s="1"/>
  <c r="B152" i="14"/>
  <c r="C152" i="14" s="1"/>
  <c r="D152" i="14" s="1"/>
  <c r="B129" i="14"/>
  <c r="C129" i="14" s="1"/>
  <c r="D129" i="14" s="1"/>
  <c r="B109" i="14"/>
  <c r="C109" i="14" s="1"/>
  <c r="D109" i="14" s="1"/>
  <c r="B88" i="14"/>
  <c r="C88" i="14" s="1"/>
  <c r="D88" i="14" s="1"/>
  <c r="B65" i="14"/>
  <c r="C65" i="14" s="1"/>
  <c r="D65" i="14" s="1"/>
  <c r="B45" i="14"/>
  <c r="C45" i="14" s="1"/>
  <c r="D45" i="14" s="1"/>
  <c r="B24" i="14"/>
  <c r="R24" i="14" s="1" a="1"/>
  <c r="R24" i="14" s="1"/>
  <c r="S24" i="14" s="1"/>
  <c r="E305" i="14"/>
  <c r="F305" i="14" s="1"/>
  <c r="E297" i="14"/>
  <c r="F297" i="14" s="1"/>
  <c r="E289" i="14"/>
  <c r="F289" i="14" s="1"/>
  <c r="E281" i="14"/>
  <c r="E273" i="14"/>
  <c r="F273" i="14" s="1"/>
  <c r="E265" i="14"/>
  <c r="F265" i="14" s="1"/>
  <c r="E257" i="14"/>
  <c r="F257" i="14" s="1"/>
  <c r="E249" i="14"/>
  <c r="F249" i="14" s="1"/>
  <c r="E241" i="14"/>
  <c r="E233" i="14"/>
  <c r="F233" i="14" s="1"/>
  <c r="E225" i="14"/>
  <c r="F225" i="14" s="1"/>
  <c r="E217" i="14"/>
  <c r="F217" i="14" s="1"/>
  <c r="E209" i="14"/>
  <c r="F209" i="14" s="1"/>
  <c r="E201" i="14"/>
  <c r="F201" i="14" s="1"/>
  <c r="E193" i="14"/>
  <c r="F193" i="14" s="1"/>
  <c r="E185" i="14"/>
  <c r="F185" i="14" s="1"/>
  <c r="E177" i="14"/>
  <c r="F177" i="14" s="1"/>
  <c r="E169" i="14"/>
  <c r="E161" i="14"/>
  <c r="F161" i="14" s="1"/>
  <c r="E153" i="14"/>
  <c r="F153" i="14" s="1"/>
  <c r="E145" i="14"/>
  <c r="F145" i="14" s="1"/>
  <c r="E137" i="14"/>
  <c r="F137" i="14" s="1"/>
  <c r="E129" i="14"/>
  <c r="F129" i="14" s="1"/>
  <c r="E121" i="14"/>
  <c r="F121" i="14" s="1"/>
  <c r="E113" i="14"/>
  <c r="F113" i="14" s="1"/>
  <c r="E105" i="14"/>
  <c r="F105" i="14" s="1"/>
  <c r="E97" i="14"/>
  <c r="F97" i="14" s="1"/>
  <c r="E89" i="14"/>
  <c r="F89" i="14" s="1"/>
  <c r="E81" i="14"/>
  <c r="F81" i="14" s="1"/>
  <c r="E73" i="14"/>
  <c r="F73" i="14" s="1"/>
  <c r="E65" i="14"/>
  <c r="F65" i="14" s="1"/>
  <c r="E57" i="14"/>
  <c r="F57" i="14" s="1"/>
  <c r="E49" i="14"/>
  <c r="F49" i="14" s="1"/>
  <c r="E41" i="14"/>
  <c r="F41" i="14" s="1"/>
  <c r="E33" i="14"/>
  <c r="F33" i="14" s="1"/>
  <c r="E25" i="14"/>
  <c r="F25" i="14" s="1"/>
  <c r="E17" i="14"/>
  <c r="F17" i="14" s="1"/>
  <c r="E9" i="14"/>
  <c r="B297" i="14"/>
  <c r="C297" i="14" s="1"/>
  <c r="D297" i="14" s="1"/>
  <c r="B277" i="14"/>
  <c r="C277" i="14" s="1"/>
  <c r="D277" i="14" s="1"/>
  <c r="B256" i="14"/>
  <c r="R256" i="14" s="1" a="1"/>
  <c r="R256" i="14" s="1"/>
  <c r="T256" i="14" s="1"/>
  <c r="B233" i="14"/>
  <c r="R233" i="14" s="1" a="1"/>
  <c r="R233" i="14" s="1"/>
  <c r="S233" i="14" s="1"/>
  <c r="B213" i="14"/>
  <c r="C213" i="14" s="1"/>
  <c r="D213" i="14" s="1"/>
  <c r="B192" i="14"/>
  <c r="C192" i="14" s="1"/>
  <c r="D192" i="14" s="1"/>
  <c r="B169" i="14"/>
  <c r="C169" i="14" s="1"/>
  <c r="D169" i="14" s="1"/>
  <c r="B149" i="14"/>
  <c r="C149" i="14" s="1"/>
  <c r="D149" i="14" s="1"/>
  <c r="B128" i="14"/>
  <c r="C128" i="14" s="1"/>
  <c r="D128" i="14" s="1"/>
  <c r="B105" i="14"/>
  <c r="R105" i="14" s="1" a="1"/>
  <c r="R105" i="14" s="1"/>
  <c r="T105" i="14" s="1"/>
  <c r="B85" i="14"/>
  <c r="C85" i="14" s="1"/>
  <c r="D85" i="14" s="1"/>
  <c r="B64" i="14"/>
  <c r="C64" i="14" s="1"/>
  <c r="D64" i="14" s="1"/>
  <c r="B41" i="14"/>
  <c r="C41" i="14" s="1"/>
  <c r="D41" i="14" s="1"/>
  <c r="B21" i="14"/>
  <c r="C21" i="14" s="1"/>
  <c r="D21" i="14" s="1"/>
  <c r="E304" i="14"/>
  <c r="F304" i="14" s="1"/>
  <c r="E296" i="14"/>
  <c r="F296" i="14" s="1"/>
  <c r="E288" i="14"/>
  <c r="F288" i="14" s="1"/>
  <c r="E280" i="14"/>
  <c r="F280" i="14" s="1"/>
  <c r="E272" i="14"/>
  <c r="F272" i="14" s="1"/>
  <c r="E264" i="14"/>
  <c r="E256" i="14"/>
  <c r="F256" i="14" s="1"/>
  <c r="E248" i="14"/>
  <c r="F248" i="14" s="1"/>
  <c r="E240" i="14"/>
  <c r="F240" i="14" s="1"/>
  <c r="E232" i="14"/>
  <c r="F232" i="14" s="1"/>
  <c r="E224" i="14"/>
  <c r="F224" i="14" s="1"/>
  <c r="E216" i="14"/>
  <c r="F216" i="14" s="1"/>
  <c r="E208" i="14"/>
  <c r="U208" i="14" s="1" a="1"/>
  <c r="U208" i="14" s="1"/>
  <c r="W208" i="14" s="1"/>
  <c r="E200" i="14"/>
  <c r="F200" i="14" s="1"/>
  <c r="E192" i="14"/>
  <c r="F192" i="14" s="1"/>
  <c r="E184" i="14"/>
  <c r="F184" i="14" s="1"/>
  <c r="E176" i="14"/>
  <c r="F176" i="14" s="1"/>
  <c r="E168" i="14"/>
  <c r="F168" i="14" s="1"/>
  <c r="E160" i="14"/>
  <c r="F160" i="14" s="1"/>
  <c r="E152" i="14"/>
  <c r="F152" i="14" s="1"/>
  <c r="E144" i="14"/>
  <c r="F144" i="14" s="1"/>
  <c r="E136" i="14"/>
  <c r="F136" i="14" s="1"/>
  <c r="E128" i="14"/>
  <c r="F128" i="14" s="1"/>
  <c r="E120" i="14"/>
  <c r="F120" i="14" s="1"/>
  <c r="E112" i="14"/>
  <c r="F112" i="14" s="1"/>
  <c r="E104" i="14"/>
  <c r="F104" i="14" s="1"/>
  <c r="E96" i="14"/>
  <c r="F96" i="14" s="1"/>
  <c r="E88" i="14"/>
  <c r="F88" i="14" s="1"/>
  <c r="E80" i="14"/>
  <c r="F80" i="14" s="1"/>
  <c r="E72" i="14"/>
  <c r="F72" i="14" s="1"/>
  <c r="E64" i="14"/>
  <c r="F64" i="14" s="1"/>
  <c r="E56" i="14"/>
  <c r="F56" i="14" s="1"/>
  <c r="E48" i="14"/>
  <c r="F48" i="14" s="1"/>
  <c r="E40" i="14"/>
  <c r="F40" i="14" s="1"/>
  <c r="E32" i="14"/>
  <c r="F32" i="14" s="1"/>
  <c r="E24" i="14"/>
  <c r="F24" i="14" s="1"/>
  <c r="E16" i="14"/>
  <c r="F16" i="14" s="1"/>
  <c r="E8" i="14"/>
  <c r="D5" i="14"/>
  <c r="B296" i="14"/>
  <c r="C296" i="14" s="1"/>
  <c r="D296" i="14" s="1"/>
  <c r="B273" i="14"/>
  <c r="C273" i="14" s="1"/>
  <c r="D273" i="14" s="1"/>
  <c r="B253" i="14"/>
  <c r="R253" i="14" s="1" a="1"/>
  <c r="R253" i="14" s="1"/>
  <c r="S253" i="14" s="1"/>
  <c r="B232" i="14"/>
  <c r="C232" i="14" s="1"/>
  <c r="D232" i="14" s="1"/>
  <c r="B209" i="14"/>
  <c r="C209" i="14" s="1"/>
  <c r="D209" i="14" s="1"/>
  <c r="B189" i="14"/>
  <c r="C189" i="14" s="1"/>
  <c r="D189" i="14" s="1"/>
  <c r="B168" i="14"/>
  <c r="C168" i="14" s="1"/>
  <c r="D168" i="14" s="1"/>
  <c r="B145" i="14"/>
  <c r="C145" i="14" s="1"/>
  <c r="D145" i="14" s="1"/>
  <c r="B125" i="14"/>
  <c r="R125" i="14" s="1" a="1"/>
  <c r="R125" i="14" s="1"/>
  <c r="T125" i="14" s="1"/>
  <c r="B104" i="14"/>
  <c r="C104" i="14" s="1"/>
  <c r="D104" i="14" s="1"/>
  <c r="B81" i="14"/>
  <c r="C81" i="14" s="1"/>
  <c r="D81" i="14" s="1"/>
  <c r="B61" i="14"/>
  <c r="R61" i="14" s="1" a="1"/>
  <c r="R61" i="14" s="1"/>
  <c r="S61" i="14" s="1"/>
  <c r="B40" i="14"/>
  <c r="C40" i="14" s="1"/>
  <c r="D40" i="14" s="1"/>
  <c r="B17" i="14"/>
  <c r="C17" i="14" s="1"/>
  <c r="D17" i="14" s="1"/>
  <c r="E303" i="14"/>
  <c r="F303" i="14" s="1"/>
  <c r="E295" i="14"/>
  <c r="F295" i="14" s="1"/>
  <c r="E287" i="14"/>
  <c r="F287" i="14" s="1"/>
  <c r="E279" i="14"/>
  <c r="F279" i="14" s="1"/>
  <c r="E271" i="14"/>
  <c r="F271" i="14" s="1"/>
  <c r="E263" i="14"/>
  <c r="F263" i="14" s="1"/>
  <c r="E255" i="14"/>
  <c r="F255" i="14" s="1"/>
  <c r="E247" i="14"/>
  <c r="F247" i="14" s="1"/>
  <c r="E239" i="14"/>
  <c r="F239" i="14" s="1"/>
  <c r="E231" i="14"/>
  <c r="F231" i="14" s="1"/>
  <c r="E223" i="14"/>
  <c r="F223" i="14" s="1"/>
  <c r="E215" i="14"/>
  <c r="F215" i="14" s="1"/>
  <c r="E207" i="14"/>
  <c r="F207" i="14" s="1"/>
  <c r="E199" i="14"/>
  <c r="F199" i="14" s="1"/>
  <c r="E191" i="14"/>
  <c r="F191" i="14" s="1"/>
  <c r="E183" i="14"/>
  <c r="F183" i="14" s="1"/>
  <c r="E175" i="14"/>
  <c r="G175" i="14" s="1"/>
  <c r="E167" i="14"/>
  <c r="F167" i="14" s="1"/>
  <c r="E159" i="14"/>
  <c r="F159" i="14" s="1"/>
  <c r="E151" i="14"/>
  <c r="F151" i="14" s="1"/>
  <c r="E143" i="14"/>
  <c r="F143" i="14" s="1"/>
  <c r="E135" i="14"/>
  <c r="F135" i="14" s="1"/>
  <c r="E127" i="14"/>
  <c r="F127" i="14" s="1"/>
  <c r="E119" i="14"/>
  <c r="F119" i="14" s="1"/>
  <c r="E111" i="14"/>
  <c r="F111" i="14" s="1"/>
  <c r="E103" i="14"/>
  <c r="F103" i="14" s="1"/>
  <c r="E95" i="14"/>
  <c r="F95" i="14" s="1"/>
  <c r="E87" i="14"/>
  <c r="F87" i="14" s="1"/>
  <c r="E79" i="14"/>
  <c r="F79" i="14" s="1"/>
  <c r="E71" i="14"/>
  <c r="F71" i="14" s="1"/>
  <c r="E63" i="14"/>
  <c r="F63" i="14" s="1"/>
  <c r="E55" i="14"/>
  <c r="F55" i="14" s="1"/>
  <c r="E47" i="14"/>
  <c r="F47" i="14" s="1"/>
  <c r="E39" i="14"/>
  <c r="F39" i="14" s="1"/>
  <c r="E31" i="14"/>
  <c r="F31" i="14" s="1"/>
  <c r="E23" i="14"/>
  <c r="F23" i="14" s="1"/>
  <c r="E15" i="14"/>
  <c r="F15" i="14" s="1"/>
  <c r="E7" i="14"/>
  <c r="F7" i="14" s="1"/>
  <c r="F10" i="14"/>
  <c r="L229" i="14"/>
  <c r="M229" i="14" s="1"/>
  <c r="B302" i="14"/>
  <c r="R302" i="14" s="1" a="1"/>
  <c r="R302" i="14" s="1"/>
  <c r="T302" i="14" s="1"/>
  <c r="B294" i="14"/>
  <c r="C294" i="14" s="1"/>
  <c r="D294" i="14" s="1"/>
  <c r="B286" i="14"/>
  <c r="C286" i="14" s="1"/>
  <c r="D286" i="14" s="1"/>
  <c r="B278" i="14"/>
  <c r="R278" i="14" s="1" a="1"/>
  <c r="R278" i="14" s="1"/>
  <c r="S278" i="14" s="1"/>
  <c r="B270" i="14"/>
  <c r="R270" i="14" s="1" a="1"/>
  <c r="R270" i="14" s="1"/>
  <c r="S270" i="14" s="1"/>
  <c r="B262" i="14"/>
  <c r="R262" i="14" s="1" a="1"/>
  <c r="R262" i="14" s="1"/>
  <c r="T262" i="14" s="1"/>
  <c r="B254" i="14"/>
  <c r="B246" i="14"/>
  <c r="C246" i="14" s="1"/>
  <c r="D246" i="14" s="1"/>
  <c r="B238" i="14"/>
  <c r="C238" i="14" s="1"/>
  <c r="D238" i="14" s="1"/>
  <c r="B230" i="14"/>
  <c r="C230" i="14" s="1"/>
  <c r="D230" i="14" s="1"/>
  <c r="B222" i="14"/>
  <c r="R222" i="14" s="1" a="1"/>
  <c r="R222" i="14" s="1"/>
  <c r="T222" i="14" s="1"/>
  <c r="B214" i="14"/>
  <c r="R214" i="14" s="1" a="1"/>
  <c r="R214" i="14" s="1"/>
  <c r="S214" i="14" s="1"/>
  <c r="B206" i="14"/>
  <c r="C206" i="14" s="1"/>
  <c r="D206" i="14" s="1"/>
  <c r="B198" i="14"/>
  <c r="C198" i="14" s="1"/>
  <c r="D198" i="14" s="1"/>
  <c r="B190" i="14"/>
  <c r="R190" i="14" s="1" a="1"/>
  <c r="R190" i="14" s="1"/>
  <c r="B182" i="14"/>
  <c r="C182" i="14" s="1"/>
  <c r="D182" i="14" s="1"/>
  <c r="B174" i="14"/>
  <c r="R174" i="14" s="1" a="1"/>
  <c r="R174" i="14" s="1"/>
  <c r="S174" i="14" s="1"/>
  <c r="B166" i="14"/>
  <c r="B158" i="14"/>
  <c r="R158" i="14" s="1" a="1"/>
  <c r="R158" i="14" s="1"/>
  <c r="B150" i="14"/>
  <c r="R150" i="14" s="1" a="1"/>
  <c r="R150" i="14" s="1"/>
  <c r="S150" i="14" s="1"/>
  <c r="B142" i="14"/>
  <c r="C142" i="14" s="1"/>
  <c r="D142" i="14" s="1"/>
  <c r="B134" i="14"/>
  <c r="C134" i="14" s="1"/>
  <c r="D134" i="14" s="1"/>
  <c r="B126" i="14"/>
  <c r="C126" i="14" s="1"/>
  <c r="D126" i="14" s="1"/>
  <c r="B118" i="14"/>
  <c r="R118" i="14" s="1" a="1"/>
  <c r="R118" i="14" s="1"/>
  <c r="S118" i="14" s="1"/>
  <c r="B110" i="14"/>
  <c r="C110" i="14" s="1"/>
  <c r="D110" i="14" s="1"/>
  <c r="B102" i="14"/>
  <c r="B94" i="14"/>
  <c r="R94" i="14" s="1" a="1"/>
  <c r="R94" i="14" s="1"/>
  <c r="B86" i="14"/>
  <c r="R86" i="14" s="1" a="1"/>
  <c r="R86" i="14" s="1"/>
  <c r="S86" i="14" s="1"/>
  <c r="B78" i="14"/>
  <c r="C78" i="14" s="1"/>
  <c r="D78" i="14" s="1"/>
  <c r="B70" i="14"/>
  <c r="C70" i="14" s="1"/>
  <c r="D70" i="14" s="1"/>
  <c r="B62" i="14"/>
  <c r="C62" i="14" s="1"/>
  <c r="D62" i="14" s="1"/>
  <c r="B54" i="14"/>
  <c r="R54" i="14" s="1" a="1"/>
  <c r="R54" i="14" s="1"/>
  <c r="B46" i="14"/>
  <c r="C46" i="14" s="1"/>
  <c r="D46" i="14" s="1"/>
  <c r="B38" i="14"/>
  <c r="C38" i="14" s="1"/>
  <c r="D38" i="14" s="1"/>
  <c r="B30" i="14"/>
  <c r="C30" i="14" s="1"/>
  <c r="D30" i="14" s="1"/>
  <c r="B22" i="14"/>
  <c r="C22" i="14" s="1"/>
  <c r="D22" i="14" s="1"/>
  <c r="L119" i="14"/>
  <c r="M119" i="14" s="1"/>
  <c r="B300" i="14"/>
  <c r="C300" i="14" s="1"/>
  <c r="D300" i="14" s="1"/>
  <c r="B292" i="14"/>
  <c r="C292" i="14" s="1"/>
  <c r="D292" i="14" s="1"/>
  <c r="B284" i="14"/>
  <c r="C284" i="14" s="1"/>
  <c r="D284" i="14" s="1"/>
  <c r="B276" i="14"/>
  <c r="B268" i="14"/>
  <c r="C268" i="14" s="1"/>
  <c r="D268" i="14" s="1"/>
  <c r="B260" i="14"/>
  <c r="B252" i="14"/>
  <c r="B244" i="14"/>
  <c r="R244" i="14" s="1" a="1"/>
  <c r="R244" i="14" s="1"/>
  <c r="S244" i="14" s="1"/>
  <c r="B236" i="14"/>
  <c r="C236" i="14" s="1"/>
  <c r="D236" i="14" s="1"/>
  <c r="B228" i="14"/>
  <c r="C228" i="14" s="1"/>
  <c r="D228" i="14" s="1"/>
  <c r="B220" i="14"/>
  <c r="R220" i="14" s="1" a="1"/>
  <c r="R220" i="14" s="1"/>
  <c r="T220" i="14" s="1"/>
  <c r="B212" i="14"/>
  <c r="C212" i="14" s="1"/>
  <c r="D212" i="14" s="1"/>
  <c r="B204" i="14"/>
  <c r="C204" i="14" s="1"/>
  <c r="D204" i="14" s="1"/>
  <c r="B196" i="14"/>
  <c r="R196" i="14" s="1" a="1"/>
  <c r="R196" i="14" s="1"/>
  <c r="T196" i="14" s="1"/>
  <c r="B188" i="14"/>
  <c r="C188" i="14" s="1"/>
  <c r="D188" i="14" s="1"/>
  <c r="B180" i="14"/>
  <c r="R180" i="14" s="1" a="1"/>
  <c r="R180" i="14" s="1"/>
  <c r="S180" i="14" s="1"/>
  <c r="B172" i="14"/>
  <c r="R172" i="14" s="1" a="1"/>
  <c r="R172" i="14" s="1"/>
  <c r="S172" i="14" s="1"/>
  <c r="B164" i="14"/>
  <c r="C164" i="14" s="1"/>
  <c r="D164" i="14" s="1"/>
  <c r="B156" i="14"/>
  <c r="C156" i="14" s="1"/>
  <c r="D156" i="14" s="1"/>
  <c r="B148" i="14"/>
  <c r="B140" i="14"/>
  <c r="C140" i="14" s="1"/>
  <c r="D140" i="14" s="1"/>
  <c r="B132" i="14"/>
  <c r="C132" i="14" s="1"/>
  <c r="D132" i="14" s="1"/>
  <c r="B124" i="14"/>
  <c r="R124" i="14" s="1" a="1"/>
  <c r="R124" i="14" s="1"/>
  <c r="S124" i="14" s="1"/>
  <c r="B116" i="14"/>
  <c r="C116" i="14" s="1"/>
  <c r="D116" i="14" s="1"/>
  <c r="B108" i="14"/>
  <c r="R108" i="14" s="1" a="1"/>
  <c r="R108" i="14" s="1"/>
  <c r="S108" i="14" s="1"/>
  <c r="B100" i="14"/>
  <c r="C100" i="14" s="1"/>
  <c r="D100" i="14" s="1"/>
  <c r="B92" i="14"/>
  <c r="C92" i="14" s="1"/>
  <c r="D92" i="14" s="1"/>
  <c r="B84" i="14"/>
  <c r="C84" i="14" s="1"/>
  <c r="D84" i="14" s="1"/>
  <c r="B76" i="14"/>
  <c r="C76" i="14" s="1"/>
  <c r="D76" i="14" s="1"/>
  <c r="B68" i="14"/>
  <c r="C68" i="14" s="1"/>
  <c r="D68" i="14" s="1"/>
  <c r="B60" i="14"/>
  <c r="C60" i="14" s="1"/>
  <c r="D60" i="14" s="1"/>
  <c r="B52" i="14"/>
  <c r="C52" i="14" s="1"/>
  <c r="D52" i="14" s="1"/>
  <c r="B44" i="14"/>
  <c r="C44" i="14" s="1"/>
  <c r="D44" i="14" s="1"/>
  <c r="B36" i="14"/>
  <c r="C36" i="14" s="1"/>
  <c r="D36" i="14" s="1"/>
  <c r="B28" i="14"/>
  <c r="C28" i="14" s="1"/>
  <c r="D28" i="14" s="1"/>
  <c r="B20" i="14"/>
  <c r="C20" i="14" s="1"/>
  <c r="D20" i="14" s="1"/>
  <c r="B12" i="14"/>
  <c r="L193" i="14"/>
  <c r="M193" i="14" s="1"/>
  <c r="L81" i="14"/>
  <c r="M81" i="14" s="1"/>
  <c r="B299" i="14"/>
  <c r="B291" i="14"/>
  <c r="C291" i="14" s="1"/>
  <c r="D291" i="14" s="1"/>
  <c r="B283" i="14"/>
  <c r="R283" i="14" s="1" a="1"/>
  <c r="R283" i="14" s="1"/>
  <c r="S283" i="14" s="1"/>
  <c r="B275" i="14"/>
  <c r="R275" i="14" s="1" a="1"/>
  <c r="R275" i="14" s="1"/>
  <c r="S275" i="14" s="1"/>
  <c r="B267" i="14"/>
  <c r="C267" i="14" s="1"/>
  <c r="D267" i="14" s="1"/>
  <c r="B259" i="14"/>
  <c r="C259" i="14" s="1"/>
  <c r="D259" i="14" s="1"/>
  <c r="B251" i="14"/>
  <c r="C251" i="14" s="1"/>
  <c r="D251" i="14" s="1"/>
  <c r="B243" i="14"/>
  <c r="C243" i="14" s="1"/>
  <c r="D243" i="14" s="1"/>
  <c r="B235" i="14"/>
  <c r="C235" i="14" s="1"/>
  <c r="D235" i="14" s="1"/>
  <c r="B227" i="14"/>
  <c r="C227" i="14" s="1"/>
  <c r="D227" i="14" s="1"/>
  <c r="B219" i="14"/>
  <c r="C219" i="14" s="1"/>
  <c r="D219" i="14" s="1"/>
  <c r="B211" i="14"/>
  <c r="C211" i="14" s="1"/>
  <c r="D211" i="14" s="1"/>
  <c r="B203" i="14"/>
  <c r="R203" i="14" s="1" a="1"/>
  <c r="R203" i="14" s="1"/>
  <c r="B195" i="14"/>
  <c r="C195" i="14" s="1"/>
  <c r="D195" i="14" s="1"/>
  <c r="B187" i="14"/>
  <c r="R187" i="14" s="1" a="1"/>
  <c r="R187" i="14" s="1"/>
  <c r="T187" i="14" s="1"/>
  <c r="B179" i="14"/>
  <c r="C179" i="14" s="1"/>
  <c r="D179" i="14" s="1"/>
  <c r="B171" i="14"/>
  <c r="C171" i="14" s="1"/>
  <c r="D171" i="14" s="1"/>
  <c r="B163" i="14"/>
  <c r="C163" i="14" s="1"/>
  <c r="D163" i="14" s="1"/>
  <c r="B155" i="14"/>
  <c r="C155" i="14" s="1"/>
  <c r="D155" i="14" s="1"/>
  <c r="B147" i="14"/>
  <c r="C147" i="14" s="1"/>
  <c r="D147" i="14" s="1"/>
  <c r="B139" i="14"/>
  <c r="C139" i="14" s="1"/>
  <c r="D139" i="14" s="1"/>
  <c r="B131" i="14"/>
  <c r="R131" i="14" s="1" a="1"/>
  <c r="R131" i="14" s="1"/>
  <c r="B123" i="14"/>
  <c r="C123" i="14" s="1"/>
  <c r="D123" i="14" s="1"/>
  <c r="B115" i="14"/>
  <c r="C115" i="14" s="1"/>
  <c r="D115" i="14" s="1"/>
  <c r="B107" i="14"/>
  <c r="C107" i="14" s="1"/>
  <c r="D107" i="14" s="1"/>
  <c r="B99" i="14"/>
  <c r="C99" i="14" s="1"/>
  <c r="D99" i="14" s="1"/>
  <c r="B91" i="14"/>
  <c r="R91" i="14" s="1" a="1"/>
  <c r="R91" i="14" s="1"/>
  <c r="B83" i="14"/>
  <c r="C83" i="14" s="1"/>
  <c r="D83" i="14" s="1"/>
  <c r="B75" i="14"/>
  <c r="C75" i="14" s="1"/>
  <c r="D75" i="14" s="1"/>
  <c r="B67" i="14"/>
  <c r="C67" i="14" s="1"/>
  <c r="D67" i="14" s="1"/>
  <c r="B59" i="14"/>
  <c r="C59" i="14" s="1"/>
  <c r="D59" i="14" s="1"/>
  <c r="B51" i="14"/>
  <c r="C51" i="14" s="1"/>
  <c r="D51" i="14" s="1"/>
  <c r="B43" i="14"/>
  <c r="C43" i="14" s="1"/>
  <c r="D43" i="14" s="1"/>
  <c r="B35" i="14"/>
  <c r="C35" i="14" s="1"/>
  <c r="D35" i="14" s="1"/>
  <c r="B27" i="14"/>
  <c r="R27" i="14" s="1" a="1"/>
  <c r="R27" i="14" s="1"/>
  <c r="B19" i="14"/>
  <c r="C19" i="14" s="1"/>
  <c r="D19" i="14" s="1"/>
  <c r="B11" i="14"/>
  <c r="C11" i="14" s="1"/>
  <c r="D11" i="14" s="1"/>
  <c r="B6" i="14"/>
  <c r="C6" i="14" s="1"/>
  <c r="D6" i="14" s="1"/>
  <c r="B298" i="14"/>
  <c r="C298" i="14" s="1"/>
  <c r="D298" i="14" s="1"/>
  <c r="B290" i="14"/>
  <c r="R290" i="14" s="1" a="1"/>
  <c r="R290" i="14" s="1"/>
  <c r="S290" i="14" s="1"/>
  <c r="B282" i="14"/>
  <c r="R282" i="14" s="1" a="1"/>
  <c r="R282" i="14" s="1"/>
  <c r="B274" i="14"/>
  <c r="C274" i="14" s="1"/>
  <c r="D274" i="14" s="1"/>
  <c r="B266" i="14"/>
  <c r="C266" i="14" s="1"/>
  <c r="D266" i="14" s="1"/>
  <c r="B258" i="14"/>
  <c r="R258" i="14" s="1" a="1"/>
  <c r="R258" i="14" s="1"/>
  <c r="T258" i="14" s="1"/>
  <c r="B250" i="14"/>
  <c r="R250" i="14" s="1" a="1"/>
  <c r="R250" i="14" s="1"/>
  <c r="T250" i="14" s="1"/>
  <c r="B242" i="14"/>
  <c r="R242" i="14" s="1" a="1"/>
  <c r="R242" i="14" s="1"/>
  <c r="S242" i="14" s="1"/>
  <c r="B234" i="14"/>
  <c r="R234" i="14" s="1" a="1"/>
  <c r="R234" i="14" s="1"/>
  <c r="T234" i="14" s="1"/>
  <c r="B226" i="14"/>
  <c r="C226" i="14" s="1"/>
  <c r="D226" i="14" s="1"/>
  <c r="B218" i="14"/>
  <c r="C218" i="14" s="1"/>
  <c r="D218" i="14" s="1"/>
  <c r="B210" i="14"/>
  <c r="C210" i="14" s="1"/>
  <c r="D210" i="14" s="1"/>
  <c r="B202" i="14"/>
  <c r="R202" i="14" s="1" a="1"/>
  <c r="R202" i="14" s="1"/>
  <c r="S202" i="14" s="1"/>
  <c r="B194" i="14"/>
  <c r="B186" i="14"/>
  <c r="C186" i="14" s="1"/>
  <c r="D186" i="14" s="1"/>
  <c r="B178" i="14"/>
  <c r="C178" i="14" s="1"/>
  <c r="D178" i="14" s="1"/>
  <c r="B170" i="14"/>
  <c r="C170" i="14" s="1"/>
  <c r="D170" i="14" s="1"/>
  <c r="B162" i="14"/>
  <c r="C162" i="14" s="1"/>
  <c r="D162" i="14" s="1"/>
  <c r="B154" i="14"/>
  <c r="B146" i="14"/>
  <c r="C146" i="14" s="1"/>
  <c r="D146" i="14" s="1"/>
  <c r="B138" i="14"/>
  <c r="C138" i="14" s="1"/>
  <c r="D138" i="14" s="1"/>
  <c r="B130" i="14"/>
  <c r="C130" i="14" s="1"/>
  <c r="D130" i="14" s="1"/>
  <c r="B122" i="14"/>
  <c r="C122" i="14" s="1"/>
  <c r="D122" i="14" s="1"/>
  <c r="B114" i="14"/>
  <c r="C114" i="14" s="1"/>
  <c r="D114" i="14" s="1"/>
  <c r="B106" i="14"/>
  <c r="R106" i="14" s="1" a="1"/>
  <c r="R106" i="14" s="1"/>
  <c r="T106" i="14" s="1"/>
  <c r="B98" i="14"/>
  <c r="R98" i="14" s="1" a="1"/>
  <c r="R98" i="14" s="1"/>
  <c r="T98" i="14" s="1"/>
  <c r="B90" i="14"/>
  <c r="C90" i="14" s="1"/>
  <c r="D90" i="14" s="1"/>
  <c r="B82" i="14"/>
  <c r="C82" i="14" s="1"/>
  <c r="D82" i="14" s="1"/>
  <c r="B74" i="14"/>
  <c r="R74" i="14" s="1" a="1"/>
  <c r="R74" i="14" s="1"/>
  <c r="S74" i="14" s="1"/>
  <c r="B66" i="14"/>
  <c r="C66" i="14" s="1"/>
  <c r="D66" i="14" s="1"/>
  <c r="B58" i="14"/>
  <c r="C58" i="14" s="1"/>
  <c r="D58" i="14" s="1"/>
  <c r="B50" i="14"/>
  <c r="C50" i="14" s="1"/>
  <c r="D50" i="14" s="1"/>
  <c r="B42" i="14"/>
  <c r="C42" i="14" s="1"/>
  <c r="D42" i="14" s="1"/>
  <c r="B34" i="14"/>
  <c r="C34" i="14" s="1"/>
  <c r="D34" i="14" s="1"/>
  <c r="B26" i="14"/>
  <c r="C26" i="14" s="1"/>
  <c r="D26" i="14" s="1"/>
  <c r="B18" i="14"/>
  <c r="C18" i="14" s="1"/>
  <c r="D18" i="14" s="1"/>
  <c r="B10" i="14"/>
  <c r="C10" i="14" s="1"/>
  <c r="D10" i="14" s="1"/>
  <c r="L283" i="14"/>
  <c r="M283" i="14" s="1"/>
  <c r="B303" i="14"/>
  <c r="R303" i="14" s="1" a="1"/>
  <c r="R303" i="14" s="1"/>
  <c r="S303" i="14" s="1"/>
  <c r="B295" i="14"/>
  <c r="C295" i="14" s="1"/>
  <c r="D295" i="14" s="1"/>
  <c r="B287" i="14"/>
  <c r="B279" i="14"/>
  <c r="C279" i="14" s="1"/>
  <c r="D279" i="14" s="1"/>
  <c r="B271" i="14"/>
  <c r="C271" i="14" s="1"/>
  <c r="D271" i="14" s="1"/>
  <c r="B263" i="14"/>
  <c r="C263" i="14" s="1"/>
  <c r="D263" i="14" s="1"/>
  <c r="B255" i="14"/>
  <c r="C255" i="14" s="1"/>
  <c r="D255" i="14" s="1"/>
  <c r="B247" i="14"/>
  <c r="R247" i="14" s="1" a="1"/>
  <c r="R247" i="14" s="1"/>
  <c r="T247" i="14" s="1"/>
  <c r="B239" i="14"/>
  <c r="C239" i="14" s="1"/>
  <c r="D239" i="14" s="1"/>
  <c r="B231" i="14"/>
  <c r="C231" i="14" s="1"/>
  <c r="D231" i="14" s="1"/>
  <c r="B223" i="14"/>
  <c r="C223" i="14" s="1"/>
  <c r="D223" i="14" s="1"/>
  <c r="B215" i="14"/>
  <c r="C215" i="14" s="1"/>
  <c r="D215" i="14" s="1"/>
  <c r="B207" i="14"/>
  <c r="C207" i="14" s="1"/>
  <c r="D207" i="14" s="1"/>
  <c r="B199" i="14"/>
  <c r="C199" i="14" s="1"/>
  <c r="D199" i="14" s="1"/>
  <c r="B191" i="14"/>
  <c r="C191" i="14" s="1"/>
  <c r="D191" i="14" s="1"/>
  <c r="B183" i="14"/>
  <c r="B175" i="14"/>
  <c r="B167" i="14"/>
  <c r="B159" i="14"/>
  <c r="B151" i="14"/>
  <c r="R151" i="14" s="1" a="1"/>
  <c r="R151" i="14" s="1"/>
  <c r="B143" i="14"/>
  <c r="C143" i="14" s="1"/>
  <c r="D143" i="14" s="1"/>
  <c r="B135" i="14"/>
  <c r="B127" i="14"/>
  <c r="R127" i="14" s="1" a="1"/>
  <c r="R127" i="14" s="1"/>
  <c r="S127" i="14" s="1"/>
  <c r="B119" i="14"/>
  <c r="B111" i="14"/>
  <c r="C111" i="14" s="1"/>
  <c r="D111" i="14" s="1"/>
  <c r="B103" i="14"/>
  <c r="B95" i="14"/>
  <c r="C95" i="14" s="1"/>
  <c r="D95" i="14" s="1"/>
  <c r="B87" i="14"/>
  <c r="C87" i="14" s="1"/>
  <c r="D87" i="14" s="1"/>
  <c r="B79" i="14"/>
  <c r="C79" i="14" s="1"/>
  <c r="D79" i="14" s="1"/>
  <c r="B71" i="14"/>
  <c r="C71" i="14" s="1"/>
  <c r="D71" i="14" s="1"/>
  <c r="B63" i="14"/>
  <c r="C63" i="14" s="1"/>
  <c r="D63" i="14" s="1"/>
  <c r="B55" i="14"/>
  <c r="C55" i="14" s="1"/>
  <c r="D55" i="14" s="1"/>
  <c r="B47" i="14"/>
  <c r="B39" i="14"/>
  <c r="C39" i="14" s="1"/>
  <c r="D39" i="14" s="1"/>
  <c r="B31" i="14"/>
  <c r="R31" i="14" s="1" a="1"/>
  <c r="R31" i="14" s="1"/>
  <c r="T31" i="14" s="1"/>
  <c r="B23" i="14"/>
  <c r="C23" i="14" s="1"/>
  <c r="D23" i="14" s="1"/>
  <c r="B15" i="14"/>
  <c r="C15" i="14" s="1"/>
  <c r="D15" i="14" s="1"/>
  <c r="B7" i="14"/>
  <c r="C7" i="14" s="1"/>
  <c r="D7" i="14" s="1"/>
  <c r="T240" i="14"/>
  <c r="S73" i="14"/>
  <c r="C174" i="14"/>
  <c r="D174" i="14" s="1"/>
  <c r="S208" i="14"/>
  <c r="C269" i="14"/>
  <c r="D269" i="14" s="1"/>
  <c r="C245" i="14"/>
  <c r="D245" i="14" s="1"/>
  <c r="S37" i="14"/>
  <c r="C205" i="14"/>
  <c r="D205" i="14" s="1"/>
  <c r="C37" i="14"/>
  <c r="D37" i="14" s="1"/>
  <c r="AB165" i="14"/>
  <c r="C289" i="14"/>
  <c r="D289" i="14" s="1"/>
  <c r="C73" i="14"/>
  <c r="D73" i="14" s="1"/>
  <c r="C208" i="14"/>
  <c r="D208" i="14" s="1"/>
  <c r="T205" i="14"/>
  <c r="F93" i="14"/>
  <c r="F157" i="14"/>
  <c r="F169" i="14"/>
  <c r="F237" i="14"/>
  <c r="F293" i="14"/>
  <c r="F77" i="14"/>
  <c r="F299" i="14"/>
  <c r="F21" i="14"/>
  <c r="F109" i="14"/>
  <c r="F126" i="14"/>
  <c r="F189" i="14"/>
  <c r="F221" i="14"/>
  <c r="F253" i="14"/>
  <c r="F14" i="14"/>
  <c r="F45" i="14"/>
  <c r="F133" i="14"/>
  <c r="F140" i="14"/>
  <c r="F165" i="14"/>
  <c r="F277" i="14"/>
  <c r="F149" i="14"/>
  <c r="F173" i="14"/>
  <c r="F264" i="14"/>
  <c r="F285" i="14"/>
  <c r="F85" i="14"/>
  <c r="F301" i="14"/>
  <c r="F204" i="14"/>
  <c r="F222" i="14"/>
  <c r="F125" i="14"/>
  <c r="F61" i="14"/>
  <c r="F62" i="14"/>
  <c r="I45" i="14"/>
  <c r="J45" i="14" s="1"/>
  <c r="I53" i="14"/>
  <c r="J53" i="14" s="1"/>
  <c r="I60" i="14"/>
  <c r="J60" i="14" s="1"/>
  <c r="I81" i="14"/>
  <c r="J81" i="14" s="1"/>
  <c r="I102" i="14"/>
  <c r="J102" i="14" s="1"/>
  <c r="I108" i="14"/>
  <c r="J108" i="14" s="1"/>
  <c r="I116" i="14"/>
  <c r="J116" i="14" s="1"/>
  <c r="I123" i="14"/>
  <c r="J123" i="14" s="1"/>
  <c r="I130" i="14"/>
  <c r="J130" i="14" s="1"/>
  <c r="I137" i="14"/>
  <c r="J137" i="14" s="1"/>
  <c r="I158" i="14"/>
  <c r="J158" i="14" s="1"/>
  <c r="I164" i="14"/>
  <c r="J164" i="14" s="1"/>
  <c r="I188" i="14"/>
  <c r="J188" i="14" s="1"/>
  <c r="I207" i="14"/>
  <c r="J207" i="14" s="1"/>
  <c r="I222" i="14"/>
  <c r="J222" i="14" s="1"/>
  <c r="I228" i="14"/>
  <c r="J228" i="14" s="1"/>
  <c r="I277" i="14"/>
  <c r="J277" i="14" s="1"/>
  <c r="I285" i="14"/>
  <c r="J285" i="14" s="1"/>
  <c r="I12" i="14"/>
  <c r="J12" i="14" s="1"/>
  <c r="I20" i="14"/>
  <c r="J20" i="14" s="1"/>
  <c r="I26" i="14"/>
  <c r="J26" i="14" s="1"/>
  <c r="I61" i="14"/>
  <c r="J61" i="14" s="1"/>
  <c r="I68" i="14"/>
  <c r="J68" i="14" s="1"/>
  <c r="I109" i="14"/>
  <c r="J109" i="14" s="1"/>
  <c r="I117" i="14"/>
  <c r="J117" i="14" s="1"/>
  <c r="I124" i="14"/>
  <c r="J124" i="14" s="1"/>
  <c r="I159" i="14"/>
  <c r="J159" i="14" s="1"/>
  <c r="I189" i="14"/>
  <c r="J189" i="14" s="1"/>
  <c r="I201" i="14"/>
  <c r="J201" i="14" s="1"/>
  <c r="I208" i="14"/>
  <c r="J208" i="14" s="1"/>
  <c r="I215" i="14"/>
  <c r="J215" i="14" s="1"/>
  <c r="I223" i="14"/>
  <c r="J223" i="14" s="1"/>
  <c r="I229" i="14"/>
  <c r="J229" i="14" s="1"/>
  <c r="I236" i="14"/>
  <c r="J236" i="14" s="1"/>
  <c r="I243" i="14"/>
  <c r="J243" i="14" s="1"/>
  <c r="I251" i="14"/>
  <c r="J251" i="14" s="1"/>
  <c r="I278" i="14"/>
  <c r="J278" i="14" s="1"/>
  <c r="I286" i="14"/>
  <c r="J286" i="14" s="1"/>
  <c r="I13" i="14"/>
  <c r="J13" i="14" s="1"/>
  <c r="I40" i="14"/>
  <c r="J40" i="14" s="1"/>
  <c r="I69" i="14"/>
  <c r="J69" i="14" s="1"/>
  <c r="I76" i="14"/>
  <c r="J76" i="14" s="1"/>
  <c r="I90" i="14"/>
  <c r="J90" i="14" s="1"/>
  <c r="I125" i="14"/>
  <c r="J125" i="14" s="1"/>
  <c r="I165" i="14"/>
  <c r="J165" i="14" s="1"/>
  <c r="I170" i="14"/>
  <c r="J170" i="14" s="1"/>
  <c r="I209" i="14"/>
  <c r="J209" i="14" s="1"/>
  <c r="I237" i="14"/>
  <c r="J237" i="14" s="1"/>
  <c r="I244" i="14"/>
  <c r="J244" i="14" s="1"/>
  <c r="I252" i="14"/>
  <c r="J252" i="14" s="1"/>
  <c r="I258" i="14"/>
  <c r="J258" i="14" s="1"/>
  <c r="I265" i="14"/>
  <c r="J265" i="14" s="1"/>
  <c r="I279" i="14"/>
  <c r="J279" i="14" s="1"/>
  <c r="I14" i="14"/>
  <c r="J14" i="14" s="1"/>
  <c r="I21" i="14"/>
  <c r="J21" i="14" s="1"/>
  <c r="I28" i="14"/>
  <c r="J28" i="14" s="1"/>
  <c r="I35" i="14"/>
  <c r="J35" i="14" s="1"/>
  <c r="I70" i="14"/>
  <c r="J70" i="14" s="1"/>
  <c r="I77" i="14"/>
  <c r="J77" i="14" s="1"/>
  <c r="I104" i="14"/>
  <c r="J104" i="14" s="1"/>
  <c r="I132" i="14"/>
  <c r="J132" i="14" s="1"/>
  <c r="I140" i="14"/>
  <c r="J140" i="14" s="1"/>
  <c r="I177" i="14"/>
  <c r="J177" i="14" s="1"/>
  <c r="I196" i="14"/>
  <c r="J196" i="14" s="1"/>
  <c r="I210" i="14"/>
  <c r="J210" i="14" s="1"/>
  <c r="I245" i="14"/>
  <c r="J245" i="14" s="1"/>
  <c r="I272" i="14"/>
  <c r="J272" i="14" s="1"/>
  <c r="I7" i="14"/>
  <c r="J7" i="14" s="1"/>
  <c r="I36" i="14"/>
  <c r="J36" i="14" s="1"/>
  <c r="I84" i="14"/>
  <c r="J84" i="14" s="1"/>
  <c r="I98" i="14"/>
  <c r="J98" i="14" s="1"/>
  <c r="I133" i="14"/>
  <c r="J133" i="14" s="1"/>
  <c r="I141" i="14"/>
  <c r="J141" i="14" s="1"/>
  <c r="I148" i="14"/>
  <c r="J148" i="14" s="1"/>
  <c r="I154" i="14"/>
  <c r="J154" i="14" s="1"/>
  <c r="I204" i="14"/>
  <c r="J204" i="14" s="1"/>
  <c r="I218" i="14"/>
  <c r="J218" i="14" s="1"/>
  <c r="I224" i="14"/>
  <c r="J224" i="14" s="1"/>
  <c r="I253" i="14"/>
  <c r="J253" i="14" s="1"/>
  <c r="I260" i="14"/>
  <c r="J260" i="14" s="1"/>
  <c r="I8" i="14"/>
  <c r="J8" i="14" s="1"/>
  <c r="I16" i="14"/>
  <c r="J16" i="14" s="1"/>
  <c r="I29" i="14"/>
  <c r="J29" i="14" s="1"/>
  <c r="I65" i="14"/>
  <c r="J65" i="14" s="1"/>
  <c r="I85" i="14"/>
  <c r="J85" i="14" s="1"/>
  <c r="I92" i="14"/>
  <c r="J92" i="14" s="1"/>
  <c r="I99" i="14"/>
  <c r="J99" i="14" s="1"/>
  <c r="I113" i="14"/>
  <c r="J113" i="14" s="1"/>
  <c r="I134" i="14"/>
  <c r="J134" i="14" s="1"/>
  <c r="I149" i="14"/>
  <c r="J149" i="14" s="1"/>
  <c r="I172" i="14"/>
  <c r="J172" i="14" s="1"/>
  <c r="I197" i="14"/>
  <c r="J197" i="14" s="1"/>
  <c r="I205" i="14"/>
  <c r="J205" i="14" s="1"/>
  <c r="I212" i="14"/>
  <c r="J212" i="14" s="1"/>
  <c r="I232" i="14"/>
  <c r="J232" i="14" s="1"/>
  <c r="I268" i="14"/>
  <c r="J268" i="14" s="1"/>
  <c r="I274" i="14"/>
  <c r="J274" i="14" s="1"/>
  <c r="I282" i="14"/>
  <c r="J282" i="14" s="1"/>
  <c r="I100" i="14"/>
  <c r="J100" i="14" s="1"/>
  <c r="I156" i="14"/>
  <c r="J156" i="14" s="1"/>
  <c r="I180" i="14"/>
  <c r="J180" i="14" s="1"/>
  <c r="I262" i="14"/>
  <c r="J262" i="14" s="1"/>
  <c r="I296" i="14"/>
  <c r="J296" i="14" s="1"/>
  <c r="I18" i="14"/>
  <c r="J18" i="14" s="1"/>
  <c r="I44" i="14"/>
  <c r="J44" i="14" s="1"/>
  <c r="I73" i="14"/>
  <c r="J73" i="14" s="1"/>
  <c r="I101" i="14"/>
  <c r="J101" i="14" s="1"/>
  <c r="I129" i="14"/>
  <c r="J129" i="14" s="1"/>
  <c r="I157" i="14"/>
  <c r="J157" i="14" s="1"/>
  <c r="I181" i="14"/>
  <c r="J181" i="14" s="1"/>
  <c r="I23" i="14"/>
  <c r="J23" i="14" s="1"/>
  <c r="I51" i="14"/>
  <c r="J51" i="14" s="1"/>
  <c r="I213" i="14"/>
  <c r="J213" i="14" s="1"/>
  <c r="I291" i="14"/>
  <c r="J291" i="14" s="1"/>
  <c r="I298" i="14"/>
  <c r="J298" i="14" s="1"/>
  <c r="I52" i="14"/>
  <c r="J52" i="14" s="1"/>
  <c r="I163" i="14"/>
  <c r="J163" i="14" s="1"/>
  <c r="I187" i="14"/>
  <c r="J187" i="14" s="1"/>
  <c r="I269" i="14"/>
  <c r="J269" i="14" s="1"/>
  <c r="I292" i="14"/>
  <c r="J292" i="14" s="1"/>
  <c r="I59" i="14"/>
  <c r="J59" i="14" s="1"/>
  <c r="I87" i="14"/>
  <c r="J87" i="14" s="1"/>
  <c r="I115" i="14"/>
  <c r="J115" i="14" s="1"/>
  <c r="I168" i="14"/>
  <c r="J168" i="14" s="1"/>
  <c r="I221" i="14"/>
  <c r="J221" i="14" s="1"/>
  <c r="I276" i="14"/>
  <c r="J276" i="14" s="1"/>
  <c r="I301" i="14"/>
  <c r="J301" i="14" s="1"/>
  <c r="I93" i="14"/>
  <c r="J93" i="14" s="1"/>
  <c r="I227" i="14"/>
  <c r="J227" i="14" s="1"/>
  <c r="I30" i="14"/>
  <c r="J30" i="14" s="1"/>
  <c r="I94" i="14"/>
  <c r="J94" i="14" s="1"/>
  <c r="I173" i="14"/>
  <c r="J173" i="14" s="1"/>
  <c r="I37" i="14"/>
  <c r="J37" i="14" s="1"/>
  <c r="I300" i="14"/>
  <c r="J300" i="14" s="1"/>
  <c r="I255" i="14"/>
  <c r="J255" i="14" s="1"/>
  <c r="I150" i="14"/>
  <c r="J150" i="14" s="1"/>
  <c r="I220" i="14"/>
  <c r="J220" i="14" s="1"/>
  <c r="I284" i="14"/>
  <c r="J284" i="14" s="1"/>
  <c r="I293" i="14"/>
  <c r="J293" i="14" s="1"/>
  <c r="I9" i="14"/>
  <c r="J9" i="14" s="1"/>
  <c r="I198" i="14"/>
  <c r="J198" i="14" s="1"/>
  <c r="I151" i="14"/>
  <c r="J151" i="14" s="1"/>
  <c r="R5" i="14"/>
  <c r="C120" i="14"/>
  <c r="D120" i="14" s="1"/>
  <c r="L303" i="14"/>
  <c r="M303" i="14" s="1"/>
  <c r="L221" i="14"/>
  <c r="M221" i="14" s="1"/>
  <c r="C33" i="14"/>
  <c r="D33" i="14" s="1"/>
  <c r="C56" i="14"/>
  <c r="D56" i="14" s="1"/>
  <c r="C14" i="14"/>
  <c r="D14" i="14" s="1"/>
  <c r="L284" i="14"/>
  <c r="M284" i="14" s="1"/>
  <c r="L201" i="14"/>
  <c r="M201" i="14" s="1"/>
  <c r="L89" i="14"/>
  <c r="M89" i="14" s="1"/>
  <c r="L277" i="14"/>
  <c r="M277" i="14" s="1"/>
  <c r="L173" i="14"/>
  <c r="M173" i="14" s="1"/>
  <c r="L61" i="14"/>
  <c r="M61" i="14" s="1"/>
  <c r="AA5" i="14"/>
  <c r="C225" i="14"/>
  <c r="D225" i="14" s="1"/>
  <c r="C97" i="14"/>
  <c r="D97" i="14" s="1"/>
  <c r="L7" i="14"/>
  <c r="M7" i="14" s="1"/>
  <c r="L22" i="14"/>
  <c r="M22" i="14" s="1"/>
  <c r="L29" i="14"/>
  <c r="M29" i="14" s="1"/>
  <c r="L36" i="14"/>
  <c r="M36" i="14" s="1"/>
  <c r="L42" i="14"/>
  <c r="M42" i="14" s="1"/>
  <c r="L49" i="14"/>
  <c r="M49" i="14" s="1"/>
  <c r="L69" i="14"/>
  <c r="M69" i="14" s="1"/>
  <c r="L75" i="14"/>
  <c r="M75" i="14" s="1"/>
  <c r="L83" i="14"/>
  <c r="M83" i="14" s="1"/>
  <c r="L90" i="14"/>
  <c r="M90" i="14" s="1"/>
  <c r="L98" i="14"/>
  <c r="M98" i="14" s="1"/>
  <c r="L105" i="14"/>
  <c r="M105" i="14" s="1"/>
  <c r="L112" i="14"/>
  <c r="M112" i="14" s="1"/>
  <c r="L120" i="14"/>
  <c r="M120" i="14" s="1"/>
  <c r="L127" i="14"/>
  <c r="M127" i="14" s="1"/>
  <c r="L133" i="14"/>
  <c r="M133" i="14" s="1"/>
  <c r="L139" i="14"/>
  <c r="M139" i="14" s="1"/>
  <c r="L146" i="14"/>
  <c r="M146" i="14" s="1"/>
  <c r="L153" i="14"/>
  <c r="M153" i="14" s="1"/>
  <c r="L160" i="14"/>
  <c r="M160" i="14" s="1"/>
  <c r="L167" i="14"/>
  <c r="M167" i="14" s="1"/>
  <c r="L174" i="14"/>
  <c r="M174" i="14" s="1"/>
  <c r="L181" i="14"/>
  <c r="M181" i="14" s="1"/>
  <c r="L188" i="14"/>
  <c r="M188" i="14" s="1"/>
  <c r="L195" i="14"/>
  <c r="M195" i="14" s="1"/>
  <c r="L202" i="14"/>
  <c r="M202" i="14" s="1"/>
  <c r="L216" i="14"/>
  <c r="M216" i="14" s="1"/>
  <c r="L223" i="14"/>
  <c r="M223" i="14" s="1"/>
  <c r="L230" i="14"/>
  <c r="M230" i="14" s="1"/>
  <c r="L237" i="14"/>
  <c r="M237" i="14" s="1"/>
  <c r="L244" i="14"/>
  <c r="M244" i="14" s="1"/>
  <c r="L250" i="14"/>
  <c r="M250" i="14" s="1"/>
  <c r="L257" i="14"/>
  <c r="M257" i="14" s="1"/>
  <c r="L271" i="14"/>
  <c r="M271" i="14" s="1"/>
  <c r="L279" i="14"/>
  <c r="M279" i="14" s="1"/>
  <c r="L285" i="14"/>
  <c r="M285" i="14" s="1"/>
  <c r="L291" i="14"/>
  <c r="M291" i="14" s="1"/>
  <c r="L297" i="14"/>
  <c r="M297" i="14" s="1"/>
  <c r="L304" i="14"/>
  <c r="M304" i="14" s="1"/>
  <c r="L8" i="14"/>
  <c r="M8" i="14" s="1"/>
  <c r="L15" i="14"/>
  <c r="M15" i="14" s="1"/>
  <c r="L23" i="14"/>
  <c r="M23" i="14" s="1"/>
  <c r="L37" i="14"/>
  <c r="M37" i="14" s="1"/>
  <c r="L43" i="14"/>
  <c r="M43" i="14" s="1"/>
  <c r="L50" i="14"/>
  <c r="M50" i="14" s="1"/>
  <c r="L56" i="14"/>
  <c r="M56" i="14" s="1"/>
  <c r="L62" i="14"/>
  <c r="M62" i="14" s="1"/>
  <c r="L70" i="14"/>
  <c r="M70" i="14" s="1"/>
  <c r="L76" i="14"/>
  <c r="M76" i="14" s="1"/>
  <c r="L84" i="14"/>
  <c r="M84" i="14" s="1"/>
  <c r="L91" i="14"/>
  <c r="M91" i="14" s="1"/>
  <c r="L99" i="14"/>
  <c r="M99" i="14" s="1"/>
  <c r="L106" i="14"/>
  <c r="M106" i="14" s="1"/>
  <c r="L113" i="14"/>
  <c r="M113" i="14" s="1"/>
  <c r="L134" i="14"/>
  <c r="M134" i="14" s="1"/>
  <c r="L140" i="14"/>
  <c r="M140" i="14" s="1"/>
  <c r="L147" i="14"/>
  <c r="M147" i="14" s="1"/>
  <c r="L154" i="14"/>
  <c r="M154" i="14" s="1"/>
  <c r="L175" i="14"/>
  <c r="M175" i="14" s="1"/>
  <c r="L182" i="14"/>
  <c r="M182" i="14" s="1"/>
  <c r="L189" i="14"/>
  <c r="M189" i="14" s="1"/>
  <c r="L196" i="14"/>
  <c r="M196" i="14" s="1"/>
  <c r="L203" i="14"/>
  <c r="M203" i="14" s="1"/>
  <c r="L209" i="14"/>
  <c r="M209" i="14" s="1"/>
  <c r="L224" i="14"/>
  <c r="M224" i="14" s="1"/>
  <c r="L238" i="14"/>
  <c r="M238" i="14" s="1"/>
  <c r="L245" i="14"/>
  <c r="M245" i="14" s="1"/>
  <c r="L251" i="14"/>
  <c r="M251" i="14" s="1"/>
  <c r="L258" i="14"/>
  <c r="M258" i="14" s="1"/>
  <c r="L265" i="14"/>
  <c r="M265" i="14" s="1"/>
  <c r="L272" i="14"/>
  <c r="M272" i="14" s="1"/>
  <c r="L286" i="14"/>
  <c r="M286" i="14" s="1"/>
  <c r="L292" i="14"/>
  <c r="M292" i="14" s="1"/>
  <c r="L298" i="14"/>
  <c r="M298" i="14" s="1"/>
  <c r="L9" i="14"/>
  <c r="M9" i="14" s="1"/>
  <c r="L16" i="14"/>
  <c r="M16" i="14" s="1"/>
  <c r="L24" i="14"/>
  <c r="M24" i="14" s="1"/>
  <c r="L30" i="14"/>
  <c r="M30" i="14" s="1"/>
  <c r="L44" i="14"/>
  <c r="M44" i="14" s="1"/>
  <c r="L51" i="14"/>
  <c r="M51" i="14" s="1"/>
  <c r="L63" i="14"/>
  <c r="M63" i="14" s="1"/>
  <c r="L77" i="14"/>
  <c r="M77" i="14" s="1"/>
  <c r="L85" i="14"/>
  <c r="M85" i="14" s="1"/>
  <c r="L92" i="14"/>
  <c r="M92" i="14" s="1"/>
  <c r="L100" i="14"/>
  <c r="M100" i="14" s="1"/>
  <c r="L107" i="14"/>
  <c r="M107" i="14" s="1"/>
  <c r="L114" i="14"/>
  <c r="M114" i="14" s="1"/>
  <c r="L121" i="14"/>
  <c r="M121" i="14" s="1"/>
  <c r="L128" i="14"/>
  <c r="M128" i="14" s="1"/>
  <c r="L141" i="14"/>
  <c r="M141" i="14" s="1"/>
  <c r="L148" i="14"/>
  <c r="M148" i="14" s="1"/>
  <c r="L155" i="14"/>
  <c r="M155" i="14" s="1"/>
  <c r="L161" i="14"/>
  <c r="M161" i="14" s="1"/>
  <c r="L168" i="14"/>
  <c r="M168" i="14" s="1"/>
  <c r="L176" i="14"/>
  <c r="M176" i="14" s="1"/>
  <c r="L183" i="14"/>
  <c r="M183" i="14" s="1"/>
  <c r="L190" i="14"/>
  <c r="M190" i="14" s="1"/>
  <c r="L197" i="14"/>
  <c r="M197" i="14" s="1"/>
  <c r="L204" i="14"/>
  <c r="M204" i="14" s="1"/>
  <c r="L210" i="14"/>
  <c r="M210" i="14" s="1"/>
  <c r="L217" i="14"/>
  <c r="M217" i="14" s="1"/>
  <c r="L231" i="14"/>
  <c r="M231" i="14" s="1"/>
  <c r="L246" i="14"/>
  <c r="M246" i="14" s="1"/>
  <c r="L252" i="14"/>
  <c r="M252" i="14" s="1"/>
  <c r="L259" i="14"/>
  <c r="M259" i="14" s="1"/>
  <c r="L266" i="14"/>
  <c r="M266" i="14" s="1"/>
  <c r="L273" i="14"/>
  <c r="M273" i="14" s="1"/>
  <c r="L280" i="14"/>
  <c r="M280" i="14" s="1"/>
  <c r="L287" i="14"/>
  <c r="M287" i="14" s="1"/>
  <c r="L293" i="14"/>
  <c r="M293" i="14" s="1"/>
  <c r="L299" i="14"/>
  <c r="M299" i="14" s="1"/>
  <c r="L305" i="14"/>
  <c r="M305" i="14" s="1"/>
  <c r="L10" i="14"/>
  <c r="M10" i="14" s="1"/>
  <c r="L17" i="14"/>
  <c r="M17" i="14" s="1"/>
  <c r="L31" i="14"/>
  <c r="M31" i="14" s="1"/>
  <c r="L38" i="14"/>
  <c r="M38" i="14" s="1"/>
  <c r="L45" i="14"/>
  <c r="M45" i="14" s="1"/>
  <c r="L52" i="14"/>
  <c r="M52" i="14" s="1"/>
  <c r="L57" i="14"/>
  <c r="M57" i="14" s="1"/>
  <c r="L64" i="14"/>
  <c r="M64" i="14" s="1"/>
  <c r="L71" i="14"/>
  <c r="M71" i="14" s="1"/>
  <c r="L78" i="14"/>
  <c r="M78" i="14" s="1"/>
  <c r="L86" i="14"/>
  <c r="M86" i="14" s="1"/>
  <c r="L93" i="14"/>
  <c r="M93" i="14" s="1"/>
  <c r="L101" i="14"/>
  <c r="M101" i="14" s="1"/>
  <c r="L108" i="14"/>
  <c r="M108" i="14" s="1"/>
  <c r="L115" i="14"/>
  <c r="M115" i="14" s="1"/>
  <c r="L122" i="14"/>
  <c r="M122" i="14" s="1"/>
  <c r="L135" i="14"/>
  <c r="M135" i="14" s="1"/>
  <c r="L142" i="14"/>
  <c r="M142" i="14" s="1"/>
  <c r="L149" i="14"/>
  <c r="M149" i="14" s="1"/>
  <c r="L156" i="14"/>
  <c r="M156" i="14" s="1"/>
  <c r="L162" i="14"/>
  <c r="M162" i="14" s="1"/>
  <c r="L169" i="14"/>
  <c r="M169" i="14" s="1"/>
  <c r="L184" i="14"/>
  <c r="M184" i="14" s="1"/>
  <c r="L198" i="14"/>
  <c r="M198" i="14" s="1"/>
  <c r="L205" i="14"/>
  <c r="M205" i="14" s="1"/>
  <c r="L211" i="14"/>
  <c r="M211" i="14" s="1"/>
  <c r="L218" i="14"/>
  <c r="M218" i="14" s="1"/>
  <c r="L225" i="14"/>
  <c r="M225" i="14" s="1"/>
  <c r="L232" i="14"/>
  <c r="M232" i="14" s="1"/>
  <c r="L239" i="14"/>
  <c r="M239" i="14" s="1"/>
  <c r="L247" i="14"/>
  <c r="M247" i="14" s="1"/>
  <c r="L253" i="14"/>
  <c r="M253" i="14" s="1"/>
  <c r="L260" i="14"/>
  <c r="M260" i="14" s="1"/>
  <c r="L267" i="14"/>
  <c r="M267" i="14" s="1"/>
  <c r="L274" i="14"/>
  <c r="M274" i="14" s="1"/>
  <c r="L300" i="14"/>
  <c r="M300" i="14" s="1"/>
  <c r="L6" i="14"/>
  <c r="M6" i="14" s="1"/>
  <c r="L11" i="14"/>
  <c r="M11" i="14" s="1"/>
  <c r="L18" i="14"/>
  <c r="M18" i="14" s="1"/>
  <c r="L25" i="14"/>
  <c r="M25" i="14" s="1"/>
  <c r="L32" i="14"/>
  <c r="M32" i="14" s="1"/>
  <c r="L39" i="14"/>
  <c r="M39" i="14" s="1"/>
  <c r="L53" i="14"/>
  <c r="M53" i="14" s="1"/>
  <c r="L58" i="14"/>
  <c r="M58" i="14" s="1"/>
  <c r="L65" i="14"/>
  <c r="M65" i="14" s="1"/>
  <c r="L79" i="14"/>
  <c r="M79" i="14" s="1"/>
  <c r="L87" i="14"/>
  <c r="M87" i="14" s="1"/>
  <c r="L94" i="14"/>
  <c r="M94" i="14" s="1"/>
  <c r="L102" i="14"/>
  <c r="M102" i="14" s="1"/>
  <c r="L109" i="14"/>
  <c r="M109" i="14" s="1"/>
  <c r="L116" i="14"/>
  <c r="M116" i="14" s="1"/>
  <c r="L123" i="14"/>
  <c r="M123" i="14" s="1"/>
  <c r="L129" i="14"/>
  <c r="M129" i="14" s="1"/>
  <c r="L143" i="14"/>
  <c r="M143" i="14" s="1"/>
  <c r="L157" i="14"/>
  <c r="M157" i="14" s="1"/>
  <c r="L163" i="14"/>
  <c r="M163" i="14" s="1"/>
  <c r="L170" i="14"/>
  <c r="M170" i="14" s="1"/>
  <c r="L177" i="14"/>
  <c r="M177" i="14" s="1"/>
  <c r="L191" i="14"/>
  <c r="M191" i="14" s="1"/>
  <c r="L199" i="14"/>
  <c r="M199" i="14" s="1"/>
  <c r="L206" i="14"/>
  <c r="M206" i="14" s="1"/>
  <c r="L212" i="14"/>
  <c r="M212" i="14" s="1"/>
  <c r="L219" i="14"/>
  <c r="M219" i="14" s="1"/>
  <c r="L226" i="14"/>
  <c r="M226" i="14" s="1"/>
  <c r="L233" i="14"/>
  <c r="M233" i="14" s="1"/>
  <c r="L240" i="14"/>
  <c r="M240" i="14" s="1"/>
  <c r="L254" i="14"/>
  <c r="M254" i="14" s="1"/>
  <c r="L261" i="14"/>
  <c r="M261" i="14" s="1"/>
  <c r="L268" i="14"/>
  <c r="M268" i="14" s="1"/>
  <c r="L275" i="14"/>
  <c r="M275" i="14" s="1"/>
  <c r="L281" i="14"/>
  <c r="M281" i="14" s="1"/>
  <c r="L288" i="14"/>
  <c r="M288" i="14" s="1"/>
  <c r="L294" i="14"/>
  <c r="M294" i="14" s="1"/>
  <c r="L301" i="14"/>
  <c r="M301" i="14" s="1"/>
  <c r="L12" i="14"/>
  <c r="M12" i="14" s="1"/>
  <c r="L19" i="14"/>
  <c r="M19" i="14" s="1"/>
  <c r="L26" i="14"/>
  <c r="M26" i="14" s="1"/>
  <c r="L33" i="14"/>
  <c r="M33" i="14" s="1"/>
  <c r="L40" i="14"/>
  <c r="M40" i="14" s="1"/>
  <c r="L46" i="14"/>
  <c r="M46" i="14" s="1"/>
  <c r="L54" i="14"/>
  <c r="M54" i="14" s="1"/>
  <c r="L59" i="14"/>
  <c r="M59" i="14" s="1"/>
  <c r="L66" i="14"/>
  <c r="M66" i="14" s="1"/>
  <c r="L72" i="14"/>
  <c r="M72" i="14" s="1"/>
  <c r="L80" i="14"/>
  <c r="M80" i="14" s="1"/>
  <c r="L88" i="14"/>
  <c r="M88" i="14" s="1"/>
  <c r="L95" i="14"/>
  <c r="M95" i="14" s="1"/>
  <c r="L103" i="14"/>
  <c r="M103" i="14" s="1"/>
  <c r="L110" i="14"/>
  <c r="M110" i="14" s="1"/>
  <c r="L117" i="14"/>
  <c r="M117" i="14" s="1"/>
  <c r="L124" i="14"/>
  <c r="M124" i="14" s="1"/>
  <c r="L130" i="14"/>
  <c r="M130" i="14" s="1"/>
  <c r="L136" i="14"/>
  <c r="M136" i="14" s="1"/>
  <c r="L150" i="14"/>
  <c r="M150" i="14" s="1"/>
  <c r="L158" i="14"/>
  <c r="M158" i="14" s="1"/>
  <c r="L164" i="14"/>
  <c r="M164" i="14" s="1"/>
  <c r="L171" i="14"/>
  <c r="M171" i="14" s="1"/>
  <c r="L178" i="14"/>
  <c r="M178" i="14" s="1"/>
  <c r="L185" i="14"/>
  <c r="M185" i="14" s="1"/>
  <c r="L192" i="14"/>
  <c r="M192" i="14" s="1"/>
  <c r="L207" i="14"/>
  <c r="M207" i="14" s="1"/>
  <c r="L213" i="14"/>
  <c r="M213" i="14" s="1"/>
  <c r="L220" i="14"/>
  <c r="M220" i="14" s="1"/>
  <c r="L227" i="14"/>
  <c r="M227" i="14" s="1"/>
  <c r="L234" i="14"/>
  <c r="M234" i="14" s="1"/>
  <c r="L241" i="14"/>
  <c r="M241" i="14" s="1"/>
  <c r="L248" i="14"/>
  <c r="M248" i="14" s="1"/>
  <c r="L255" i="14"/>
  <c r="M255" i="14" s="1"/>
  <c r="L262" i="14"/>
  <c r="M262" i="14" s="1"/>
  <c r="L269" i="14"/>
  <c r="M269" i="14" s="1"/>
  <c r="L276" i="14"/>
  <c r="M276" i="14" s="1"/>
  <c r="L282" i="14"/>
  <c r="M282" i="14" s="1"/>
  <c r="L302" i="14"/>
  <c r="M302" i="14" s="1"/>
  <c r="L13" i="14"/>
  <c r="M13" i="14" s="1"/>
  <c r="L67" i="14"/>
  <c r="M67" i="14" s="1"/>
  <c r="L96" i="14"/>
  <c r="M96" i="14" s="1"/>
  <c r="L125" i="14"/>
  <c r="M125" i="14" s="1"/>
  <c r="L151" i="14"/>
  <c r="M151" i="14" s="1"/>
  <c r="L179" i="14"/>
  <c r="M179" i="14" s="1"/>
  <c r="L235" i="14"/>
  <c r="M235" i="14" s="1"/>
  <c r="L263" i="14"/>
  <c r="M263" i="14" s="1"/>
  <c r="L289" i="14"/>
  <c r="M289" i="14" s="1"/>
  <c r="L14" i="14"/>
  <c r="M14" i="14" s="1"/>
  <c r="L41" i="14"/>
  <c r="M41" i="14" s="1"/>
  <c r="L68" i="14"/>
  <c r="M68" i="14" s="1"/>
  <c r="L97" i="14"/>
  <c r="M97" i="14" s="1"/>
  <c r="L126" i="14"/>
  <c r="M126" i="14" s="1"/>
  <c r="L152" i="14"/>
  <c r="M152" i="14" s="1"/>
  <c r="L180" i="14"/>
  <c r="M180" i="14" s="1"/>
  <c r="L208" i="14"/>
  <c r="M208" i="14" s="1"/>
  <c r="L236" i="14"/>
  <c r="M236" i="14" s="1"/>
  <c r="L264" i="14"/>
  <c r="M264" i="14" s="1"/>
  <c r="L290" i="14"/>
  <c r="M290" i="14" s="1"/>
  <c r="L20" i="14"/>
  <c r="M20" i="14" s="1"/>
  <c r="L47" i="14"/>
  <c r="M47" i="14" s="1"/>
  <c r="L73" i="14"/>
  <c r="M73" i="14" s="1"/>
  <c r="L104" i="14"/>
  <c r="M104" i="14" s="1"/>
  <c r="L131" i="14"/>
  <c r="M131" i="14" s="1"/>
  <c r="L186" i="14"/>
  <c r="M186" i="14" s="1"/>
  <c r="L214" i="14"/>
  <c r="M214" i="14" s="1"/>
  <c r="L242" i="14"/>
  <c r="M242" i="14" s="1"/>
  <c r="L270" i="14"/>
  <c r="M270" i="14" s="1"/>
  <c r="L295" i="14"/>
  <c r="M295" i="14" s="1"/>
  <c r="L21" i="14"/>
  <c r="M21" i="14" s="1"/>
  <c r="L48" i="14"/>
  <c r="M48" i="14" s="1"/>
  <c r="L74" i="14"/>
  <c r="M74" i="14" s="1"/>
  <c r="L132" i="14"/>
  <c r="M132" i="14" s="1"/>
  <c r="L159" i="14"/>
  <c r="M159" i="14" s="1"/>
  <c r="L187" i="14"/>
  <c r="M187" i="14" s="1"/>
  <c r="L215" i="14"/>
  <c r="M215" i="14" s="1"/>
  <c r="L243" i="14"/>
  <c r="M243" i="14" s="1"/>
  <c r="L296" i="14"/>
  <c r="M296" i="14" s="1"/>
  <c r="L28" i="14"/>
  <c r="M28" i="14" s="1"/>
  <c r="L55" i="14"/>
  <c r="M55" i="14" s="1"/>
  <c r="L82" i="14"/>
  <c r="M82" i="14" s="1"/>
  <c r="L111" i="14"/>
  <c r="M111" i="14" s="1"/>
  <c r="L138" i="14"/>
  <c r="M138" i="14" s="1"/>
  <c r="L166" i="14"/>
  <c r="M166" i="14" s="1"/>
  <c r="L194" i="14"/>
  <c r="M194" i="14" s="1"/>
  <c r="L222" i="14"/>
  <c r="M222" i="14" s="1"/>
  <c r="L249" i="14"/>
  <c r="M249" i="14" s="1"/>
  <c r="L278" i="14"/>
  <c r="M278" i="14" s="1"/>
  <c r="L34" i="14"/>
  <c r="M34" i="14" s="1"/>
  <c r="L60" i="14"/>
  <c r="M60" i="14" s="1"/>
  <c r="L118" i="14"/>
  <c r="M118" i="14" s="1"/>
  <c r="L144" i="14"/>
  <c r="M144" i="14" s="1"/>
  <c r="L172" i="14"/>
  <c r="M172" i="14" s="1"/>
  <c r="L200" i="14"/>
  <c r="M200" i="14" s="1"/>
  <c r="L228" i="14"/>
  <c r="M228" i="14" s="1"/>
  <c r="C141" i="14"/>
  <c r="D141" i="14" s="1"/>
  <c r="L256" i="14"/>
  <c r="M256" i="14" s="1"/>
  <c r="L145" i="14"/>
  <c r="M145" i="14" s="1"/>
  <c r="L35" i="14"/>
  <c r="M35" i="14" s="1"/>
  <c r="C248" i="14"/>
  <c r="D248" i="14" s="1"/>
  <c r="L137" i="14"/>
  <c r="M137" i="14" s="1"/>
  <c r="L27" i="14"/>
  <c r="M27" i="14" s="1"/>
  <c r="R97" i="14" a="1"/>
  <c r="R97" i="14" s="1"/>
  <c r="S97" i="14" s="1"/>
  <c r="R161" i="14" a="1"/>
  <c r="R161" i="14" s="1"/>
  <c r="S161" i="14" s="1"/>
  <c r="T289" i="14"/>
  <c r="S289" i="14"/>
  <c r="T269" i="14"/>
  <c r="S269" i="14"/>
  <c r="S245" i="14"/>
  <c r="T245" i="14"/>
  <c r="S302" i="14" l="1"/>
  <c r="S250" i="14"/>
  <c r="C240" i="14"/>
  <c r="D240" i="14" s="1"/>
  <c r="C157" i="14"/>
  <c r="D157" i="14" s="1"/>
  <c r="C233" i="14"/>
  <c r="D233" i="14" s="1"/>
  <c r="S258" i="14"/>
  <c r="S234" i="14"/>
  <c r="X86" i="14" a="1"/>
  <c r="X86" i="14" s="1"/>
  <c r="Z86" i="14" s="1"/>
  <c r="S184" i="14"/>
  <c r="C302" i="14"/>
  <c r="D302" i="14" s="1"/>
  <c r="T121" i="14"/>
  <c r="T253" i="14"/>
  <c r="C153" i="14"/>
  <c r="D153" i="14" s="1"/>
  <c r="R111" i="14" a="1"/>
  <c r="R111" i="14" s="1"/>
  <c r="T111" i="14" s="1"/>
  <c r="R168" i="14" a="1"/>
  <c r="R168" i="14" s="1"/>
  <c r="T168" i="14" s="1"/>
  <c r="T61" i="14"/>
  <c r="AA219" i="14" a="1"/>
  <c r="AA219" i="14" s="1"/>
  <c r="AC219" i="14" s="1"/>
  <c r="T278" i="14"/>
  <c r="AA193" i="14" a="1"/>
  <c r="AA193" i="14" s="1"/>
  <c r="AB193" i="14" s="1"/>
  <c r="AA81" i="14" a="1"/>
  <c r="AA81" i="14" s="1"/>
  <c r="AB81" i="14" s="1"/>
  <c r="AA298" i="14" a="1"/>
  <c r="AA298" i="14" s="1"/>
  <c r="AB298" i="14" s="1"/>
  <c r="C272" i="14"/>
  <c r="D272" i="14" s="1"/>
  <c r="AA140" i="14" a="1"/>
  <c r="AA140" i="14" s="1"/>
  <c r="AB140" i="14" s="1"/>
  <c r="C137" i="14"/>
  <c r="D137" i="14" s="1"/>
  <c r="AA283" i="14" a="1"/>
  <c r="AA283" i="14" s="1"/>
  <c r="AB283" i="14" s="1"/>
  <c r="T272" i="14"/>
  <c r="S216" i="14"/>
  <c r="G135" i="14"/>
  <c r="AA231" i="14" a="1"/>
  <c r="AA231" i="14" s="1"/>
  <c r="AC231" i="14" s="1"/>
  <c r="S105" i="14"/>
  <c r="S193" i="14"/>
  <c r="C193" i="14"/>
  <c r="D193" i="14" s="1"/>
  <c r="R263" i="14" a="1"/>
  <c r="R263" i="14" s="1"/>
  <c r="T263" i="14" s="1"/>
  <c r="C121" i="14"/>
  <c r="D121" i="14" s="1"/>
  <c r="C253" i="14"/>
  <c r="D253" i="14" s="1"/>
  <c r="R149" i="14" a="1"/>
  <c r="R149" i="14" s="1"/>
  <c r="T149" i="14" s="1"/>
  <c r="R227" i="14" a="1"/>
  <c r="R227" i="14" s="1"/>
  <c r="S227" i="14" s="1"/>
  <c r="S153" i="14"/>
  <c r="R199" i="14" a="1"/>
  <c r="R199" i="14" s="1"/>
  <c r="S199" i="14" s="1"/>
  <c r="R213" i="14" a="1"/>
  <c r="R213" i="14" s="1"/>
  <c r="R292" i="14" a="1"/>
  <c r="R292" i="14" s="1"/>
  <c r="S292" i="14" s="1"/>
  <c r="T112" i="14"/>
  <c r="T24" i="14"/>
  <c r="T150" i="14"/>
  <c r="R277" i="14" a="1"/>
  <c r="R277" i="14" s="1"/>
  <c r="S277" i="14" s="1"/>
  <c r="S117" i="14"/>
  <c r="C105" i="14"/>
  <c r="D105" i="14" s="1"/>
  <c r="S157" i="14"/>
  <c r="R99" i="14" a="1"/>
  <c r="R99" i="14" s="1"/>
  <c r="T99" i="14" s="1"/>
  <c r="C24" i="14"/>
  <c r="D24" i="14" s="1"/>
  <c r="C80" i="14"/>
  <c r="D80" i="14" s="1"/>
  <c r="C112" i="14"/>
  <c r="D112" i="14" s="1"/>
  <c r="C117" i="14"/>
  <c r="D117" i="14" s="1"/>
  <c r="S80" i="14"/>
  <c r="T283" i="14"/>
  <c r="S185" i="14"/>
  <c r="C184" i="14"/>
  <c r="D184" i="14" s="1"/>
  <c r="U135" i="14" a="1"/>
  <c r="U135" i="14" s="1"/>
  <c r="V135" i="14" s="1"/>
  <c r="R41" i="14" a="1"/>
  <c r="R41" i="14" s="1"/>
  <c r="S41" i="14" s="1"/>
  <c r="C185" i="14"/>
  <c r="D185" i="14" s="1"/>
  <c r="S53" i="14"/>
  <c r="C53" i="14"/>
  <c r="D53" i="14" s="1"/>
  <c r="C305" i="14"/>
  <c r="D305" i="14" s="1"/>
  <c r="S305" i="14"/>
  <c r="G80" i="14"/>
  <c r="T244" i="14"/>
  <c r="T242" i="14"/>
  <c r="S256" i="14"/>
  <c r="X261" i="14" a="1"/>
  <c r="X261" i="14" s="1"/>
  <c r="Y261" i="14" s="1"/>
  <c r="I261" i="14"/>
  <c r="J261" i="14" s="1"/>
  <c r="R236" i="14" a="1"/>
  <c r="R236" i="14" s="1"/>
  <c r="S236" i="14" s="1"/>
  <c r="R143" i="14" a="1"/>
  <c r="R143" i="14" s="1"/>
  <c r="S143" i="14" s="1"/>
  <c r="C124" i="14"/>
  <c r="D124" i="14" s="1"/>
  <c r="T290" i="14"/>
  <c r="R226" i="14" a="1"/>
  <c r="R226" i="14" s="1"/>
  <c r="S226" i="14" s="1"/>
  <c r="T180" i="14"/>
  <c r="C270" i="14"/>
  <c r="D270" i="14" s="1"/>
  <c r="T270" i="14"/>
  <c r="R142" i="14" a="1"/>
  <c r="R142" i="14" s="1"/>
  <c r="T142" i="14" s="1"/>
  <c r="T165" i="14"/>
  <c r="C165" i="14"/>
  <c r="D165" i="14" s="1"/>
  <c r="I6" i="14"/>
  <c r="J6" i="14" s="1"/>
  <c r="C131" i="14"/>
  <c r="D131" i="14" s="1"/>
  <c r="S247" i="14"/>
  <c r="C203" i="14"/>
  <c r="D203" i="14" s="1"/>
  <c r="C196" i="14"/>
  <c r="D196" i="14" s="1"/>
  <c r="C222" i="14"/>
  <c r="D222" i="14" s="1"/>
  <c r="R114" i="14" a="1"/>
  <c r="R114" i="14" s="1"/>
  <c r="T114" i="14" s="1"/>
  <c r="R285" i="14" a="1"/>
  <c r="R285" i="14" s="1"/>
  <c r="T285" i="14" s="1"/>
  <c r="U80" i="14" a="1"/>
  <c r="U80" i="14" s="1"/>
  <c r="W80" i="14" s="1"/>
  <c r="C216" i="14"/>
  <c r="D216" i="14" s="1"/>
  <c r="C275" i="14"/>
  <c r="D275" i="14" s="1"/>
  <c r="C125" i="14"/>
  <c r="D125" i="14" s="1"/>
  <c r="R295" i="14" a="1"/>
  <c r="R295" i="14" s="1"/>
  <c r="S295" i="14" s="1"/>
  <c r="S125" i="14"/>
  <c r="T275" i="14"/>
  <c r="C247" i="14"/>
  <c r="D247" i="14" s="1"/>
  <c r="C242" i="14"/>
  <c r="D242" i="14" s="1"/>
  <c r="S222" i="14"/>
  <c r="S196" i="14"/>
  <c r="C303" i="14"/>
  <c r="D303" i="14" s="1"/>
  <c r="C256" i="14"/>
  <c r="D256" i="14" s="1"/>
  <c r="C258" i="14"/>
  <c r="D258" i="14" s="1"/>
  <c r="C94" i="14"/>
  <c r="D94" i="14" s="1"/>
  <c r="T174" i="14"/>
  <c r="S137" i="14"/>
  <c r="R296" i="14" a="1"/>
  <c r="R296" i="14" s="1"/>
  <c r="T296" i="14" s="1"/>
  <c r="AA197" i="14" a="1"/>
  <c r="AA197" i="14" s="1"/>
  <c r="AC197" i="14" s="1"/>
  <c r="R239" i="14" a="1"/>
  <c r="R239" i="14" s="1"/>
  <c r="S239" i="14" s="1"/>
  <c r="R178" i="14" a="1"/>
  <c r="R178" i="14" s="1"/>
  <c r="S178" i="14" s="1"/>
  <c r="C158" i="14"/>
  <c r="D158" i="14" s="1"/>
  <c r="C61" i="14"/>
  <c r="D61" i="14" s="1"/>
  <c r="T118" i="14"/>
  <c r="C118" i="14"/>
  <c r="D118" i="14" s="1"/>
  <c r="S220" i="14"/>
  <c r="S262" i="14"/>
  <c r="C283" i="14"/>
  <c r="D283" i="14" s="1"/>
  <c r="C54" i="14"/>
  <c r="D54" i="14" s="1"/>
  <c r="C202" i="14"/>
  <c r="D202" i="14" s="1"/>
  <c r="C214" i="14"/>
  <c r="D214" i="14" s="1"/>
  <c r="S106" i="14"/>
  <c r="C234" i="14"/>
  <c r="D234" i="14" s="1"/>
  <c r="C91" i="14"/>
  <c r="D91" i="14" s="1"/>
  <c r="C250" i="14"/>
  <c r="D250" i="14" s="1"/>
  <c r="C187" i="14"/>
  <c r="D187" i="14" s="1"/>
  <c r="C86" i="14"/>
  <c r="D86" i="14" s="1"/>
  <c r="C220" i="14"/>
  <c r="D220" i="14" s="1"/>
  <c r="S187" i="14"/>
  <c r="T214" i="14"/>
  <c r="T124" i="14"/>
  <c r="T303" i="14"/>
  <c r="T86" i="14"/>
  <c r="C106" i="14"/>
  <c r="D106" i="14" s="1"/>
  <c r="G9" i="14"/>
  <c r="F9" i="14"/>
  <c r="G29" i="14"/>
  <c r="F29" i="14"/>
  <c r="G12" i="14"/>
  <c r="F12" i="14"/>
  <c r="U86" i="14" a="1"/>
  <c r="U86" i="14" s="1"/>
  <c r="V86" i="14" s="1"/>
  <c r="F86" i="14"/>
  <c r="G8" i="14"/>
  <c r="F8" i="14"/>
  <c r="G213" i="14"/>
  <c r="F213" i="14"/>
  <c r="C31" i="14"/>
  <c r="D31" i="14" s="1"/>
  <c r="C127" i="14"/>
  <c r="D127" i="14" s="1"/>
  <c r="G13" i="14"/>
  <c r="F13" i="14"/>
  <c r="U281" i="14" a="1"/>
  <c r="U281" i="14" s="1"/>
  <c r="W281" i="14" s="1"/>
  <c r="F281" i="14"/>
  <c r="T74" i="14"/>
  <c r="U175" i="14" a="1"/>
  <c r="U175" i="14" s="1"/>
  <c r="W175" i="14" s="1"/>
  <c r="F175" i="14"/>
  <c r="U130" i="14" a="1"/>
  <c r="U130" i="14" s="1"/>
  <c r="W130" i="14" s="1"/>
  <c r="F130" i="14"/>
  <c r="G208" i="14"/>
  <c r="F208" i="14"/>
  <c r="U147" i="14" a="1"/>
  <c r="U147" i="14" s="1"/>
  <c r="W147" i="14" s="1"/>
  <c r="F147" i="14"/>
  <c r="U258" i="14" a="1"/>
  <c r="U258" i="14" s="1"/>
  <c r="W258" i="14" s="1"/>
  <c r="F258" i="14"/>
  <c r="G241" i="14"/>
  <c r="F241" i="14"/>
  <c r="G11" i="14"/>
  <c r="F11" i="14"/>
  <c r="S31" i="14"/>
  <c r="C244" i="14"/>
  <c r="D244" i="14" s="1"/>
  <c r="C262" i="14"/>
  <c r="D262" i="14" s="1"/>
  <c r="S282" i="14"/>
  <c r="T282" i="14"/>
  <c r="T190" i="14"/>
  <c r="S190" i="14"/>
  <c r="C74" i="14"/>
  <c r="D74" i="14" s="1"/>
  <c r="C282" i="14"/>
  <c r="D282" i="14" s="1"/>
  <c r="C108" i="14"/>
  <c r="D108" i="14" s="1"/>
  <c r="C150" i="14"/>
  <c r="D150" i="14" s="1"/>
  <c r="C278" i="14"/>
  <c r="D278" i="14" s="1"/>
  <c r="T108" i="14"/>
  <c r="T202" i="14"/>
  <c r="C98" i="14"/>
  <c r="D98" i="14" s="1"/>
  <c r="C290" i="14"/>
  <c r="D290" i="14" s="1"/>
  <c r="AA119" i="14" a="1"/>
  <c r="AA119" i="14" s="1"/>
  <c r="G258" i="14"/>
  <c r="G147" i="14"/>
  <c r="C172" i="14"/>
  <c r="D172" i="14" s="1"/>
  <c r="T127" i="14"/>
  <c r="S203" i="14"/>
  <c r="T203" i="14"/>
  <c r="S94" i="14"/>
  <c r="T94" i="14"/>
  <c r="S158" i="14"/>
  <c r="T158" i="14"/>
  <c r="C180" i="14"/>
  <c r="D180" i="14" s="1"/>
  <c r="C190" i="14"/>
  <c r="D190" i="14" s="1"/>
  <c r="S98" i="14"/>
  <c r="T91" i="14"/>
  <c r="S91" i="14"/>
  <c r="T172" i="14"/>
  <c r="T54" i="14"/>
  <c r="S54" i="14"/>
  <c r="AA229" i="14" a="1"/>
  <c r="AA229" i="14" s="1"/>
  <c r="R212" i="14" a="1"/>
  <c r="R212" i="14" s="1"/>
  <c r="T212" i="14" s="1"/>
  <c r="U29" i="14" a="1"/>
  <c r="U29" i="14" s="1"/>
  <c r="V29" i="14" s="1"/>
  <c r="G130" i="14"/>
  <c r="R251" i="14" a="1"/>
  <c r="R251" i="14" s="1"/>
  <c r="T251" i="14" s="1"/>
  <c r="T233" i="14"/>
  <c r="AA112" i="14" a="1"/>
  <c r="AA112" i="14" s="1"/>
  <c r="AB112" i="14" s="1"/>
  <c r="R47" i="14" a="1"/>
  <c r="R47" i="14" s="1"/>
  <c r="T47" i="14" s="1"/>
  <c r="C47" i="14"/>
  <c r="D47" i="14" s="1"/>
  <c r="R166" i="14" a="1"/>
  <c r="R166" i="14" s="1"/>
  <c r="S166" i="14" s="1"/>
  <c r="C166" i="14"/>
  <c r="D166" i="14" s="1"/>
  <c r="C27" i="14"/>
  <c r="D27" i="14" s="1"/>
  <c r="R159" i="14" a="1"/>
  <c r="R159" i="14" s="1"/>
  <c r="S159" i="14" s="1"/>
  <c r="C159" i="14"/>
  <c r="D159" i="14" s="1"/>
  <c r="C200" i="14"/>
  <c r="D200" i="14" s="1"/>
  <c r="R135" i="14" a="1"/>
  <c r="R135" i="14" s="1"/>
  <c r="T135" i="14" s="1"/>
  <c r="C135" i="14"/>
  <c r="D135" i="14" s="1"/>
  <c r="C194" i="14"/>
  <c r="D194" i="14" s="1"/>
  <c r="R183" i="14" a="1"/>
  <c r="R183" i="14" s="1"/>
  <c r="T183" i="14" s="1"/>
  <c r="C183" i="14"/>
  <c r="D183" i="14" s="1"/>
  <c r="R301" i="14" a="1"/>
  <c r="R301" i="14" s="1"/>
  <c r="T301" i="14" s="1"/>
  <c r="C301" i="14"/>
  <c r="D301" i="14" s="1"/>
  <c r="R32" i="14" a="1"/>
  <c r="R32" i="14" s="1"/>
  <c r="T32" i="14" s="1"/>
  <c r="C32" i="14"/>
  <c r="D32" i="14" s="1"/>
  <c r="U213" i="14" a="1"/>
  <c r="U213" i="14" s="1"/>
  <c r="V213" i="14" s="1"/>
  <c r="R254" i="14" a="1"/>
  <c r="R254" i="14" s="1"/>
  <c r="T254" i="14" s="1"/>
  <c r="C254" i="14"/>
  <c r="D254" i="14" s="1"/>
  <c r="C8" i="14"/>
  <c r="D8" i="14" s="1"/>
  <c r="R119" i="14" a="1"/>
  <c r="R119" i="14" s="1"/>
  <c r="T119" i="14" s="1"/>
  <c r="C119" i="14"/>
  <c r="D119" i="14" s="1"/>
  <c r="C9" i="14"/>
  <c r="D9" i="14" s="1"/>
  <c r="C13" i="14"/>
  <c r="D13" i="14" s="1"/>
  <c r="R154" i="14" a="1"/>
  <c r="R154" i="14" s="1"/>
  <c r="T154" i="14" s="1"/>
  <c r="C154" i="14"/>
  <c r="D154" i="14" s="1"/>
  <c r="R260" i="14" a="1"/>
  <c r="R260" i="14" s="1"/>
  <c r="S260" i="14" s="1"/>
  <c r="C260" i="14"/>
  <c r="D260" i="14" s="1"/>
  <c r="R167" i="14" a="1"/>
  <c r="R167" i="14" s="1"/>
  <c r="T167" i="14" s="1"/>
  <c r="C167" i="14"/>
  <c r="D167" i="14" s="1"/>
  <c r="C252" i="14"/>
  <c r="D252" i="14" s="1"/>
  <c r="C102" i="14"/>
  <c r="D102" i="14" s="1"/>
  <c r="R148" i="14" a="1"/>
  <c r="R148" i="14" s="1"/>
  <c r="S148" i="14" s="1"/>
  <c r="C148" i="14"/>
  <c r="D148" i="14" s="1"/>
  <c r="C12" i="14"/>
  <c r="D12" i="14" s="1"/>
  <c r="R293" i="14" a="1"/>
  <c r="R293" i="14" s="1"/>
  <c r="S293" i="14" s="1"/>
  <c r="C293" i="14"/>
  <c r="D293" i="14" s="1"/>
  <c r="R299" i="14" a="1"/>
  <c r="R299" i="14" s="1"/>
  <c r="T299" i="14" s="1"/>
  <c r="C299" i="14"/>
  <c r="D299" i="14" s="1"/>
  <c r="R175" i="14" a="1"/>
  <c r="R175" i="14" s="1"/>
  <c r="S175" i="14" s="1"/>
  <c r="C175" i="14"/>
  <c r="D175" i="14" s="1"/>
  <c r="R103" i="14" a="1"/>
  <c r="R103" i="14" s="1"/>
  <c r="T103" i="14" s="1"/>
  <c r="C103" i="14"/>
  <c r="D103" i="14" s="1"/>
  <c r="C287" i="14"/>
  <c r="D287" i="14" s="1"/>
  <c r="C151" i="14"/>
  <c r="D151" i="14" s="1"/>
  <c r="R276" i="14" a="1"/>
  <c r="R276" i="14" s="1"/>
  <c r="S276" i="14" s="1"/>
  <c r="C276" i="14"/>
  <c r="D276" i="14" s="1"/>
  <c r="U241" i="14" a="1"/>
  <c r="U241" i="14" s="1"/>
  <c r="W241" i="14" s="1"/>
  <c r="T97" i="14"/>
  <c r="R102" i="14" a="1"/>
  <c r="R102" i="14" s="1"/>
  <c r="S102" i="14" s="1"/>
  <c r="R252" i="14" a="1"/>
  <c r="R252" i="14" s="1"/>
  <c r="G86" i="14"/>
  <c r="T161" i="14"/>
  <c r="AA254" i="14" a="1"/>
  <c r="AA254" i="14" s="1"/>
  <c r="AB254" i="14" s="1"/>
  <c r="R287" i="14" a="1"/>
  <c r="R287" i="14" s="1"/>
  <c r="S287" i="14" s="1"/>
  <c r="V208" i="14"/>
  <c r="R66" i="14" a="1"/>
  <c r="R66" i="14" s="1"/>
  <c r="AA263" i="14" a="1"/>
  <c r="AA263" i="14" s="1"/>
  <c r="AA233" i="14" a="1"/>
  <c r="AA233" i="14" s="1"/>
  <c r="AA135" i="14" a="1"/>
  <c r="AA135" i="14" s="1"/>
  <c r="AA292" i="14" a="1"/>
  <c r="AA292" i="14" s="1"/>
  <c r="AA195" i="14" a="1"/>
  <c r="AA195" i="14" s="1"/>
  <c r="R17" i="14" a="1"/>
  <c r="R17" i="14" s="1"/>
  <c r="R152" i="14" a="1"/>
  <c r="R152" i="14" s="1"/>
  <c r="X187" i="14" a="1"/>
  <c r="X187" i="14" s="1"/>
  <c r="X247" i="14" a="1"/>
  <c r="X247" i="14" s="1"/>
  <c r="X127" i="14" a="1"/>
  <c r="X127" i="14" s="1"/>
  <c r="X14" i="14" a="1"/>
  <c r="X14" i="14" s="1"/>
  <c r="U301" i="14" a="1"/>
  <c r="U301" i="14" s="1"/>
  <c r="G301" i="14"/>
  <c r="U215" i="14" a="1"/>
  <c r="U215" i="14" s="1"/>
  <c r="G215" i="14"/>
  <c r="U205" i="14" a="1"/>
  <c r="U205" i="14" s="1"/>
  <c r="G205" i="14"/>
  <c r="AA137" i="14" a="1"/>
  <c r="AA137" i="14" s="1"/>
  <c r="R230" i="14" a="1"/>
  <c r="R230" i="14" s="1"/>
  <c r="R163" i="14" a="1"/>
  <c r="R163" i="14" s="1"/>
  <c r="AA187" i="14" a="1"/>
  <c r="AA187" i="14" s="1"/>
  <c r="R200" i="14" a="1"/>
  <c r="R200" i="14" s="1"/>
  <c r="T200" i="14" s="1"/>
  <c r="R134" i="14" a="1"/>
  <c r="R134" i="14" s="1"/>
  <c r="R188" i="14" a="1"/>
  <c r="R188" i="14" s="1"/>
  <c r="R259" i="14" a="1"/>
  <c r="R259" i="14" s="1"/>
  <c r="AA145" i="14" a="1"/>
  <c r="AA145" i="14" s="1"/>
  <c r="R129" i="14" a="1"/>
  <c r="R129" i="14" s="1"/>
  <c r="R182" i="14" a="1"/>
  <c r="R182" i="14" s="1"/>
  <c r="R238" i="14" a="1"/>
  <c r="R238" i="14" s="1"/>
  <c r="R300" i="14" a="1"/>
  <c r="R300" i="14" s="1"/>
  <c r="AA278" i="14" a="1"/>
  <c r="AA278" i="14" s="1"/>
  <c r="AA55" i="14" a="1"/>
  <c r="AA55" i="14" s="1"/>
  <c r="AA74" i="14" a="1"/>
  <c r="AA74" i="14" s="1"/>
  <c r="AA131" i="14" a="1"/>
  <c r="AA131" i="14" s="1"/>
  <c r="AA208" i="14" a="1"/>
  <c r="AA208" i="14" s="1"/>
  <c r="AA289" i="14" a="1"/>
  <c r="AA289" i="14" s="1"/>
  <c r="AA241" i="14" a="1"/>
  <c r="AA241" i="14" s="1"/>
  <c r="AA178" i="14" a="1"/>
  <c r="AA178" i="14" s="1"/>
  <c r="AA117" i="14" a="1"/>
  <c r="AA117" i="14" s="1"/>
  <c r="AA59" i="14" a="1"/>
  <c r="AA59" i="14" s="1"/>
  <c r="AA301" i="14" a="1"/>
  <c r="AA301" i="14" s="1"/>
  <c r="AA240" i="14" a="1"/>
  <c r="AA240" i="14" s="1"/>
  <c r="AA177" i="14" a="1"/>
  <c r="AA177" i="14" s="1"/>
  <c r="AA109" i="14" a="1"/>
  <c r="AA109" i="14" s="1"/>
  <c r="AA39" i="14" a="1"/>
  <c r="AA39" i="14" s="1"/>
  <c r="AA267" i="14" a="1"/>
  <c r="AA267" i="14" s="1"/>
  <c r="AA211" i="14" a="1"/>
  <c r="AA211" i="14" s="1"/>
  <c r="AA142" i="14" a="1"/>
  <c r="AA142" i="14" s="1"/>
  <c r="AA78" i="14" a="1"/>
  <c r="AA78" i="14" s="1"/>
  <c r="AA17" i="14" a="1"/>
  <c r="AA17" i="14" s="1"/>
  <c r="AA266" i="14" a="1"/>
  <c r="AA266" i="14" s="1"/>
  <c r="AA141" i="14" a="1"/>
  <c r="AA141" i="14" s="1"/>
  <c r="AA77" i="14" a="1"/>
  <c r="AA77" i="14" s="1"/>
  <c r="AA238" i="14" a="1"/>
  <c r="AA238" i="14" s="1"/>
  <c r="AA154" i="14" a="1"/>
  <c r="AA154" i="14" s="1"/>
  <c r="AA84" i="14" a="1"/>
  <c r="AA84" i="14" s="1"/>
  <c r="AA23" i="14" a="1"/>
  <c r="AA23" i="14" s="1"/>
  <c r="AA271" i="14" a="1"/>
  <c r="AA271" i="14" s="1"/>
  <c r="AA202" i="14" a="1"/>
  <c r="AA202" i="14" s="1"/>
  <c r="AA146" i="14" a="1"/>
  <c r="AA146" i="14" s="1"/>
  <c r="AA90" i="14" a="1"/>
  <c r="AA90" i="14" s="1"/>
  <c r="AA22" i="14" a="1"/>
  <c r="AA22" i="14" s="1"/>
  <c r="R116" i="14" a="1"/>
  <c r="R116" i="14" s="1"/>
  <c r="R177" i="14" a="1"/>
  <c r="R177" i="14" s="1"/>
  <c r="R232" i="14" a="1"/>
  <c r="R232" i="14" s="1"/>
  <c r="R294" i="14" a="1"/>
  <c r="R294" i="14" s="1"/>
  <c r="AA201" i="14" a="1"/>
  <c r="AA201" i="14" s="1"/>
  <c r="R107" i="14" a="1"/>
  <c r="R107" i="14" s="1"/>
  <c r="R235" i="14" a="1"/>
  <c r="R235" i="14" s="1"/>
  <c r="R297" i="14" a="1"/>
  <c r="R297" i="14" s="1"/>
  <c r="R23" i="14" a="1"/>
  <c r="R23" i="14" s="1"/>
  <c r="R40" i="14" a="1"/>
  <c r="R40" i="14" s="1"/>
  <c r="R64" i="14" a="1"/>
  <c r="R64" i="14" s="1"/>
  <c r="R88" i="14" a="1"/>
  <c r="R88" i="14" s="1"/>
  <c r="R43" i="14" a="1"/>
  <c r="R43" i="14" s="1"/>
  <c r="R42" i="14" a="1"/>
  <c r="R42" i="14" s="1"/>
  <c r="R145" i="14" a="1"/>
  <c r="R145" i="14" s="1"/>
  <c r="R215" i="14" a="1"/>
  <c r="R215" i="14" s="1"/>
  <c r="R304" i="14" a="1"/>
  <c r="R304" i="14" s="1"/>
  <c r="X226" i="14" a="1"/>
  <c r="X226" i="14" s="1"/>
  <c r="X302" i="14" a="1"/>
  <c r="X302" i="14" s="1"/>
  <c r="X295" i="14" a="1"/>
  <c r="X295" i="14" s="1"/>
  <c r="X301" i="14" a="1"/>
  <c r="X301" i="14" s="1"/>
  <c r="X87" i="14" a="1"/>
  <c r="X87" i="14" s="1"/>
  <c r="X214" i="14" a="1"/>
  <c r="X214" i="14" s="1"/>
  <c r="X305" i="14" a="1"/>
  <c r="X305" i="14" s="1"/>
  <c r="X106" i="14" a="1"/>
  <c r="X106" i="14" s="1"/>
  <c r="X181" i="14" a="1"/>
  <c r="X181" i="14" s="1"/>
  <c r="X296" i="14" a="1"/>
  <c r="X296" i="14" s="1"/>
  <c r="X100" i="14" a="1"/>
  <c r="X100" i="14" s="1"/>
  <c r="X254" i="14" a="1"/>
  <c r="X254" i="14" s="1"/>
  <c r="X197" i="14" a="1"/>
  <c r="X197" i="14" s="1"/>
  <c r="X134" i="14" a="1"/>
  <c r="X134" i="14" s="1"/>
  <c r="X57" i="14" a="1"/>
  <c r="X57" i="14" s="1"/>
  <c r="X267" i="14" a="1"/>
  <c r="X267" i="14" s="1"/>
  <c r="X204" i="14" a="1"/>
  <c r="X204" i="14" s="1"/>
  <c r="X133" i="14" a="1"/>
  <c r="X133" i="14" s="1"/>
  <c r="X64" i="14" a="1"/>
  <c r="X64" i="14" s="1"/>
  <c r="X280" i="14" a="1"/>
  <c r="X280" i="14" s="1"/>
  <c r="X203" i="14" a="1"/>
  <c r="X203" i="14" s="1"/>
  <c r="X132" i="14" a="1"/>
  <c r="X132" i="14" s="1"/>
  <c r="X77" i="14" a="1"/>
  <c r="X77" i="14" s="1"/>
  <c r="X21" i="14" a="1"/>
  <c r="X21" i="14" s="1"/>
  <c r="X237" i="14" a="1"/>
  <c r="X237" i="14" s="1"/>
  <c r="X170" i="14" a="1"/>
  <c r="X170" i="14" s="1"/>
  <c r="X110" i="14" a="1"/>
  <c r="X110" i="14" s="1"/>
  <c r="X40" i="14" a="1"/>
  <c r="X40" i="14" s="1"/>
  <c r="X257" i="14" a="1"/>
  <c r="X257" i="14" s="1"/>
  <c r="X201" i="14" a="1"/>
  <c r="X201" i="14" s="1"/>
  <c r="X138" i="14" a="1"/>
  <c r="X138" i="14" s="1"/>
  <c r="X61" i="14" a="1"/>
  <c r="X61" i="14" s="1"/>
  <c r="X285" i="14" a="1"/>
  <c r="X285" i="14" s="1"/>
  <c r="X222" i="14" a="1"/>
  <c r="X222" i="14" s="1"/>
  <c r="X144" i="14" a="1"/>
  <c r="X144" i="14" s="1"/>
  <c r="X88" i="14" a="1"/>
  <c r="X88" i="14" s="1"/>
  <c r="X32" i="14" a="1"/>
  <c r="X32" i="14" s="1"/>
  <c r="U279" i="14" a="1"/>
  <c r="U279" i="14" s="1"/>
  <c r="G279" i="14"/>
  <c r="U262" i="14" a="1"/>
  <c r="U262" i="14" s="1"/>
  <c r="G262" i="14"/>
  <c r="U249" i="14" a="1"/>
  <c r="U249" i="14" s="1"/>
  <c r="G249" i="14"/>
  <c r="U161" i="14" a="1"/>
  <c r="U161" i="14" s="1"/>
  <c r="G161" i="14"/>
  <c r="U292" i="14" a="1"/>
  <c r="U292" i="14" s="1"/>
  <c r="G292" i="14"/>
  <c r="U127" i="14" a="1"/>
  <c r="U127" i="14" s="1"/>
  <c r="G127" i="14"/>
  <c r="U209" i="14" a="1"/>
  <c r="U209" i="14" s="1"/>
  <c r="G209" i="14"/>
  <c r="U59" i="14" a="1"/>
  <c r="U59" i="14" s="1"/>
  <c r="G59" i="14"/>
  <c r="U204" i="14" a="1"/>
  <c r="U204" i="14" s="1"/>
  <c r="G204" i="14"/>
  <c r="U23" i="14" a="1"/>
  <c r="U23" i="14" s="1"/>
  <c r="G23" i="14"/>
  <c r="U168" i="14" a="1"/>
  <c r="U168" i="14" s="1"/>
  <c r="G168" i="14"/>
  <c r="U36" i="14" a="1"/>
  <c r="U36" i="14" s="1"/>
  <c r="G36" i="14"/>
  <c r="U184" i="14" a="1"/>
  <c r="U184" i="14" s="1"/>
  <c r="G184" i="14"/>
  <c r="U35" i="14" a="1"/>
  <c r="U35" i="14" s="1"/>
  <c r="G35" i="14"/>
  <c r="U198" i="14" a="1"/>
  <c r="U198" i="14" s="1"/>
  <c r="G198" i="14"/>
  <c r="U15" i="14" a="1"/>
  <c r="U15" i="14" s="1"/>
  <c r="G15" i="14"/>
  <c r="U230" i="14" a="1"/>
  <c r="U230" i="14" s="1"/>
  <c r="G230" i="14"/>
  <c r="U68" i="14" a="1"/>
  <c r="U68" i="14" s="1"/>
  <c r="G68" i="14"/>
  <c r="U295" i="14" a="1"/>
  <c r="U295" i="14" s="1"/>
  <c r="G295" i="14"/>
  <c r="U228" i="14" a="1"/>
  <c r="U228" i="14" s="1"/>
  <c r="G228" i="14"/>
  <c r="U165" i="14" a="1"/>
  <c r="U165" i="14" s="1"/>
  <c r="G165" i="14"/>
  <c r="U95" i="14" a="1"/>
  <c r="U95" i="14" s="1"/>
  <c r="G95" i="14"/>
  <c r="U22" i="14" a="1"/>
  <c r="U22" i="14" s="1"/>
  <c r="G22" i="14"/>
  <c r="U253" i="14" a="1"/>
  <c r="U253" i="14" s="1"/>
  <c r="G253" i="14"/>
  <c r="U201" i="14" a="1"/>
  <c r="U201" i="14" s="1"/>
  <c r="G201" i="14"/>
  <c r="U146" i="14" a="1"/>
  <c r="U146" i="14" s="1"/>
  <c r="G146" i="14"/>
  <c r="U89" i="14" a="1"/>
  <c r="U89" i="14" s="1"/>
  <c r="G89" i="14"/>
  <c r="U21" i="14" a="1"/>
  <c r="U21" i="14" s="1"/>
  <c r="G21" i="14"/>
  <c r="U268" i="14" a="1"/>
  <c r="U268" i="14" s="1"/>
  <c r="G268" i="14"/>
  <c r="U206" i="14" a="1"/>
  <c r="U206" i="14" s="1"/>
  <c r="G206" i="14"/>
  <c r="U120" i="14" a="1"/>
  <c r="U120" i="14" s="1"/>
  <c r="G120" i="14"/>
  <c r="U51" i="14" a="1"/>
  <c r="U51" i="14" s="1"/>
  <c r="G51" i="14"/>
  <c r="U287" i="14" a="1"/>
  <c r="U287" i="14" s="1"/>
  <c r="G287" i="14"/>
  <c r="U219" i="14" a="1"/>
  <c r="U219" i="14" s="1"/>
  <c r="G219" i="14"/>
  <c r="U144" i="14" a="1"/>
  <c r="U144" i="14" s="1"/>
  <c r="G144" i="14"/>
  <c r="U82" i="14" a="1"/>
  <c r="U82" i="14" s="1"/>
  <c r="G82" i="14"/>
  <c r="U32" i="14" a="1"/>
  <c r="U32" i="14" s="1"/>
  <c r="G32" i="14"/>
  <c r="R243" i="14" a="1"/>
  <c r="R243" i="14" s="1"/>
  <c r="AA180" i="14" a="1"/>
  <c r="AA180" i="14" s="1"/>
  <c r="AA294" i="14" a="1"/>
  <c r="AA294" i="14" s="1"/>
  <c r="AA205" i="14" a="1"/>
  <c r="AA205" i="14" s="1"/>
  <c r="AA63" i="14" a="1"/>
  <c r="AA63" i="14" s="1"/>
  <c r="AA257" i="14" a="1"/>
  <c r="AA257" i="14" s="1"/>
  <c r="R246" i="14" a="1"/>
  <c r="R246" i="14" s="1"/>
  <c r="R33" i="14" a="1"/>
  <c r="R33" i="14" s="1"/>
  <c r="X248" i="14" a="1"/>
  <c r="X248" i="14" s="1"/>
  <c r="X157" i="14" a="1"/>
  <c r="X157" i="14" s="1"/>
  <c r="X260" i="14" a="1"/>
  <c r="X260" i="14" s="1"/>
  <c r="X126" i="14" a="1"/>
  <c r="X126" i="14" s="1"/>
  <c r="X34" i="14" a="1"/>
  <c r="X34" i="14" s="1"/>
  <c r="X54" i="14" a="1"/>
  <c r="X54" i="14" s="1"/>
  <c r="X137" i="14" a="1"/>
  <c r="X137" i="14" s="1"/>
  <c r="U112" i="14" a="1"/>
  <c r="U112" i="14" s="1"/>
  <c r="G112" i="14"/>
  <c r="U261" i="14" a="1"/>
  <c r="U261" i="14" s="1"/>
  <c r="G261" i="14"/>
  <c r="U153" i="14" a="1"/>
  <c r="U153" i="14" s="1"/>
  <c r="G153" i="14"/>
  <c r="U167" i="14" a="1"/>
  <c r="U167" i="14" s="1"/>
  <c r="G167" i="14"/>
  <c r="U181" i="14" a="1"/>
  <c r="U181" i="14" s="1"/>
  <c r="G181" i="14"/>
  <c r="U210" i="14" a="1"/>
  <c r="U210" i="14" s="1"/>
  <c r="G210" i="14"/>
  <c r="U90" i="14" a="1"/>
  <c r="U90" i="14" s="1"/>
  <c r="G90" i="14"/>
  <c r="U26" i="14" a="1"/>
  <c r="U26" i="14" s="1"/>
  <c r="G26" i="14"/>
  <c r="R81" i="14" a="1"/>
  <c r="R81" i="14" s="1"/>
  <c r="R146" i="14" a="1"/>
  <c r="R146" i="14" s="1"/>
  <c r="R210" i="14" a="1"/>
  <c r="R210" i="14" s="1"/>
  <c r="R273" i="14" a="1"/>
  <c r="R273" i="14" s="1"/>
  <c r="R35" i="14" a="1"/>
  <c r="R35" i="14" s="1"/>
  <c r="R141" i="14" a="1"/>
  <c r="R141" i="14" s="1"/>
  <c r="R201" i="14" a="1"/>
  <c r="R201" i="14" s="1"/>
  <c r="AA200" i="14" a="1"/>
  <c r="AA200" i="14" s="1"/>
  <c r="AA222" i="14" a="1"/>
  <c r="AA222" i="14" s="1"/>
  <c r="AA296" i="14" a="1"/>
  <c r="AA296" i="14" s="1"/>
  <c r="AA21" i="14" a="1"/>
  <c r="AA21" i="14" s="1"/>
  <c r="AA73" i="14" a="1"/>
  <c r="AA73" i="14" s="1"/>
  <c r="AA152" i="14" a="1"/>
  <c r="AA152" i="14" s="1"/>
  <c r="AA235" i="14" a="1"/>
  <c r="AA235" i="14" s="1"/>
  <c r="AA282" i="14" a="1"/>
  <c r="AA282" i="14" s="1"/>
  <c r="AA227" i="14" a="1"/>
  <c r="AA227" i="14" s="1"/>
  <c r="AA164" i="14" a="1"/>
  <c r="AA164" i="14" s="1"/>
  <c r="AA103" i="14" a="1"/>
  <c r="AA103" i="14" s="1"/>
  <c r="AA46" i="14" a="1"/>
  <c r="AA46" i="14" s="1"/>
  <c r="AA288" i="14" a="1"/>
  <c r="AA288" i="14" s="1"/>
  <c r="AA226" i="14" a="1"/>
  <c r="AA226" i="14" s="1"/>
  <c r="AA163" i="14" a="1"/>
  <c r="AA163" i="14" s="1"/>
  <c r="AA94" i="14" a="1"/>
  <c r="AA94" i="14" s="1"/>
  <c r="AA25" i="14" a="1"/>
  <c r="AA25" i="14" s="1"/>
  <c r="AA253" i="14" a="1"/>
  <c r="AA253" i="14" s="1"/>
  <c r="AA198" i="14" a="1"/>
  <c r="AA198" i="14" s="1"/>
  <c r="AA122" i="14" a="1"/>
  <c r="AA122" i="14" s="1"/>
  <c r="AA64" i="14" a="1"/>
  <c r="AA64" i="14" s="1"/>
  <c r="AA305" i="14" a="1"/>
  <c r="AA305" i="14" s="1"/>
  <c r="AA252" i="14" a="1"/>
  <c r="AA252" i="14" s="1"/>
  <c r="AA183" i="14" a="1"/>
  <c r="AA183" i="14" s="1"/>
  <c r="AA121" i="14" a="1"/>
  <c r="AA121" i="14" s="1"/>
  <c r="AA51" i="14" a="1"/>
  <c r="AA51" i="14" s="1"/>
  <c r="AA286" i="14" a="1"/>
  <c r="AA286" i="14" s="1"/>
  <c r="AA209" i="14" a="1"/>
  <c r="AA209" i="14" s="1"/>
  <c r="AA70" i="14" a="1"/>
  <c r="AA70" i="14" s="1"/>
  <c r="AA250" i="14" a="1"/>
  <c r="AA250" i="14" s="1"/>
  <c r="AA188" i="14" a="1"/>
  <c r="AA188" i="14" s="1"/>
  <c r="AA133" i="14" a="1"/>
  <c r="AA133" i="14" s="1"/>
  <c r="AA75" i="14" a="1"/>
  <c r="AA75" i="14" s="1"/>
  <c r="R18" i="14" a="1"/>
  <c r="R18" i="14" s="1"/>
  <c r="R130" i="14" a="1"/>
  <c r="R130" i="14" s="1"/>
  <c r="R189" i="14" a="1"/>
  <c r="R189" i="14" s="1"/>
  <c r="R255" i="14" a="1"/>
  <c r="R255" i="14" s="1"/>
  <c r="R179" i="14" a="1"/>
  <c r="R179" i="14" s="1"/>
  <c r="R79" i="14" a="1"/>
  <c r="R79" i="14" s="1"/>
  <c r="R15" i="14" a="1"/>
  <c r="R15" i="14" s="1"/>
  <c r="R51" i="14" a="1"/>
  <c r="R51" i="14" s="1"/>
  <c r="R76" i="14" a="1"/>
  <c r="R76" i="14" s="1"/>
  <c r="R26" i="14" a="1"/>
  <c r="R26" i="14" s="1"/>
  <c r="R93" i="14" a="1"/>
  <c r="R93" i="14" s="1"/>
  <c r="R160" i="14" a="1"/>
  <c r="R160" i="14" s="1"/>
  <c r="R241" i="14" a="1"/>
  <c r="R241" i="14" s="1"/>
  <c r="X122" i="14" a="1"/>
  <c r="X122" i="14" s="1"/>
  <c r="X220" i="14" a="1"/>
  <c r="X220" i="14" s="1"/>
  <c r="X192" i="14" a="1"/>
  <c r="X192" i="14" s="1"/>
  <c r="X173" i="14" a="1"/>
  <c r="X173" i="14" s="1"/>
  <c r="X276" i="14" a="1"/>
  <c r="X276" i="14" s="1"/>
  <c r="X31" i="14" a="1"/>
  <c r="X31" i="14" s="1"/>
  <c r="X163" i="14" a="1"/>
  <c r="X163" i="14" s="1"/>
  <c r="X291" i="14" a="1"/>
  <c r="X291" i="14" s="1"/>
  <c r="X23" i="14" a="1"/>
  <c r="X23" i="14" s="1"/>
  <c r="X129" i="14" a="1"/>
  <c r="X129" i="14" s="1"/>
  <c r="X262" i="14" a="1"/>
  <c r="X262" i="14" s="1"/>
  <c r="X17" i="14" a="1"/>
  <c r="X17" i="14" s="1"/>
  <c r="X239" i="14" a="1"/>
  <c r="X239" i="14" s="1"/>
  <c r="X172" i="14" a="1"/>
  <c r="X172" i="14" s="1"/>
  <c r="X113" i="14" a="1"/>
  <c r="X113" i="14" s="1"/>
  <c r="X43" i="14" a="1"/>
  <c r="X43" i="14" s="1"/>
  <c r="X253" i="14" a="1"/>
  <c r="X253" i="14" s="1"/>
  <c r="X178" i="14" a="1"/>
  <c r="X178" i="14" s="1"/>
  <c r="X112" i="14" a="1"/>
  <c r="X112" i="14" s="1"/>
  <c r="X49" i="14" a="1"/>
  <c r="X49" i="14" s="1"/>
  <c r="X266" i="14" a="1"/>
  <c r="X266" i="14" s="1"/>
  <c r="X191" i="14" a="1"/>
  <c r="X191" i="14" s="1"/>
  <c r="X119" i="14" a="1"/>
  <c r="X119" i="14" s="1"/>
  <c r="X63" i="14" a="1"/>
  <c r="X63" i="14" s="1"/>
  <c r="X287" i="14" a="1"/>
  <c r="X287" i="14" s="1"/>
  <c r="X216" i="14" a="1"/>
  <c r="X216" i="14" s="1"/>
  <c r="X153" i="14" a="1"/>
  <c r="X153" i="14" s="1"/>
  <c r="X90" i="14" a="1"/>
  <c r="X90" i="14" s="1"/>
  <c r="X27" i="14" a="1"/>
  <c r="X27" i="14" s="1"/>
  <c r="X243" i="14" a="1"/>
  <c r="X243" i="14" s="1"/>
  <c r="X189" i="14" a="1"/>
  <c r="X189" i="14" s="1"/>
  <c r="X117" i="14" a="1"/>
  <c r="X117" i="14" s="1"/>
  <c r="X46" i="14" a="1"/>
  <c r="X46" i="14" s="1"/>
  <c r="X270" i="14" a="1"/>
  <c r="X270" i="14" s="1"/>
  <c r="X200" i="14" a="1"/>
  <c r="X200" i="14" s="1"/>
  <c r="X130" i="14" a="1"/>
  <c r="X130" i="14" s="1"/>
  <c r="X74" i="14" a="1"/>
  <c r="X74" i="14" s="1"/>
  <c r="X19" i="14" a="1"/>
  <c r="X19" i="14" s="1"/>
  <c r="U129" i="14" a="1"/>
  <c r="U129" i="14" s="1"/>
  <c r="G129" i="14"/>
  <c r="U46" i="14" a="1"/>
  <c r="U46" i="14" s="1"/>
  <c r="G46" i="14"/>
  <c r="U30" i="14" a="1"/>
  <c r="U30" i="14" s="1"/>
  <c r="G30" i="14"/>
  <c r="U244" i="14" a="1"/>
  <c r="U244" i="14" s="1"/>
  <c r="G244" i="14"/>
  <c r="U79" i="14" a="1"/>
  <c r="U79" i="14" s="1"/>
  <c r="G79" i="14"/>
  <c r="U25" i="14" a="1"/>
  <c r="U25" i="14" s="1"/>
  <c r="G25" i="14"/>
  <c r="U172" i="14" a="1"/>
  <c r="U172" i="14" s="1"/>
  <c r="G172" i="14"/>
  <c r="U286" i="14" a="1"/>
  <c r="U286" i="14" s="1"/>
  <c r="G286" i="14"/>
  <c r="U136" i="14" a="1"/>
  <c r="U136" i="14" s="1"/>
  <c r="G136" i="14"/>
  <c r="U297" i="14" a="1"/>
  <c r="U297" i="14" s="1"/>
  <c r="G297" i="14"/>
  <c r="U150" i="14" a="1"/>
  <c r="U150" i="14" s="1"/>
  <c r="G150" i="14"/>
  <c r="U296" i="14" a="1"/>
  <c r="U296" i="14" s="1"/>
  <c r="G296" i="14"/>
  <c r="U278" i="14" a="1"/>
  <c r="U278" i="14" s="1"/>
  <c r="G278" i="14"/>
  <c r="U197" i="14" a="1"/>
  <c r="U197" i="14" s="1"/>
  <c r="G197" i="14"/>
  <c r="U123" i="14" a="1"/>
  <c r="U123" i="14" s="1"/>
  <c r="G123" i="14"/>
  <c r="U47" i="14" a="1"/>
  <c r="U47" i="14" s="1"/>
  <c r="G47" i="14"/>
  <c r="U284" i="14" a="1"/>
  <c r="U284" i="14" s="1"/>
  <c r="G284" i="14"/>
  <c r="U78" i="14" a="1"/>
  <c r="U78" i="14" s="1"/>
  <c r="G78" i="14"/>
  <c r="U6" i="14" a="1"/>
  <c r="U6" i="14" s="1"/>
  <c r="U239" i="14" a="1"/>
  <c r="U239" i="14" s="1"/>
  <c r="G239" i="14"/>
  <c r="U189" i="14" a="1"/>
  <c r="U189" i="14" s="1"/>
  <c r="G189" i="14"/>
  <c r="U132" i="14" a="1"/>
  <c r="U132" i="14" s="1"/>
  <c r="G132" i="14"/>
  <c r="U72" i="14" a="1"/>
  <c r="U72" i="14" s="1"/>
  <c r="G72" i="14"/>
  <c r="U305" i="14" a="1"/>
  <c r="U305" i="14" s="1"/>
  <c r="G305" i="14"/>
  <c r="U188" i="14" a="1"/>
  <c r="U188" i="14" s="1"/>
  <c r="G188" i="14"/>
  <c r="U108" i="14" a="1"/>
  <c r="U108" i="14" s="1"/>
  <c r="G108" i="14"/>
  <c r="U33" i="14" a="1"/>
  <c r="U33" i="14" s="1"/>
  <c r="G33" i="14"/>
  <c r="U274" i="14" a="1"/>
  <c r="U274" i="14" s="1"/>
  <c r="G274" i="14"/>
  <c r="U200" i="14" a="1"/>
  <c r="U200" i="14" s="1"/>
  <c r="G200" i="14"/>
  <c r="U131" i="14" a="1"/>
  <c r="U131" i="14" s="1"/>
  <c r="G131" i="14"/>
  <c r="U70" i="14" a="1"/>
  <c r="U70" i="14" s="1"/>
  <c r="G70" i="14"/>
  <c r="U19" i="14" a="1"/>
  <c r="U19" i="14" s="1"/>
  <c r="G19" i="14"/>
  <c r="AA104" i="14" a="1"/>
  <c r="AA104" i="14" s="1"/>
  <c r="AA54" i="14" a="1"/>
  <c r="AA54" i="14" s="1"/>
  <c r="AA32" i="14" a="1"/>
  <c r="AA32" i="14" s="1"/>
  <c r="AA128" i="14" a="1"/>
  <c r="AA128" i="14" s="1"/>
  <c r="R173" i="14" a="1"/>
  <c r="R173" i="14" s="1"/>
  <c r="R82" i="14" a="1"/>
  <c r="R82" i="14" s="1"/>
  <c r="X255" i="14" a="1"/>
  <c r="X255" i="14" s="1"/>
  <c r="X51" i="14" a="1"/>
  <c r="X51" i="14" s="1"/>
  <c r="X120" i="14" a="1"/>
  <c r="X120" i="14" s="1"/>
  <c r="X272" i="14" a="1"/>
  <c r="X272" i="14" s="1"/>
  <c r="X165" i="14" a="1"/>
  <c r="X165" i="14" s="1"/>
  <c r="X194" i="14" a="1"/>
  <c r="X194" i="14" s="1"/>
  <c r="X207" i="14" a="1"/>
  <c r="X207" i="14" s="1"/>
  <c r="U191" i="14" a="1"/>
  <c r="U191" i="14" s="1"/>
  <c r="G191" i="14"/>
  <c r="U159" i="14" a="1"/>
  <c r="U159" i="14" s="1"/>
  <c r="G159" i="14"/>
  <c r="U139" i="14" a="1"/>
  <c r="U139" i="14" s="1"/>
  <c r="G139" i="14"/>
  <c r="U263" i="14" a="1"/>
  <c r="U263" i="14" s="1"/>
  <c r="G263" i="14"/>
  <c r="U137" i="14" a="1"/>
  <c r="U137" i="14" s="1"/>
  <c r="G137" i="14"/>
  <c r="R95" i="14" a="1"/>
  <c r="R95" i="14" s="1"/>
  <c r="R217" i="14" a="1"/>
  <c r="R217" i="14" s="1"/>
  <c r="R279" i="14" a="1"/>
  <c r="R279" i="14" s="1"/>
  <c r="R48" i="14" a="1"/>
  <c r="R48" i="14" s="1"/>
  <c r="R147" i="14" a="1"/>
  <c r="R147" i="14" s="1"/>
  <c r="R206" i="14" a="1"/>
  <c r="R206" i="14" s="1"/>
  <c r="AA172" i="14" a="1"/>
  <c r="AA172" i="14" s="1"/>
  <c r="AA194" i="14" a="1"/>
  <c r="AA194" i="14" s="1"/>
  <c r="AA243" i="14" a="1"/>
  <c r="AA243" i="14" s="1"/>
  <c r="AA295" i="14" a="1"/>
  <c r="AA295" i="14" s="1"/>
  <c r="AA47" i="14" a="1"/>
  <c r="AA47" i="14" s="1"/>
  <c r="AA126" i="14" a="1"/>
  <c r="AA126" i="14" s="1"/>
  <c r="AA179" i="14" a="1"/>
  <c r="AA179" i="14" s="1"/>
  <c r="AA276" i="14" a="1"/>
  <c r="AA276" i="14" s="1"/>
  <c r="AA220" i="14" a="1"/>
  <c r="AA220" i="14" s="1"/>
  <c r="AA158" i="14" a="1"/>
  <c r="AA158" i="14" s="1"/>
  <c r="AA95" i="14" a="1"/>
  <c r="AA95" i="14" s="1"/>
  <c r="AA40" i="14" a="1"/>
  <c r="AA40" i="14" s="1"/>
  <c r="AA281" i="14" a="1"/>
  <c r="AA281" i="14" s="1"/>
  <c r="AA157" i="14" a="1"/>
  <c r="AA157" i="14" s="1"/>
  <c r="AA87" i="14" a="1"/>
  <c r="AA87" i="14" s="1"/>
  <c r="AA18" i="14" a="1"/>
  <c r="AA18" i="14" s="1"/>
  <c r="AA247" i="14" a="1"/>
  <c r="AA247" i="14" s="1"/>
  <c r="AA184" i="14" a="1"/>
  <c r="AA184" i="14" s="1"/>
  <c r="AA115" i="14" a="1"/>
  <c r="AA115" i="14" s="1"/>
  <c r="AA57" i="14" a="1"/>
  <c r="AA57" i="14" s="1"/>
  <c r="AA299" i="14" a="1"/>
  <c r="AA299" i="14" s="1"/>
  <c r="AA246" i="14" a="1"/>
  <c r="AA246" i="14" s="1"/>
  <c r="AA176" i="14" a="1"/>
  <c r="AA176" i="14" s="1"/>
  <c r="AA114" i="14" a="1"/>
  <c r="AA114" i="14" s="1"/>
  <c r="AA44" i="14" a="1"/>
  <c r="AA44" i="14" s="1"/>
  <c r="AA272" i="14" a="1"/>
  <c r="AA272" i="14" s="1"/>
  <c r="AA203" i="14" a="1"/>
  <c r="AA203" i="14" s="1"/>
  <c r="AA134" i="14" a="1"/>
  <c r="AA134" i="14" s="1"/>
  <c r="AA62" i="14" a="1"/>
  <c r="AA62" i="14" s="1"/>
  <c r="AA304" i="14" a="1"/>
  <c r="AA304" i="14" s="1"/>
  <c r="AA244" i="14" a="1"/>
  <c r="AA244" i="14" s="1"/>
  <c r="AA181" i="14" a="1"/>
  <c r="AA181" i="14" s="1"/>
  <c r="AA127" i="14" a="1"/>
  <c r="AA127" i="14" s="1"/>
  <c r="AA69" i="14" a="1"/>
  <c r="AA69" i="14" s="1"/>
  <c r="R52" i="14" a="1"/>
  <c r="R52" i="14" s="1"/>
  <c r="R136" i="14" a="1"/>
  <c r="R136" i="14" s="1"/>
  <c r="R195" i="14" a="1"/>
  <c r="R195" i="14" s="1"/>
  <c r="R261" i="14" a="1"/>
  <c r="R261" i="14" s="1"/>
  <c r="AA61" i="14" a="1"/>
  <c r="AA61" i="14" s="1"/>
  <c r="R25" i="14" a="1"/>
  <c r="R25" i="14" s="1"/>
  <c r="R132" i="14" a="1"/>
  <c r="R132" i="14" s="1"/>
  <c r="R191" i="14" a="1"/>
  <c r="R191" i="14" s="1"/>
  <c r="R257" i="14" a="1"/>
  <c r="R257" i="14" s="1"/>
  <c r="R67" i="14" a="1"/>
  <c r="R67" i="14" s="1"/>
  <c r="R90" i="14" a="1"/>
  <c r="R90" i="14" s="1"/>
  <c r="R44" i="14" a="1"/>
  <c r="R44" i="14" s="1"/>
  <c r="R70" i="14" a="1"/>
  <c r="R70" i="14" s="1"/>
  <c r="R87" i="14" a="1"/>
  <c r="R87" i="14" s="1"/>
  <c r="R19" i="14" a="1"/>
  <c r="R19" i="14" s="1"/>
  <c r="R101" i="14" a="1"/>
  <c r="R101" i="14" s="1"/>
  <c r="X151" i="14" a="1"/>
  <c r="X151" i="14" s="1"/>
  <c r="X275" i="14" a="1"/>
  <c r="X275" i="14" s="1"/>
  <c r="X150" i="14" a="1"/>
  <c r="X150" i="14" s="1"/>
  <c r="X121" i="14" a="1"/>
  <c r="X121" i="14" s="1"/>
  <c r="X94" i="14" a="1"/>
  <c r="X94" i="14" s="1"/>
  <c r="X249" i="14" a="1"/>
  <c r="X249" i="14" s="1"/>
  <c r="X6" i="14" a="1"/>
  <c r="X6" i="14" s="1"/>
  <c r="X136" i="14" a="1"/>
  <c r="X136" i="14" s="1"/>
  <c r="X240" i="14" a="1"/>
  <c r="X240" i="14" s="1"/>
  <c r="X304" i="14" a="1"/>
  <c r="X304" i="14" s="1"/>
  <c r="X101" i="14" a="1"/>
  <c r="X101" i="14" s="1"/>
  <c r="X233" i="14" a="1"/>
  <c r="X233" i="14" s="1"/>
  <c r="X288" i="14" a="1"/>
  <c r="X288" i="14" s="1"/>
  <c r="X232" i="14" a="1"/>
  <c r="X232" i="14" s="1"/>
  <c r="X167" i="14" a="1"/>
  <c r="X167" i="14" s="1"/>
  <c r="X99" i="14" a="1"/>
  <c r="X99" i="14" s="1"/>
  <c r="X29" i="14" a="1"/>
  <c r="X29" i="14" s="1"/>
  <c r="X246" i="14" a="1"/>
  <c r="X246" i="14" s="1"/>
  <c r="X171" i="14" a="1"/>
  <c r="X171" i="14" s="1"/>
  <c r="X105" i="14" a="1"/>
  <c r="X105" i="14" s="1"/>
  <c r="X42" i="14" a="1"/>
  <c r="X42" i="14" s="1"/>
  <c r="X259" i="14" a="1"/>
  <c r="X259" i="14" s="1"/>
  <c r="X184" i="14" a="1"/>
  <c r="X184" i="14" s="1"/>
  <c r="X111" i="14" a="1"/>
  <c r="X111" i="14" s="1"/>
  <c r="X55" i="14" a="1"/>
  <c r="X55" i="14" s="1"/>
  <c r="X279" i="14" a="1"/>
  <c r="X279" i="14" s="1"/>
  <c r="X209" i="14" a="1"/>
  <c r="X209" i="14" s="1"/>
  <c r="X146" i="14" a="1"/>
  <c r="X146" i="14" s="1"/>
  <c r="X82" i="14" a="1"/>
  <c r="X82" i="14" s="1"/>
  <c r="X236" i="14" a="1"/>
  <c r="X236" i="14" s="1"/>
  <c r="X183" i="14" a="1"/>
  <c r="X183" i="14" s="1"/>
  <c r="X109" i="14" a="1"/>
  <c r="X109" i="14" s="1"/>
  <c r="X39" i="14" a="1"/>
  <c r="X39" i="14" s="1"/>
  <c r="X256" i="14" a="1"/>
  <c r="X256" i="14" s="1"/>
  <c r="X188" i="14" a="1"/>
  <c r="X188" i="14" s="1"/>
  <c r="X123" i="14" a="1"/>
  <c r="X123" i="14" s="1"/>
  <c r="X67" i="14" a="1"/>
  <c r="X67" i="14" s="1"/>
  <c r="U62" i="14" a="1"/>
  <c r="U62" i="14" s="1"/>
  <c r="G62" i="14"/>
  <c r="U291" i="14" a="1"/>
  <c r="U291" i="14" s="1"/>
  <c r="G291" i="14"/>
  <c r="U229" i="14" a="1"/>
  <c r="U229" i="14" s="1"/>
  <c r="G229" i="14"/>
  <c r="U61" i="14" a="1"/>
  <c r="U61" i="14" s="1"/>
  <c r="G61" i="14"/>
  <c r="U160" i="14" a="1"/>
  <c r="U160" i="14" s="1"/>
  <c r="G160" i="14"/>
  <c r="G7" i="14"/>
  <c r="U155" i="14" a="1"/>
  <c r="U155" i="14" s="1"/>
  <c r="G155" i="14"/>
  <c r="U267" i="14" a="1"/>
  <c r="U267" i="14" s="1"/>
  <c r="G267" i="14"/>
  <c r="U118" i="14" a="1"/>
  <c r="U118" i="14" s="1"/>
  <c r="G118" i="14"/>
  <c r="U285" i="14" a="1"/>
  <c r="U285" i="14" s="1"/>
  <c r="G285" i="14"/>
  <c r="U134" i="14" a="1"/>
  <c r="U134" i="14" s="1"/>
  <c r="G134" i="14"/>
  <c r="U280" i="14" a="1"/>
  <c r="U280" i="14" s="1"/>
  <c r="G280" i="14"/>
  <c r="U98" i="14" a="1"/>
  <c r="U98" i="14" s="1"/>
  <c r="G98" i="14"/>
  <c r="U265" i="14" a="1"/>
  <c r="U265" i="14" s="1"/>
  <c r="G265" i="14"/>
  <c r="U180" i="14" a="1"/>
  <c r="U180" i="14" s="1"/>
  <c r="G180" i="14"/>
  <c r="U116" i="14" a="1"/>
  <c r="U116" i="14" s="1"/>
  <c r="G116" i="14"/>
  <c r="U41" i="14" a="1"/>
  <c r="U41" i="14" s="1"/>
  <c r="G41" i="14"/>
  <c r="U277" i="14" a="1"/>
  <c r="U277" i="14" s="1"/>
  <c r="G277" i="14"/>
  <c r="U202" i="14" a="1"/>
  <c r="U202" i="14" s="1"/>
  <c r="G202" i="14"/>
  <c r="U140" i="14" a="1"/>
  <c r="U140" i="14" s="1"/>
  <c r="G140" i="14"/>
  <c r="U66" i="14" a="1"/>
  <c r="U66" i="14" s="1"/>
  <c r="G66" i="14"/>
  <c r="U289" i="14" a="1"/>
  <c r="U289" i="14" s="1"/>
  <c r="G289" i="14"/>
  <c r="U233" i="14" a="1"/>
  <c r="U233" i="14" s="1"/>
  <c r="G233" i="14"/>
  <c r="U182" i="14" a="1"/>
  <c r="U182" i="14" s="1"/>
  <c r="G182" i="14"/>
  <c r="U126" i="14" a="1"/>
  <c r="U126" i="14" s="1"/>
  <c r="G126" i="14"/>
  <c r="U65" i="14" a="1"/>
  <c r="U65" i="14" s="1"/>
  <c r="G65" i="14"/>
  <c r="U299" i="14" a="1"/>
  <c r="U299" i="14" s="1"/>
  <c r="G299" i="14"/>
  <c r="U246" i="14" a="1"/>
  <c r="U246" i="14" s="1"/>
  <c r="G246" i="14"/>
  <c r="U163" i="14" a="1"/>
  <c r="U163" i="14" s="1"/>
  <c r="G163" i="14"/>
  <c r="U88" i="14" a="1"/>
  <c r="U88" i="14" s="1"/>
  <c r="G88" i="14"/>
  <c r="U20" i="14" a="1"/>
  <c r="U20" i="14" s="1"/>
  <c r="G20" i="14"/>
  <c r="U257" i="14" a="1"/>
  <c r="U257" i="14" s="1"/>
  <c r="G257" i="14"/>
  <c r="U187" i="14" a="1"/>
  <c r="U187" i="14" s="1"/>
  <c r="G187" i="14"/>
  <c r="U119" i="14" a="1"/>
  <c r="U119" i="14" s="1"/>
  <c r="G119" i="14"/>
  <c r="U63" i="14" a="1"/>
  <c r="U63" i="14" s="1"/>
  <c r="G63" i="14"/>
  <c r="AA48" i="14" a="1"/>
  <c r="AA48" i="14" s="1"/>
  <c r="AA110" i="14" a="1"/>
  <c r="AA110" i="14" s="1"/>
  <c r="AA260" i="14" a="1"/>
  <c r="AA260" i="14" s="1"/>
  <c r="AA190" i="14" a="1"/>
  <c r="AA190" i="14" s="1"/>
  <c r="AA15" i="14" a="1"/>
  <c r="AA15" i="14" s="1"/>
  <c r="AA83" i="14" a="1"/>
  <c r="AA83" i="14" s="1"/>
  <c r="R113" i="14" a="1"/>
  <c r="R113" i="14" s="1"/>
  <c r="R57" i="14" a="1"/>
  <c r="R57" i="14" s="1"/>
  <c r="X284" i="14" a="1"/>
  <c r="X284" i="14" s="1"/>
  <c r="X298" i="14" a="1"/>
  <c r="X298" i="14" s="1"/>
  <c r="X179" i="14" a="1"/>
  <c r="X179" i="14" s="1"/>
  <c r="X56" i="14" a="1"/>
  <c r="X56" i="14" s="1"/>
  <c r="X230" i="14" a="1"/>
  <c r="X230" i="14" s="1"/>
  <c r="X124" i="14" a="1"/>
  <c r="X124" i="14" s="1"/>
  <c r="X81" i="14" a="1"/>
  <c r="X81" i="14" s="1"/>
  <c r="U42" i="14" a="1"/>
  <c r="U42" i="14" s="1"/>
  <c r="G42" i="14"/>
  <c r="U290" i="14" a="1"/>
  <c r="U290" i="14" s="1"/>
  <c r="G290" i="14"/>
  <c r="U194" i="14" a="1"/>
  <c r="U194" i="14" s="1"/>
  <c r="G194" i="14"/>
  <c r="U193" i="14" a="1"/>
  <c r="U193" i="14" s="1"/>
  <c r="G193" i="14"/>
  <c r="AA27" i="14" a="1"/>
  <c r="AA27" i="14" s="1"/>
  <c r="R162" i="14" a="1"/>
  <c r="R162" i="14" s="1"/>
  <c r="R223" i="14" a="1"/>
  <c r="R223" i="14" s="1"/>
  <c r="R286" i="14" a="1"/>
  <c r="R286" i="14" s="1"/>
  <c r="R84" i="14" a="1"/>
  <c r="R84" i="14" s="1"/>
  <c r="R155" i="14" a="1"/>
  <c r="R155" i="14" s="1"/>
  <c r="R211" i="14" a="1"/>
  <c r="R211" i="14" s="1"/>
  <c r="R267" i="14" a="1"/>
  <c r="R267" i="14" s="1"/>
  <c r="AA144" i="14" a="1"/>
  <c r="AA144" i="14" s="1"/>
  <c r="AA166" i="14" a="1"/>
  <c r="AA166" i="14" s="1"/>
  <c r="AA215" i="14" a="1"/>
  <c r="AA215" i="14" s="1"/>
  <c r="AA270" i="14" a="1"/>
  <c r="AA270" i="14" s="1"/>
  <c r="AA20" i="14" a="1"/>
  <c r="AA20" i="14" s="1"/>
  <c r="AA97" i="14" a="1"/>
  <c r="AA97" i="14" s="1"/>
  <c r="AA151" i="14" a="1"/>
  <c r="AA151" i="14" s="1"/>
  <c r="AA269" i="14" a="1"/>
  <c r="AA269" i="14" s="1"/>
  <c r="AA213" i="14" a="1"/>
  <c r="AA213" i="14" s="1"/>
  <c r="AA150" i="14" a="1"/>
  <c r="AA150" i="14" s="1"/>
  <c r="AA88" i="14" a="1"/>
  <c r="AA88" i="14" s="1"/>
  <c r="AA33" i="14" a="1"/>
  <c r="AA33" i="14" s="1"/>
  <c r="AA275" i="14" a="1"/>
  <c r="AA275" i="14" s="1"/>
  <c r="AA212" i="14" a="1"/>
  <c r="AA212" i="14" s="1"/>
  <c r="AA143" i="14" a="1"/>
  <c r="AA143" i="14" s="1"/>
  <c r="AA79" i="14" a="1"/>
  <c r="AA79" i="14" s="1"/>
  <c r="AA239" i="14" a="1"/>
  <c r="AA239" i="14" s="1"/>
  <c r="AA169" i="14" a="1"/>
  <c r="AA169" i="14" s="1"/>
  <c r="AA108" i="14" a="1"/>
  <c r="AA108" i="14" s="1"/>
  <c r="AA52" i="14" a="1"/>
  <c r="AA52" i="14" s="1"/>
  <c r="AA293" i="14" a="1"/>
  <c r="AA293" i="14" s="1"/>
  <c r="AA168" i="14" a="1"/>
  <c r="AA168" i="14" s="1"/>
  <c r="AA107" i="14" a="1"/>
  <c r="AA107" i="14" s="1"/>
  <c r="AA30" i="14" a="1"/>
  <c r="AA30" i="14" s="1"/>
  <c r="AA265" i="14" a="1"/>
  <c r="AA265" i="14" s="1"/>
  <c r="AA196" i="14" a="1"/>
  <c r="AA196" i="14" s="1"/>
  <c r="AA113" i="14" a="1"/>
  <c r="AA113" i="14" s="1"/>
  <c r="AA56" i="14" a="1"/>
  <c r="AA56" i="14" s="1"/>
  <c r="AA297" i="14" a="1"/>
  <c r="AA297" i="14" s="1"/>
  <c r="AA237" i="14" a="1"/>
  <c r="AA237" i="14" s="1"/>
  <c r="AA174" i="14" a="1"/>
  <c r="AA174" i="14" s="1"/>
  <c r="AA120" i="14" a="1"/>
  <c r="AA120" i="14" s="1"/>
  <c r="AA49" i="14" a="1"/>
  <c r="AA49" i="14" s="1"/>
  <c r="R68" i="14" a="1"/>
  <c r="R68" i="14" s="1"/>
  <c r="R207" i="14" a="1"/>
  <c r="R207" i="14" s="1"/>
  <c r="R268" i="14" a="1"/>
  <c r="R268" i="14" s="1"/>
  <c r="AA173" i="14" a="1"/>
  <c r="AA173" i="14" s="1"/>
  <c r="R59" i="14" a="1"/>
  <c r="R59" i="14" s="1"/>
  <c r="R138" i="14" a="1"/>
  <c r="R138" i="14" s="1"/>
  <c r="R197" i="14" a="1"/>
  <c r="R197" i="14" s="1"/>
  <c r="R264" i="14" a="1"/>
  <c r="R264" i="14" s="1"/>
  <c r="R60" i="14" a="1"/>
  <c r="R60" i="14" s="1"/>
  <c r="R72" i="14" a="1"/>
  <c r="R72" i="14" s="1"/>
  <c r="R89" i="14" a="1"/>
  <c r="R89" i="14" s="1"/>
  <c r="R39" i="14" a="1"/>
  <c r="R39" i="14" s="1"/>
  <c r="R63" i="14" a="1"/>
  <c r="R63" i="14" s="1"/>
  <c r="R69" i="14" a="1"/>
  <c r="R69" i="14" s="1"/>
  <c r="R120" i="14" a="1"/>
  <c r="R120" i="14" s="1"/>
  <c r="R186" i="14" a="1"/>
  <c r="R186" i="14" s="1"/>
  <c r="R265" i="14" a="1"/>
  <c r="R265" i="14" s="1"/>
  <c r="X198" i="14" a="1"/>
  <c r="X198" i="14" s="1"/>
  <c r="X66" i="14" a="1"/>
  <c r="X66" i="14" s="1"/>
  <c r="X300" i="14" a="1"/>
  <c r="X300" i="14" s="1"/>
  <c r="X30" i="14" a="1"/>
  <c r="X30" i="14" s="1"/>
  <c r="X221" i="14" a="1"/>
  <c r="X221" i="14" s="1"/>
  <c r="X299" i="14" a="1"/>
  <c r="X299" i="14" s="1"/>
  <c r="X107" i="14" a="1"/>
  <c r="X107" i="14" s="1"/>
  <c r="X213" i="14" a="1"/>
  <c r="X213" i="14" s="1"/>
  <c r="X297" i="14" a="1"/>
  <c r="X297" i="14" s="1"/>
  <c r="X73" i="14" a="1"/>
  <c r="X73" i="14" s="1"/>
  <c r="X206" i="14" a="1"/>
  <c r="X206" i="14" s="1"/>
  <c r="X282" i="14" a="1"/>
  <c r="X282" i="14" s="1"/>
  <c r="X225" i="14" a="1"/>
  <c r="X225" i="14" s="1"/>
  <c r="X161" i="14" a="1"/>
  <c r="X161" i="14" s="1"/>
  <c r="X92" i="14" a="1"/>
  <c r="X92" i="14" s="1"/>
  <c r="X16" i="14" a="1"/>
  <c r="X16" i="14" s="1"/>
  <c r="X231" i="14" a="1"/>
  <c r="X231" i="14" s="1"/>
  <c r="X160" i="14" a="1"/>
  <c r="X160" i="14" s="1"/>
  <c r="X98" i="14" a="1"/>
  <c r="X98" i="14" s="1"/>
  <c r="X36" i="14" a="1"/>
  <c r="X36" i="14" s="1"/>
  <c r="X245" i="14" a="1"/>
  <c r="X245" i="14" s="1"/>
  <c r="X177" i="14" a="1"/>
  <c r="X177" i="14" s="1"/>
  <c r="X104" i="14" a="1"/>
  <c r="X104" i="14" s="1"/>
  <c r="X48" i="14" a="1"/>
  <c r="X48" i="14" s="1"/>
  <c r="X265" i="14" a="1"/>
  <c r="X265" i="14" s="1"/>
  <c r="X202" i="14" a="1"/>
  <c r="X202" i="14" s="1"/>
  <c r="X139" i="14" a="1"/>
  <c r="X139" i="14" s="1"/>
  <c r="X76" i="14" a="1"/>
  <c r="X76" i="14" s="1"/>
  <c r="X286" i="14" a="1"/>
  <c r="X286" i="14" s="1"/>
  <c r="X229" i="14" a="1"/>
  <c r="X229" i="14" s="1"/>
  <c r="X175" i="14" a="1"/>
  <c r="X175" i="14" s="1"/>
  <c r="X103" i="14" a="1"/>
  <c r="X103" i="14" s="1"/>
  <c r="X33" i="14" a="1"/>
  <c r="X33" i="14" s="1"/>
  <c r="X250" i="14" a="1"/>
  <c r="X250" i="14" s="1"/>
  <c r="X182" i="14" a="1"/>
  <c r="X182" i="14" s="1"/>
  <c r="X116" i="14" a="1"/>
  <c r="X116" i="14" s="1"/>
  <c r="X60" i="14" a="1"/>
  <c r="X60" i="14" s="1"/>
  <c r="U148" i="14" a="1"/>
  <c r="U148" i="14" s="1"/>
  <c r="G148" i="14"/>
  <c r="U256" i="14" a="1"/>
  <c r="U256" i="14" s="1"/>
  <c r="G256" i="14"/>
  <c r="U174" i="14" a="1"/>
  <c r="U174" i="14" s="1"/>
  <c r="G174" i="14"/>
  <c r="U223" i="14" a="1"/>
  <c r="U223" i="14" s="1"/>
  <c r="G223" i="14"/>
  <c r="U211" i="14" a="1"/>
  <c r="U211" i="14" s="1"/>
  <c r="G211" i="14"/>
  <c r="U142" i="14" a="1"/>
  <c r="U142" i="14" s="1"/>
  <c r="G142" i="14"/>
  <c r="U303" i="14" a="1"/>
  <c r="U303" i="14" s="1"/>
  <c r="G303" i="14"/>
  <c r="U122" i="14" a="1"/>
  <c r="U122" i="14" s="1"/>
  <c r="G122" i="14"/>
  <c r="U236" i="14" a="1"/>
  <c r="U236" i="14" s="1"/>
  <c r="G236" i="14"/>
  <c r="U103" i="14" a="1"/>
  <c r="U103" i="14" s="1"/>
  <c r="G103" i="14"/>
  <c r="U266" i="14" a="1"/>
  <c r="U266" i="14" s="1"/>
  <c r="G266" i="14"/>
  <c r="U117" i="14" a="1"/>
  <c r="U117" i="14" s="1"/>
  <c r="G117" i="14"/>
  <c r="U264" i="14" a="1"/>
  <c r="U264" i="14" s="1"/>
  <c r="G264" i="14"/>
  <c r="U81" i="14" a="1"/>
  <c r="U81" i="14" s="1"/>
  <c r="G81" i="14"/>
  <c r="U260" i="14" a="1"/>
  <c r="U260" i="14" s="1"/>
  <c r="G260" i="14"/>
  <c r="U173" i="14" a="1"/>
  <c r="U173" i="14" s="1"/>
  <c r="G173" i="14"/>
  <c r="U110" i="14" a="1"/>
  <c r="U110" i="14" s="1"/>
  <c r="G110" i="14"/>
  <c r="U270" i="14" a="1"/>
  <c r="U270" i="14" s="1"/>
  <c r="G270" i="14"/>
  <c r="U195" i="14" a="1"/>
  <c r="U195" i="14" s="1"/>
  <c r="G195" i="14"/>
  <c r="U133" i="14" a="1"/>
  <c r="U133" i="14" s="1"/>
  <c r="G133" i="14"/>
  <c r="U45" i="14" a="1"/>
  <c r="U45" i="14" s="1"/>
  <c r="G45" i="14"/>
  <c r="U283" i="14" a="1"/>
  <c r="U283" i="14" s="1"/>
  <c r="G283" i="14"/>
  <c r="U227" i="14" a="1"/>
  <c r="U227" i="14" s="1"/>
  <c r="G227" i="14"/>
  <c r="U177" i="14" a="1"/>
  <c r="U177" i="14" s="1"/>
  <c r="G177" i="14"/>
  <c r="U114" i="14" a="1"/>
  <c r="U114" i="14" s="1"/>
  <c r="G114" i="14"/>
  <c r="U58" i="14" a="1"/>
  <c r="U58" i="14" s="1"/>
  <c r="G58" i="14"/>
  <c r="U294" i="14" a="1"/>
  <c r="U294" i="14" s="1"/>
  <c r="G294" i="14"/>
  <c r="U238" i="14" a="1"/>
  <c r="U238" i="14" s="1"/>
  <c r="G238" i="14"/>
  <c r="U158" i="14" a="1"/>
  <c r="U158" i="14" s="1"/>
  <c r="G158" i="14"/>
  <c r="U77" i="14" a="1"/>
  <c r="U77" i="14" s="1"/>
  <c r="G77" i="14"/>
  <c r="U252" i="14" a="1"/>
  <c r="U252" i="14" s="1"/>
  <c r="G252" i="14"/>
  <c r="U176" i="14" a="1"/>
  <c r="U176" i="14" s="1"/>
  <c r="G176" i="14"/>
  <c r="U107" i="14" a="1"/>
  <c r="U107" i="14" s="1"/>
  <c r="G107" i="14"/>
  <c r="U56" i="14" a="1"/>
  <c r="U56" i="14" s="1"/>
  <c r="G56" i="14"/>
  <c r="R140" i="14" a="1"/>
  <c r="R140" i="14" s="1"/>
  <c r="AA228" i="14" a="1"/>
  <c r="AA228" i="14" s="1"/>
  <c r="AA302" i="14" a="1"/>
  <c r="AA302" i="14" s="1"/>
  <c r="AA170" i="14" a="1"/>
  <c r="AA170" i="14" s="1"/>
  <c r="AA71" i="14" a="1"/>
  <c r="AA71" i="14" s="1"/>
  <c r="AA224" i="14" a="1"/>
  <c r="AA224" i="14" s="1"/>
  <c r="R249" i="14" a="1"/>
  <c r="R249" i="14" s="1"/>
  <c r="R85" i="14" a="1"/>
  <c r="R85" i="14" s="1"/>
  <c r="R78" i="14" a="1"/>
  <c r="R78" i="14" s="1"/>
  <c r="X294" i="14" a="1"/>
  <c r="X294" i="14" s="1"/>
  <c r="X289" i="14" a="1"/>
  <c r="X289" i="14" s="1"/>
  <c r="X50" i="14" a="1"/>
  <c r="X50" i="14" s="1"/>
  <c r="X196" i="14" a="1"/>
  <c r="X196" i="14" s="1"/>
  <c r="X96" i="14" a="1"/>
  <c r="X96" i="14" s="1"/>
  <c r="X277" i="14" a="1"/>
  <c r="X277" i="14" s="1"/>
  <c r="X25" i="14" a="1"/>
  <c r="X25" i="14" s="1"/>
  <c r="U196" i="14" a="1"/>
  <c r="U196" i="14" s="1"/>
  <c r="G196" i="14"/>
  <c r="U111" i="14" a="1"/>
  <c r="U111" i="14" s="1"/>
  <c r="G111" i="14"/>
  <c r="U18" i="14" a="1"/>
  <c r="U18" i="14" s="1"/>
  <c r="G18" i="14"/>
  <c r="U17" i="14" a="1"/>
  <c r="U17" i="14" s="1"/>
  <c r="G17" i="14"/>
  <c r="U302" i="14" a="1"/>
  <c r="U302" i="14" s="1"/>
  <c r="G302" i="14"/>
  <c r="U128" i="14" a="1"/>
  <c r="U128" i="14" s="1"/>
  <c r="G128" i="14"/>
  <c r="U14" i="14" a="1"/>
  <c r="U14" i="14" s="1"/>
  <c r="G14" i="14"/>
  <c r="U44" i="14" a="1"/>
  <c r="U44" i="14" s="1"/>
  <c r="G44" i="14"/>
  <c r="R194" i="14" a="1"/>
  <c r="R194" i="14" s="1"/>
  <c r="S194" i="14" s="1"/>
  <c r="R169" i="14" a="1"/>
  <c r="R169" i="14" s="1"/>
  <c r="R96" i="14" a="1"/>
  <c r="R96" i="14" s="1"/>
  <c r="R280" i="14" a="1"/>
  <c r="R280" i="14" s="1"/>
  <c r="AA138" i="14" a="1"/>
  <c r="AA138" i="14" s="1"/>
  <c r="AA290" i="14" a="1"/>
  <c r="AA290" i="14" s="1"/>
  <c r="AA125" i="14" a="1"/>
  <c r="AA125" i="14" s="1"/>
  <c r="AA207" i="14" a="1"/>
  <c r="AA207" i="14" s="1"/>
  <c r="AA80" i="14" a="1"/>
  <c r="AA80" i="14" s="1"/>
  <c r="AA26" i="14" a="1"/>
  <c r="AA26" i="14" s="1"/>
  <c r="AA206" i="14" a="1"/>
  <c r="AA206" i="14" s="1"/>
  <c r="AA65" i="14" a="1"/>
  <c r="AA65" i="14" s="1"/>
  <c r="AA232" i="14" a="1"/>
  <c r="AA232" i="14" s="1"/>
  <c r="AA101" i="14" a="1"/>
  <c r="AA101" i="14" s="1"/>
  <c r="AA287" i="14" a="1"/>
  <c r="AA287" i="14" s="1"/>
  <c r="AA161" i="14" a="1"/>
  <c r="AA161" i="14" s="1"/>
  <c r="AA100" i="14" a="1"/>
  <c r="AA100" i="14" s="1"/>
  <c r="AA24" i="14" a="1"/>
  <c r="AA24" i="14" s="1"/>
  <c r="AA258" i="14" a="1"/>
  <c r="AA258" i="14" s="1"/>
  <c r="AA106" i="14" a="1"/>
  <c r="AA106" i="14" s="1"/>
  <c r="AA50" i="14" a="1"/>
  <c r="AA50" i="14" s="1"/>
  <c r="AA291" i="14" a="1"/>
  <c r="AA291" i="14" s="1"/>
  <c r="AA230" i="14" a="1"/>
  <c r="AA230" i="14" s="1"/>
  <c r="AA167" i="14" a="1"/>
  <c r="AA167" i="14" s="1"/>
  <c r="AA42" i="14" a="1"/>
  <c r="AA42" i="14" s="1"/>
  <c r="R156" i="14" a="1"/>
  <c r="R156" i="14" s="1"/>
  <c r="R274" i="14" a="1"/>
  <c r="R274" i="14" s="1"/>
  <c r="AA277" i="14" a="1"/>
  <c r="AA277" i="14" s="1"/>
  <c r="R75" i="14" a="1"/>
  <c r="R75" i="14" s="1"/>
  <c r="R144" i="14" a="1"/>
  <c r="R144" i="14" s="1"/>
  <c r="R209" i="14" a="1"/>
  <c r="R209" i="14" s="1"/>
  <c r="R271" i="14" a="1"/>
  <c r="R271" i="14" s="1"/>
  <c r="R46" i="14" a="1"/>
  <c r="R46" i="14" s="1"/>
  <c r="R65" i="14" a="1"/>
  <c r="R65" i="14" s="1"/>
  <c r="R83" i="14" a="1"/>
  <c r="R83" i="14" s="1"/>
  <c r="R28" i="14" a="1"/>
  <c r="R28" i="14" s="1"/>
  <c r="R56" i="14" a="1"/>
  <c r="R56" i="14" s="1"/>
  <c r="R62" i="14" a="1"/>
  <c r="R62" i="14" s="1"/>
  <c r="AA221" i="14" a="1"/>
  <c r="AA221" i="14" s="1"/>
  <c r="R126" i="14" a="1"/>
  <c r="R126" i="14" s="1"/>
  <c r="R192" i="14" a="1"/>
  <c r="R192" i="14" s="1"/>
  <c r="T131" i="14"/>
  <c r="S131" i="14"/>
  <c r="X293" i="14" a="1"/>
  <c r="X293" i="14" s="1"/>
  <c r="X283" i="14" a="1"/>
  <c r="X283" i="14" s="1"/>
  <c r="X174" i="14" a="1"/>
  <c r="X174" i="14" s="1"/>
  <c r="X227" i="14" a="1"/>
  <c r="X227" i="14" s="1"/>
  <c r="X193" i="14" a="1"/>
  <c r="X193" i="14" s="1"/>
  <c r="X292" i="14" a="1"/>
  <c r="X292" i="14" s="1"/>
  <c r="X80" i="14" a="1"/>
  <c r="X80" i="14" s="1"/>
  <c r="X186" i="14" a="1"/>
  <c r="X186" i="14" s="1"/>
  <c r="X290" i="14" a="1"/>
  <c r="X290" i="14" s="1"/>
  <c r="X44" i="14" a="1"/>
  <c r="X44" i="14" s="1"/>
  <c r="X180" i="14" a="1"/>
  <c r="X180" i="14" s="1"/>
  <c r="X274" i="14" a="1"/>
  <c r="X274" i="14" s="1"/>
  <c r="X219" i="14" a="1"/>
  <c r="X219" i="14" s="1"/>
  <c r="X155" i="14" a="1"/>
  <c r="X155" i="14" s="1"/>
  <c r="X85" i="14" a="1"/>
  <c r="X85" i="14" s="1"/>
  <c r="X224" i="14" a="1"/>
  <c r="X224" i="14" s="1"/>
  <c r="X154" i="14" a="1"/>
  <c r="X154" i="14" s="1"/>
  <c r="X84" i="14" a="1"/>
  <c r="X84" i="14" s="1"/>
  <c r="X22" i="14" a="1"/>
  <c r="X22" i="14" s="1"/>
  <c r="X238" i="14" a="1"/>
  <c r="X238" i="14" s="1"/>
  <c r="X166" i="14" a="1"/>
  <c r="X166" i="14" s="1"/>
  <c r="X97" i="14" a="1"/>
  <c r="X97" i="14" s="1"/>
  <c r="X41" i="14" a="1"/>
  <c r="X41" i="14" s="1"/>
  <c r="X258" i="14" a="1"/>
  <c r="X258" i="14" s="1"/>
  <c r="X195" i="14" a="1"/>
  <c r="X195" i="14" s="1"/>
  <c r="X131" i="14" a="1"/>
  <c r="X131" i="14" s="1"/>
  <c r="X69" i="14" a="1"/>
  <c r="X69" i="14" s="1"/>
  <c r="X278" i="14" a="1"/>
  <c r="X278" i="14" s="1"/>
  <c r="X223" i="14" a="1"/>
  <c r="X223" i="14" s="1"/>
  <c r="X159" i="14" a="1"/>
  <c r="X159" i="14" s="1"/>
  <c r="X89" i="14" a="1"/>
  <c r="X89" i="14" s="1"/>
  <c r="X26" i="14" a="1"/>
  <c r="X26" i="14" s="1"/>
  <c r="X242" i="14" a="1"/>
  <c r="X242" i="14" s="1"/>
  <c r="X169" i="14" a="1"/>
  <c r="X169" i="14" s="1"/>
  <c r="X108" i="14" a="1"/>
  <c r="X108" i="14" s="1"/>
  <c r="X53" i="14" a="1"/>
  <c r="X53" i="14" s="1"/>
  <c r="U212" i="14" a="1"/>
  <c r="U212" i="14" s="1"/>
  <c r="G212" i="14"/>
  <c r="U272" i="14" a="1"/>
  <c r="U272" i="14" s="1"/>
  <c r="G272" i="14"/>
  <c r="U190" i="14" a="1"/>
  <c r="U190" i="14" s="1"/>
  <c r="G190" i="14"/>
  <c r="U106" i="14" a="1"/>
  <c r="U106" i="14" s="1"/>
  <c r="G106" i="14"/>
  <c r="U156" i="14" a="1"/>
  <c r="U156" i="14" s="1"/>
  <c r="G156" i="14"/>
  <c r="U192" i="14" a="1"/>
  <c r="U192" i="14" s="1"/>
  <c r="G192" i="14"/>
  <c r="U273" i="14" a="1"/>
  <c r="U273" i="14" s="1"/>
  <c r="G273" i="14"/>
  <c r="U125" i="14" a="1"/>
  <c r="U125" i="14" s="1"/>
  <c r="G125" i="14"/>
  <c r="U271" i="14" a="1"/>
  <c r="U271" i="14" s="1"/>
  <c r="G271" i="14"/>
  <c r="U105" i="14" a="1"/>
  <c r="U105" i="14" s="1"/>
  <c r="G105" i="14"/>
  <c r="U218" i="14" a="1"/>
  <c r="U218" i="14" s="1"/>
  <c r="G218" i="14"/>
  <c r="U85" i="14" a="1"/>
  <c r="U85" i="14" s="1"/>
  <c r="G85" i="14"/>
  <c r="U251" i="14" a="1"/>
  <c r="U251" i="14" s="1"/>
  <c r="G251" i="14"/>
  <c r="U99" i="14" a="1"/>
  <c r="U99" i="14" s="1"/>
  <c r="G99" i="14"/>
  <c r="U250" i="14" a="1"/>
  <c r="U250" i="14" s="1"/>
  <c r="G250" i="14"/>
  <c r="U67" i="14" a="1"/>
  <c r="U67" i="14" s="1"/>
  <c r="G67" i="14"/>
  <c r="U254" i="14" a="1"/>
  <c r="U254" i="14" s="1"/>
  <c r="G254" i="14"/>
  <c r="U166" i="14" a="1"/>
  <c r="U166" i="14" s="1"/>
  <c r="G166" i="14"/>
  <c r="U104" i="14" a="1"/>
  <c r="U104" i="14" s="1"/>
  <c r="G104" i="14"/>
  <c r="U16" i="14" a="1"/>
  <c r="U16" i="14" s="1"/>
  <c r="G16" i="14"/>
  <c r="U248" i="14" a="1"/>
  <c r="U248" i="14" s="1"/>
  <c r="G248" i="14"/>
  <c r="U183" i="14" a="1"/>
  <c r="U183" i="14" s="1"/>
  <c r="G183" i="14"/>
  <c r="U121" i="14" a="1"/>
  <c r="U121" i="14" s="1"/>
  <c r="G121" i="14"/>
  <c r="U39" i="14" a="1"/>
  <c r="U39" i="14" s="1"/>
  <c r="G39" i="14"/>
  <c r="U276" i="14" a="1"/>
  <c r="U276" i="14" s="1"/>
  <c r="G276" i="14"/>
  <c r="U221" i="14" a="1"/>
  <c r="U221" i="14" s="1"/>
  <c r="G221" i="14"/>
  <c r="U170" i="14" a="1"/>
  <c r="U170" i="14" s="1"/>
  <c r="G170" i="14"/>
  <c r="U109" i="14" a="1"/>
  <c r="U109" i="14" s="1"/>
  <c r="G109" i="14"/>
  <c r="U52" i="14" a="1"/>
  <c r="U52" i="14" s="1"/>
  <c r="G52" i="14"/>
  <c r="U288" i="14" a="1"/>
  <c r="U288" i="14" s="1"/>
  <c r="G288" i="14"/>
  <c r="U226" i="14" a="1"/>
  <c r="U226" i="14" s="1"/>
  <c r="G226" i="14"/>
  <c r="U151" i="14" a="1"/>
  <c r="U151" i="14" s="1"/>
  <c r="G151" i="14"/>
  <c r="U71" i="14" a="1"/>
  <c r="U71" i="14" s="1"/>
  <c r="G71" i="14"/>
  <c r="U304" i="14" a="1"/>
  <c r="U304" i="14" s="1"/>
  <c r="G304" i="14"/>
  <c r="U245" i="14" a="1"/>
  <c r="U245" i="14" s="1"/>
  <c r="G245" i="14"/>
  <c r="U169" i="14" a="1"/>
  <c r="U169" i="14" s="1"/>
  <c r="G169" i="14"/>
  <c r="U100" i="14" a="1"/>
  <c r="U100" i="14" s="1"/>
  <c r="G100" i="14"/>
  <c r="U50" i="14" a="1"/>
  <c r="U50" i="14" s="1"/>
  <c r="G50" i="14"/>
  <c r="AA256" i="14" a="1"/>
  <c r="AA256" i="14" s="1"/>
  <c r="AA28" i="14" a="1"/>
  <c r="AA28" i="14" s="1"/>
  <c r="AA234" i="14" a="1"/>
  <c r="AA234" i="14" s="1"/>
  <c r="AA102" i="14" a="1"/>
  <c r="AA102" i="14" s="1"/>
  <c r="AA259" i="14" a="1"/>
  <c r="AA259" i="14" s="1"/>
  <c r="AA147" i="14" a="1"/>
  <c r="AA147" i="14" s="1"/>
  <c r="AA139" i="14" a="1"/>
  <c r="AA139" i="14" s="1"/>
  <c r="AA284" i="14" a="1"/>
  <c r="AA284" i="14" s="1"/>
  <c r="R34" i="14" a="1"/>
  <c r="R34" i="14" s="1"/>
  <c r="R229" i="14" a="1"/>
  <c r="R229" i="14" s="1"/>
  <c r="X59" i="14" a="1"/>
  <c r="X59" i="14" s="1"/>
  <c r="X72" i="14" a="1"/>
  <c r="X72" i="14" s="1"/>
  <c r="X185" i="14" a="1"/>
  <c r="X185" i="14" s="1"/>
  <c r="X70" i="14" a="1"/>
  <c r="X70" i="14" s="1"/>
  <c r="X251" i="14" a="1"/>
  <c r="X251" i="14" s="1"/>
  <c r="U96" i="14" a="1"/>
  <c r="U96" i="14" s="1"/>
  <c r="G96" i="14"/>
  <c r="U186" i="14" a="1"/>
  <c r="U186" i="14" s="1"/>
  <c r="G186" i="14"/>
  <c r="U60" i="14" a="1"/>
  <c r="U60" i="14" s="1"/>
  <c r="G60" i="14"/>
  <c r="U247" i="14" a="1"/>
  <c r="U247" i="14" s="1"/>
  <c r="G247" i="14"/>
  <c r="U83" i="14" a="1"/>
  <c r="U83" i="14" s="1"/>
  <c r="G83" i="14"/>
  <c r="U113" i="14" a="1"/>
  <c r="U113" i="14" s="1"/>
  <c r="G113" i="14"/>
  <c r="U76" i="14" a="1"/>
  <c r="U76" i="14" s="1"/>
  <c r="G76" i="14"/>
  <c r="G281" i="14"/>
  <c r="R16" i="14" a="1"/>
  <c r="R16" i="14" s="1"/>
  <c r="R115" i="14" a="1"/>
  <c r="R115" i="14" s="1"/>
  <c r="R237" i="14" a="1"/>
  <c r="R237" i="14" s="1"/>
  <c r="R6" i="14" a="1"/>
  <c r="R6" i="14" s="1"/>
  <c r="R170" i="14" a="1"/>
  <c r="R170" i="14" s="1"/>
  <c r="R224" i="14" a="1"/>
  <c r="R224" i="14" s="1"/>
  <c r="AA60" i="14" a="1"/>
  <c r="AA60" i="14" s="1"/>
  <c r="AA111" i="14" a="1"/>
  <c r="AA111" i="14" s="1"/>
  <c r="AA159" i="14" a="1"/>
  <c r="AA159" i="14" s="1"/>
  <c r="AA214" i="14" a="1"/>
  <c r="AA214" i="14" s="1"/>
  <c r="AA264" i="14" a="1"/>
  <c r="AA264" i="14" s="1"/>
  <c r="AA41" i="14" a="1"/>
  <c r="AA41" i="14" s="1"/>
  <c r="AA96" i="14" a="1"/>
  <c r="AA96" i="14" s="1"/>
  <c r="AA255" i="14" a="1"/>
  <c r="AA255" i="14" s="1"/>
  <c r="AA192" i="14" a="1"/>
  <c r="AA192" i="14" s="1"/>
  <c r="AA130" i="14" a="1"/>
  <c r="AA130" i="14" s="1"/>
  <c r="AA72" i="14" a="1"/>
  <c r="AA72" i="14" s="1"/>
  <c r="AA19" i="14" a="1"/>
  <c r="AA19" i="14" s="1"/>
  <c r="AA261" i="14" a="1"/>
  <c r="AA261" i="14" s="1"/>
  <c r="AA199" i="14" a="1"/>
  <c r="AA199" i="14" s="1"/>
  <c r="AA123" i="14" a="1"/>
  <c r="AA123" i="14" s="1"/>
  <c r="AA58" i="14" a="1"/>
  <c r="AA58" i="14" s="1"/>
  <c r="AA300" i="14" a="1"/>
  <c r="AA300" i="14" s="1"/>
  <c r="AA225" i="14" a="1"/>
  <c r="AA225" i="14" s="1"/>
  <c r="AA156" i="14" a="1"/>
  <c r="AA156" i="14" s="1"/>
  <c r="AA93" i="14" a="1"/>
  <c r="AA93" i="14" s="1"/>
  <c r="AA38" i="14" a="1"/>
  <c r="AA38" i="14" s="1"/>
  <c r="AA280" i="14" a="1"/>
  <c r="AA280" i="14" s="1"/>
  <c r="AA210" i="14" a="1"/>
  <c r="AA210" i="14" s="1"/>
  <c r="AA155" i="14" a="1"/>
  <c r="AA155" i="14" s="1"/>
  <c r="AA92" i="14" a="1"/>
  <c r="AA92" i="14" s="1"/>
  <c r="AA16" i="14" a="1"/>
  <c r="AA16" i="14" s="1"/>
  <c r="AA251" i="14" a="1"/>
  <c r="AA251" i="14" s="1"/>
  <c r="AA182" i="14" a="1"/>
  <c r="AA182" i="14" s="1"/>
  <c r="AA99" i="14" a="1"/>
  <c r="AA99" i="14" s="1"/>
  <c r="AA43" i="14" a="1"/>
  <c r="AA43" i="14" s="1"/>
  <c r="AA285" i="14" a="1"/>
  <c r="AA285" i="14" s="1"/>
  <c r="AA223" i="14" a="1"/>
  <c r="AA223" i="14" s="1"/>
  <c r="AA160" i="14" a="1"/>
  <c r="AA160" i="14" s="1"/>
  <c r="AA105" i="14" a="1"/>
  <c r="AA105" i="14" s="1"/>
  <c r="AA36" i="14" a="1"/>
  <c r="AA36" i="14" s="1"/>
  <c r="R104" i="14" a="1"/>
  <c r="R104" i="14" s="1"/>
  <c r="R164" i="14" a="1"/>
  <c r="R164" i="14" s="1"/>
  <c r="R219" i="14" a="1"/>
  <c r="R219" i="14" s="1"/>
  <c r="R281" i="14" a="1"/>
  <c r="R281" i="14" s="1"/>
  <c r="R22" i="14" a="1"/>
  <c r="R22" i="14" s="1"/>
  <c r="R92" i="14" a="1"/>
  <c r="R92" i="14" s="1"/>
  <c r="R221" i="14" a="1"/>
  <c r="R221" i="14" s="1"/>
  <c r="R36" i="14" a="1"/>
  <c r="R36" i="14" s="1"/>
  <c r="R58" i="14" a="1"/>
  <c r="R58" i="14" s="1"/>
  <c r="R77" i="14" a="1"/>
  <c r="R77" i="14" s="1"/>
  <c r="R21" i="14" a="1"/>
  <c r="R21" i="14" s="1"/>
  <c r="R50" i="14" a="1"/>
  <c r="R50" i="14" s="1"/>
  <c r="R55" i="14" a="1"/>
  <c r="R55" i="14" s="1"/>
  <c r="AA303" i="14" a="1"/>
  <c r="AA303" i="14" s="1"/>
  <c r="R133" i="14" a="1"/>
  <c r="R133" i="14" s="1"/>
  <c r="R198" i="14" a="1"/>
  <c r="R198" i="14" s="1"/>
  <c r="R291" i="14" a="1"/>
  <c r="R291" i="14" s="1"/>
  <c r="X58" i="14" a="1"/>
  <c r="X58" i="14" s="1"/>
  <c r="X199" i="14" a="1"/>
  <c r="X199" i="14" s="1"/>
  <c r="X114" i="14" a="1"/>
  <c r="X114" i="14" s="1"/>
  <c r="X93" i="14" a="1"/>
  <c r="X93" i="14" s="1"/>
  <c r="X168" i="14" a="1"/>
  <c r="X168" i="14" s="1"/>
  <c r="X269" i="14" a="1"/>
  <c r="X269" i="14" s="1"/>
  <c r="X52" i="14" a="1"/>
  <c r="X52" i="14" s="1"/>
  <c r="X162" i="14" a="1"/>
  <c r="X162" i="14" s="1"/>
  <c r="X263" i="14" a="1"/>
  <c r="X263" i="14" s="1"/>
  <c r="X18" i="14" a="1"/>
  <c r="X18" i="14" s="1"/>
  <c r="X156" i="14" a="1"/>
  <c r="X156" i="14" s="1"/>
  <c r="X268" i="14" a="1"/>
  <c r="X268" i="14" s="1"/>
  <c r="X212" i="14" a="1"/>
  <c r="X212" i="14" s="1"/>
  <c r="X149" i="14" a="1"/>
  <c r="X149" i="14" s="1"/>
  <c r="X79" i="14" a="1"/>
  <c r="X79" i="14" s="1"/>
  <c r="X281" i="14" a="1"/>
  <c r="X281" i="14" s="1"/>
  <c r="X218" i="14" a="1"/>
  <c r="X218" i="14" s="1"/>
  <c r="X148" i="14" a="1"/>
  <c r="X148" i="14" s="1"/>
  <c r="X78" i="14" a="1"/>
  <c r="X78" i="14" s="1"/>
  <c r="X15" i="14" a="1"/>
  <c r="X15" i="14" s="1"/>
  <c r="X217" i="14" a="1"/>
  <c r="X217" i="14" s="1"/>
  <c r="X147" i="14" a="1"/>
  <c r="X147" i="14" s="1"/>
  <c r="X91" i="14" a="1"/>
  <c r="X91" i="14" s="1"/>
  <c r="X35" i="14" a="1"/>
  <c r="X35" i="14" s="1"/>
  <c r="X252" i="14" a="1"/>
  <c r="X252" i="14" s="1"/>
  <c r="X190" i="14" a="1"/>
  <c r="X190" i="14" s="1"/>
  <c r="X125" i="14" a="1"/>
  <c r="X125" i="14" s="1"/>
  <c r="X62" i="14" a="1"/>
  <c r="X62" i="14" s="1"/>
  <c r="X271" i="14" a="1"/>
  <c r="X271" i="14" s="1"/>
  <c r="X215" i="14" a="1"/>
  <c r="X215" i="14" s="1"/>
  <c r="X152" i="14" a="1"/>
  <c r="X152" i="14" s="1"/>
  <c r="X75" i="14" a="1"/>
  <c r="X75" i="14" s="1"/>
  <c r="X20" i="14" a="1"/>
  <c r="X20" i="14" s="1"/>
  <c r="X235" i="14" a="1"/>
  <c r="X235" i="14" s="1"/>
  <c r="X164" i="14" a="1"/>
  <c r="X164" i="14" s="1"/>
  <c r="X102" i="14" a="1"/>
  <c r="X102" i="14" s="1"/>
  <c r="X45" i="14" a="1"/>
  <c r="X45" i="14" s="1"/>
  <c r="U141" i="14" a="1"/>
  <c r="U141" i="14" s="1"/>
  <c r="G141" i="14"/>
  <c r="U124" i="14" a="1"/>
  <c r="U124" i="14" s="1"/>
  <c r="G124" i="14"/>
  <c r="U40" i="14" a="1"/>
  <c r="U40" i="14" s="1"/>
  <c r="G40" i="14"/>
  <c r="U91" i="14" a="1"/>
  <c r="U91" i="14" s="1"/>
  <c r="G91" i="14"/>
  <c r="U179" i="14" a="1"/>
  <c r="U179" i="14" s="1"/>
  <c r="G179" i="14"/>
  <c r="U243" i="14" a="1"/>
  <c r="U243" i="14" s="1"/>
  <c r="G243" i="14"/>
  <c r="U92" i="14" a="1"/>
  <c r="U92" i="14" s="1"/>
  <c r="G92" i="14"/>
  <c r="U255" i="14" a="1"/>
  <c r="U255" i="14" s="1"/>
  <c r="G255" i="14"/>
  <c r="U203" i="14" a="1"/>
  <c r="U203" i="14" s="1"/>
  <c r="G203" i="14"/>
  <c r="U69" i="14" a="1"/>
  <c r="U69" i="14" s="1"/>
  <c r="G69" i="14"/>
  <c r="U217" i="14" a="1"/>
  <c r="U217" i="14" s="1"/>
  <c r="G217" i="14"/>
  <c r="U84" i="14" a="1"/>
  <c r="U84" i="14" s="1"/>
  <c r="G84" i="14"/>
  <c r="U232" i="14" a="1"/>
  <c r="U232" i="14" s="1"/>
  <c r="G232" i="14"/>
  <c r="U48" i="14" a="1"/>
  <c r="U48" i="14" s="1"/>
  <c r="G48" i="14"/>
  <c r="U242" i="14" a="1"/>
  <c r="U242" i="14" s="1"/>
  <c r="G242" i="14"/>
  <c r="U154" i="14" a="1"/>
  <c r="U154" i="14" s="1"/>
  <c r="G154" i="14"/>
  <c r="U97" i="14" a="1"/>
  <c r="U97" i="14" s="1"/>
  <c r="G97" i="14"/>
  <c r="U240" i="14" a="1"/>
  <c r="U240" i="14" s="1"/>
  <c r="G240" i="14"/>
  <c r="U178" i="14" a="1"/>
  <c r="U178" i="14" s="1"/>
  <c r="G178" i="14"/>
  <c r="U115" i="14" a="1"/>
  <c r="U115" i="14" s="1"/>
  <c r="G115" i="14"/>
  <c r="U34" i="14" a="1"/>
  <c r="U34" i="14" s="1"/>
  <c r="G34" i="14"/>
  <c r="U269" i="14" a="1"/>
  <c r="U269" i="14" s="1"/>
  <c r="G269" i="14"/>
  <c r="U214" i="14" a="1"/>
  <c r="U214" i="14" s="1"/>
  <c r="G214" i="14"/>
  <c r="U164" i="14" a="1"/>
  <c r="U164" i="14" s="1"/>
  <c r="G164" i="14"/>
  <c r="U101" i="14" a="1"/>
  <c r="U101" i="14" s="1"/>
  <c r="G101" i="14"/>
  <c r="U38" i="14" a="1"/>
  <c r="U38" i="14" s="1"/>
  <c r="G38" i="14"/>
  <c r="U282" i="14" a="1"/>
  <c r="U282" i="14" s="1"/>
  <c r="G282" i="14"/>
  <c r="U220" i="14" a="1"/>
  <c r="U220" i="14" s="1"/>
  <c r="G220" i="14"/>
  <c r="U145" i="14" a="1"/>
  <c r="U145" i="14" s="1"/>
  <c r="G145" i="14"/>
  <c r="U64" i="14" a="1"/>
  <c r="U64" i="14" s="1"/>
  <c r="G64" i="14"/>
  <c r="U298" i="14" a="1"/>
  <c r="U298" i="14" s="1"/>
  <c r="G298" i="14"/>
  <c r="U237" i="14" a="1"/>
  <c r="U237" i="14" s="1"/>
  <c r="G237" i="14"/>
  <c r="U162" i="14" a="1"/>
  <c r="U162" i="14" s="1"/>
  <c r="G162" i="14"/>
  <c r="U93" i="14" a="1"/>
  <c r="U93" i="14" s="1"/>
  <c r="G93" i="14"/>
  <c r="U43" i="14" a="1"/>
  <c r="U43" i="14" s="1"/>
  <c r="G43" i="14"/>
  <c r="R266" i="14" a="1"/>
  <c r="R266" i="14" s="1"/>
  <c r="AA249" i="14" a="1"/>
  <c r="AA249" i="14" s="1"/>
  <c r="AA171" i="14" a="1"/>
  <c r="AA171" i="14" s="1"/>
  <c r="AA76" i="14" a="1"/>
  <c r="AA76" i="14" s="1"/>
  <c r="R123" i="14" a="1"/>
  <c r="R123" i="14" s="1"/>
  <c r="R20" i="14" a="1"/>
  <c r="R20" i="14" s="1"/>
  <c r="R109" i="14" a="1"/>
  <c r="R109" i="14" s="1"/>
  <c r="R218" i="14" a="1"/>
  <c r="R218" i="14" s="1"/>
  <c r="AA118" i="14" a="1"/>
  <c r="AA118" i="14" s="1"/>
  <c r="AA242" i="14" a="1"/>
  <c r="AA242" i="14" s="1"/>
  <c r="AA68" i="14" a="1"/>
  <c r="AA68" i="14" s="1"/>
  <c r="AA262" i="14" a="1"/>
  <c r="AA262" i="14" s="1"/>
  <c r="AA136" i="14" a="1"/>
  <c r="AA136" i="14" s="1"/>
  <c r="AA268" i="14" a="1"/>
  <c r="AA268" i="14" s="1"/>
  <c r="AA129" i="14" a="1"/>
  <c r="AA129" i="14" s="1"/>
  <c r="AA6" i="14" a="1"/>
  <c r="AA6" i="14" s="1"/>
  <c r="AA7" i="14" s="1" a="1"/>
  <c r="AA7" i="14" s="1"/>
  <c r="AA162" i="14" a="1"/>
  <c r="AA162" i="14" s="1"/>
  <c r="AA45" i="14" a="1"/>
  <c r="AA45" i="14" s="1"/>
  <c r="AA217" i="14" a="1"/>
  <c r="AA217" i="14" s="1"/>
  <c r="AA189" i="14" a="1"/>
  <c r="AA189" i="14" s="1"/>
  <c r="R128" i="14" a="1"/>
  <c r="R128" i="14" s="1"/>
  <c r="R181" i="14" a="1"/>
  <c r="R181" i="14" s="1"/>
  <c r="R248" i="14" a="1"/>
  <c r="R248" i="14" s="1"/>
  <c r="AA35" i="14" a="1"/>
  <c r="AA35" i="14" s="1"/>
  <c r="R122" i="14" a="1"/>
  <c r="R122" i="14" s="1"/>
  <c r="R176" i="14" a="1"/>
  <c r="R176" i="14" s="1"/>
  <c r="R231" i="14" a="1"/>
  <c r="R231" i="14" s="1"/>
  <c r="AA34" i="14" a="1"/>
  <c r="AA34" i="14" s="1"/>
  <c r="AA82" i="14" a="1"/>
  <c r="AA82" i="14" s="1"/>
  <c r="AA132" i="14" a="1"/>
  <c r="AA132" i="14" s="1"/>
  <c r="AA186" i="14" a="1"/>
  <c r="AA186" i="14" s="1"/>
  <c r="AA236" i="14" a="1"/>
  <c r="AA236" i="14" s="1"/>
  <c r="AA14" i="14" a="1"/>
  <c r="AA14" i="14" s="1"/>
  <c r="AA67" i="14" a="1"/>
  <c r="AA67" i="14" s="1"/>
  <c r="AA248" i="14" a="1"/>
  <c r="AA248" i="14" s="1"/>
  <c r="AA185" i="14" a="1"/>
  <c r="AA185" i="14" s="1"/>
  <c r="AA124" i="14" a="1"/>
  <c r="AA124" i="14" s="1"/>
  <c r="AA66" i="14" a="1"/>
  <c r="AA66" i="14" s="1"/>
  <c r="AA191" i="14" a="1"/>
  <c r="AA191" i="14" s="1"/>
  <c r="AA116" i="14" a="1"/>
  <c r="AA116" i="14" s="1"/>
  <c r="AA53" i="14" a="1"/>
  <c r="AA53" i="14" s="1"/>
  <c r="AA274" i="14" a="1"/>
  <c r="AA274" i="14" s="1"/>
  <c r="AA218" i="14" a="1"/>
  <c r="AA218" i="14" s="1"/>
  <c r="AA149" i="14" a="1"/>
  <c r="AA149" i="14" s="1"/>
  <c r="AA86" i="14" a="1"/>
  <c r="AA86" i="14" s="1"/>
  <c r="AA31" i="14" a="1"/>
  <c r="AA31" i="14" s="1"/>
  <c r="AA273" i="14" a="1"/>
  <c r="AA273" i="14" s="1"/>
  <c r="AA204" i="14" a="1"/>
  <c r="AA204" i="14" s="1"/>
  <c r="AA148" i="14" a="1"/>
  <c r="AA148" i="14" s="1"/>
  <c r="AA85" i="14" a="1"/>
  <c r="AA85" i="14" s="1"/>
  <c r="AA245" i="14" a="1"/>
  <c r="AA245" i="14" s="1"/>
  <c r="AA175" i="14" a="1"/>
  <c r="AA175" i="14" s="1"/>
  <c r="AA91" i="14" a="1"/>
  <c r="AA91" i="14" s="1"/>
  <c r="AA37" i="14" a="1"/>
  <c r="AA37" i="14" s="1"/>
  <c r="AA279" i="14" a="1"/>
  <c r="AA279" i="14" s="1"/>
  <c r="AA216" i="14" a="1"/>
  <c r="AA216" i="14" s="1"/>
  <c r="AA153" i="14" a="1"/>
  <c r="AA153" i="14" s="1"/>
  <c r="AA98" i="14" a="1"/>
  <c r="AA98" i="14" s="1"/>
  <c r="AA29" i="14" a="1"/>
  <c r="AA29" i="14" s="1"/>
  <c r="R110" i="14" a="1"/>
  <c r="R110" i="14" s="1"/>
  <c r="R171" i="14" a="1"/>
  <c r="R171" i="14" s="1"/>
  <c r="R225" i="14" a="1"/>
  <c r="R225" i="14" s="1"/>
  <c r="R288" i="14" a="1"/>
  <c r="R288" i="14" s="1"/>
  <c r="AA89" i="14" a="1"/>
  <c r="AA89" i="14" s="1"/>
  <c r="R100" i="14" a="1"/>
  <c r="R100" i="14" s="1"/>
  <c r="R228" i="14" a="1"/>
  <c r="R228" i="14" s="1"/>
  <c r="R284" i="14" a="1"/>
  <c r="R284" i="14" s="1"/>
  <c r="R30" i="14" a="1"/>
  <c r="R30" i="14" s="1"/>
  <c r="R45" i="14" a="1"/>
  <c r="R45" i="14" s="1"/>
  <c r="R71" i="14" a="1"/>
  <c r="R71" i="14" s="1"/>
  <c r="R14" i="14" a="1"/>
  <c r="R14" i="14" s="1"/>
  <c r="R38" i="14" a="1"/>
  <c r="R38" i="14" s="1"/>
  <c r="R49" i="14" a="1"/>
  <c r="R49" i="14" s="1"/>
  <c r="R29" i="14" a="1"/>
  <c r="R29" i="14" s="1"/>
  <c r="R139" i="14" a="1"/>
  <c r="R139" i="14" s="1"/>
  <c r="R204" i="14" a="1"/>
  <c r="R204" i="14" s="1"/>
  <c r="R298" i="14" a="1"/>
  <c r="R298" i="14" s="1"/>
  <c r="X143" i="14" a="1"/>
  <c r="X143" i="14" s="1"/>
  <c r="X37" i="14" a="1"/>
  <c r="X37" i="14" s="1"/>
  <c r="X115" i="14" a="1"/>
  <c r="X115" i="14" s="1"/>
  <c r="X241" i="14" a="1"/>
  <c r="X241" i="14" s="1"/>
  <c r="X24" i="14" a="1"/>
  <c r="X24" i="14" s="1"/>
  <c r="X135" i="14" a="1"/>
  <c r="X135" i="14" s="1"/>
  <c r="X234" i="14" a="1"/>
  <c r="X234" i="14" s="1"/>
  <c r="X303" i="14" a="1"/>
  <c r="X303" i="14" s="1"/>
  <c r="X128" i="14" a="1"/>
  <c r="X128" i="14" s="1"/>
  <c r="X205" i="14" a="1"/>
  <c r="X205" i="14" s="1"/>
  <c r="X142" i="14" a="1"/>
  <c r="X142" i="14" s="1"/>
  <c r="X65" i="14" a="1"/>
  <c r="X65" i="14" s="1"/>
  <c r="X273" i="14" a="1"/>
  <c r="X273" i="14" s="1"/>
  <c r="X211" i="14" a="1"/>
  <c r="X211" i="14" s="1"/>
  <c r="X141" i="14" a="1"/>
  <c r="X141" i="14" s="1"/>
  <c r="X71" i="14" a="1"/>
  <c r="X71" i="14" s="1"/>
  <c r="X210" i="14" a="1"/>
  <c r="X210" i="14" s="1"/>
  <c r="X140" i="14" a="1"/>
  <c r="X140" i="14" s="1"/>
  <c r="X83" i="14" a="1"/>
  <c r="X83" i="14" s="1"/>
  <c r="X28" i="14" a="1"/>
  <c r="X28" i="14" s="1"/>
  <c r="X244" i="14" a="1"/>
  <c r="X244" i="14" s="1"/>
  <c r="X176" i="14" a="1"/>
  <c r="X176" i="14" s="1"/>
  <c r="X118" i="14" a="1"/>
  <c r="X118" i="14" s="1"/>
  <c r="X47" i="14" a="1"/>
  <c r="X47" i="14" s="1"/>
  <c r="X264" i="14" a="1"/>
  <c r="X264" i="14" s="1"/>
  <c r="X208" i="14" a="1"/>
  <c r="X208" i="14" s="1"/>
  <c r="X145" i="14" a="1"/>
  <c r="X145" i="14" s="1"/>
  <c r="X68" i="14" a="1"/>
  <c r="X68" i="14" s="1"/>
  <c r="X228" i="14" a="1"/>
  <c r="X228" i="14" s="1"/>
  <c r="X158" i="14" a="1"/>
  <c r="X158" i="14" s="1"/>
  <c r="X95" i="14" a="1"/>
  <c r="X95" i="14" s="1"/>
  <c r="X38" i="14" a="1"/>
  <c r="X38" i="14" s="1"/>
  <c r="U74" i="14" a="1"/>
  <c r="U74" i="14" s="1"/>
  <c r="G74" i="14"/>
  <c r="U55" i="14" a="1"/>
  <c r="U55" i="14" s="1"/>
  <c r="G55" i="14"/>
  <c r="U231" i="14" a="1"/>
  <c r="U231" i="14" s="1"/>
  <c r="G231" i="14"/>
  <c r="U24" i="14" a="1"/>
  <c r="U24" i="14" s="1"/>
  <c r="G24" i="14"/>
  <c r="U143" i="14" a="1"/>
  <c r="U143" i="14" s="1"/>
  <c r="G143" i="14"/>
  <c r="U224" i="14" a="1"/>
  <c r="U224" i="14" s="1"/>
  <c r="G224" i="14"/>
  <c r="U75" i="14" a="1"/>
  <c r="U75" i="14" s="1"/>
  <c r="G75" i="14"/>
  <c r="U222" i="14" a="1"/>
  <c r="U222" i="14" s="1"/>
  <c r="G222" i="14"/>
  <c r="U54" i="14" a="1"/>
  <c r="U54" i="14" s="1"/>
  <c r="G54" i="14"/>
  <c r="U185" i="14" a="1"/>
  <c r="U185" i="14" s="1"/>
  <c r="G185" i="14"/>
  <c r="U53" i="14" a="1"/>
  <c r="U53" i="14" s="1"/>
  <c r="G53" i="14"/>
  <c r="U199" i="14" a="1"/>
  <c r="U199" i="14" s="1"/>
  <c r="G199" i="14"/>
  <c r="U49" i="14" a="1"/>
  <c r="U49" i="14" s="1"/>
  <c r="G49" i="14"/>
  <c r="U216" i="14" a="1"/>
  <c r="U216" i="14" s="1"/>
  <c r="G216" i="14"/>
  <c r="U31" i="14" a="1"/>
  <c r="U31" i="14" s="1"/>
  <c r="G31" i="14"/>
  <c r="U235" i="14" a="1"/>
  <c r="U235" i="14" s="1"/>
  <c r="G235" i="14"/>
  <c r="U149" i="14" a="1"/>
  <c r="U149" i="14" s="1"/>
  <c r="G149" i="14"/>
  <c r="U73" i="14" a="1"/>
  <c r="U73" i="14" s="1"/>
  <c r="G73" i="14"/>
  <c r="U300" i="14" a="1"/>
  <c r="U300" i="14" s="1"/>
  <c r="G300" i="14"/>
  <c r="U234" i="14" a="1"/>
  <c r="U234" i="14" s="1"/>
  <c r="G234" i="14"/>
  <c r="U171" i="14" a="1"/>
  <c r="U171" i="14" s="1"/>
  <c r="G171" i="14"/>
  <c r="U102" i="14" a="1"/>
  <c r="U102" i="14" s="1"/>
  <c r="G102" i="14"/>
  <c r="U28" i="14" a="1"/>
  <c r="U28" i="14" s="1"/>
  <c r="G28" i="14"/>
  <c r="U259" i="14" a="1"/>
  <c r="U259" i="14" s="1"/>
  <c r="G259" i="14"/>
  <c r="U207" i="14" a="1"/>
  <c r="U207" i="14" s="1"/>
  <c r="G207" i="14"/>
  <c r="U152" i="14" a="1"/>
  <c r="U152" i="14" s="1"/>
  <c r="G152" i="14"/>
  <c r="U94" i="14" a="1"/>
  <c r="U94" i="14" s="1"/>
  <c r="G94" i="14"/>
  <c r="U27" i="14" a="1"/>
  <c r="U27" i="14" s="1"/>
  <c r="G27" i="14"/>
  <c r="U275" i="14" a="1"/>
  <c r="U275" i="14" s="1"/>
  <c r="G275" i="14"/>
  <c r="U138" i="14" a="1"/>
  <c r="U138" i="14" s="1"/>
  <c r="G138" i="14"/>
  <c r="U57" i="14" a="1"/>
  <c r="U57" i="14" s="1"/>
  <c r="G57" i="14"/>
  <c r="U293" i="14" a="1"/>
  <c r="U293" i="14" s="1"/>
  <c r="G293" i="14"/>
  <c r="U225" i="14" a="1"/>
  <c r="U225" i="14" s="1"/>
  <c r="G225" i="14"/>
  <c r="U157" i="14" a="1"/>
  <c r="U157" i="14" s="1"/>
  <c r="G157" i="14"/>
  <c r="U87" i="14" a="1"/>
  <c r="U87" i="14" s="1"/>
  <c r="G87" i="14"/>
  <c r="U37" i="14" a="1"/>
  <c r="U37" i="14" s="1"/>
  <c r="G37" i="14"/>
  <c r="T213" i="14"/>
  <c r="S213" i="14"/>
  <c r="T27" i="14"/>
  <c r="S27" i="14"/>
  <c r="T151" i="14"/>
  <c r="S151" i="14"/>
  <c r="T236" i="14" l="1"/>
  <c r="S111" i="14"/>
  <c r="T143" i="14"/>
  <c r="S263" i="14"/>
  <c r="V80" i="14"/>
  <c r="W135" i="14"/>
  <c r="T292" i="14"/>
  <c r="V175" i="14"/>
  <c r="S99" i="14"/>
  <c r="AB219" i="14"/>
  <c r="AC283" i="14"/>
  <c r="Y86" i="14"/>
  <c r="V130" i="14"/>
  <c r="Z261" i="14"/>
  <c r="S301" i="14"/>
  <c r="AC140" i="14"/>
  <c r="S119" i="14"/>
  <c r="T159" i="14"/>
  <c r="T199" i="14"/>
  <c r="S168" i="14"/>
  <c r="W86" i="14"/>
  <c r="AB231" i="14"/>
  <c r="S285" i="14"/>
  <c r="AC298" i="14"/>
  <c r="AC112" i="14"/>
  <c r="AC81" i="14"/>
  <c r="T226" i="14"/>
  <c r="T175" i="14"/>
  <c r="W213" i="14"/>
  <c r="T227" i="14"/>
  <c r="AB197" i="14"/>
  <c r="T277" i="14"/>
  <c r="AC193" i="14"/>
  <c r="V258" i="14"/>
  <c r="S149" i="14"/>
  <c r="T41" i="14"/>
  <c r="S200" i="14"/>
  <c r="S154" i="14"/>
  <c r="T102" i="14"/>
  <c r="S114" i="14"/>
  <c r="V147" i="14"/>
  <c r="T295" i="14"/>
  <c r="T239" i="14"/>
  <c r="S142" i="14"/>
  <c r="S212" i="14"/>
  <c r="V281" i="14"/>
  <c r="T178" i="14"/>
  <c r="T287" i="14"/>
  <c r="S296" i="14"/>
  <c r="S251" i="14"/>
  <c r="T293" i="14"/>
  <c r="W29" i="14"/>
  <c r="S254" i="14"/>
  <c r="S183" i="14"/>
  <c r="T166" i="14"/>
  <c r="T148" i="14"/>
  <c r="S103" i="14"/>
  <c r="T260" i="14"/>
  <c r="V241" i="14"/>
  <c r="AC254" i="14"/>
  <c r="AC229" i="14"/>
  <c r="AB229" i="14"/>
  <c r="AC119" i="14"/>
  <c r="AB119" i="14"/>
  <c r="S167" i="14"/>
  <c r="T276" i="14"/>
  <c r="S135" i="14"/>
  <c r="S32" i="14"/>
  <c r="S47" i="14"/>
  <c r="S299" i="14"/>
  <c r="T252" i="14"/>
  <c r="S252" i="14"/>
  <c r="T194" i="14"/>
  <c r="J306" i="14"/>
  <c r="P22" i="14" s="1"/>
  <c r="D306" i="14"/>
  <c r="P20" i="14" s="1"/>
  <c r="G306" i="14"/>
  <c r="P21" i="14" s="1"/>
  <c r="AC7" i="14"/>
  <c r="AB7" i="14"/>
  <c r="V27" i="14"/>
  <c r="W27" i="14"/>
  <c r="V199" i="14"/>
  <c r="W199" i="14"/>
  <c r="Z228" i="14"/>
  <c r="Y228" i="14"/>
  <c r="Y205" i="14"/>
  <c r="Z205" i="14"/>
  <c r="T298" i="14"/>
  <c r="S298" i="14"/>
  <c r="AC148" i="14"/>
  <c r="AB148" i="14"/>
  <c r="AC14" i="14"/>
  <c r="AB14" i="14"/>
  <c r="AB45" i="14"/>
  <c r="AC45" i="14"/>
  <c r="W83" i="14"/>
  <c r="V83" i="14"/>
  <c r="AC102" i="14"/>
  <c r="AB102" i="14"/>
  <c r="V226" i="14"/>
  <c r="W226" i="14"/>
  <c r="W121" i="14"/>
  <c r="V121" i="14"/>
  <c r="V190" i="14"/>
  <c r="W190" i="14"/>
  <c r="Y69" i="14"/>
  <c r="Z69" i="14"/>
  <c r="Z85" i="14"/>
  <c r="Y85" i="14"/>
  <c r="Y174" i="14"/>
  <c r="Z174" i="14"/>
  <c r="AC42" i="14"/>
  <c r="AB42" i="14"/>
  <c r="AC232" i="14"/>
  <c r="AB232" i="14"/>
  <c r="V111" i="14"/>
  <c r="W111" i="14"/>
  <c r="AB228" i="14"/>
  <c r="AC228" i="14"/>
  <c r="V133" i="14"/>
  <c r="W133" i="14"/>
  <c r="V223" i="14"/>
  <c r="W223" i="14"/>
  <c r="Y229" i="14"/>
  <c r="Z229" i="14"/>
  <c r="Y160" i="14"/>
  <c r="Z160" i="14"/>
  <c r="Y66" i="14"/>
  <c r="Z66" i="14"/>
  <c r="S268" i="14"/>
  <c r="T268" i="14"/>
  <c r="AC30" i="14"/>
  <c r="AB30" i="14"/>
  <c r="AB269" i="14"/>
  <c r="AC269" i="14"/>
  <c r="V193" i="14"/>
  <c r="W193" i="14"/>
  <c r="S113" i="14"/>
  <c r="T113" i="14"/>
  <c r="V88" i="14"/>
  <c r="W88" i="14"/>
  <c r="W277" i="14"/>
  <c r="V277" i="14"/>
  <c r="Z183" i="14"/>
  <c r="Y183" i="14"/>
  <c r="Z167" i="14"/>
  <c r="Y167" i="14"/>
  <c r="AB304" i="14"/>
  <c r="AC304" i="14"/>
  <c r="AC184" i="14"/>
  <c r="AB184" i="14"/>
  <c r="W191" i="14"/>
  <c r="V191" i="14"/>
  <c r="Y266" i="14"/>
  <c r="Z266" i="14"/>
  <c r="W215" i="14"/>
  <c r="V215" i="14"/>
  <c r="S171" i="14"/>
  <c r="T171" i="14"/>
  <c r="AC171" i="14"/>
  <c r="AB171" i="14"/>
  <c r="V93" i="14"/>
  <c r="W93" i="14"/>
  <c r="W64" i="14"/>
  <c r="V64" i="14"/>
  <c r="V38" i="14"/>
  <c r="W38" i="14"/>
  <c r="V269" i="14"/>
  <c r="W269" i="14"/>
  <c r="W240" i="14"/>
  <c r="V240" i="14"/>
  <c r="W48" i="14"/>
  <c r="V48" i="14"/>
  <c r="V69" i="14"/>
  <c r="W69" i="14"/>
  <c r="V92" i="14"/>
  <c r="W92" i="14"/>
  <c r="V40" i="14"/>
  <c r="W40" i="14"/>
  <c r="Z102" i="14"/>
  <c r="Y102" i="14"/>
  <c r="Z75" i="14"/>
  <c r="Y75" i="14"/>
  <c r="Y62" i="14"/>
  <c r="Z62" i="14"/>
  <c r="Y35" i="14"/>
  <c r="Z35" i="14"/>
  <c r="Z15" i="14"/>
  <c r="Y15" i="14"/>
  <c r="Z281" i="14"/>
  <c r="Y281" i="14"/>
  <c r="Y268" i="14"/>
  <c r="Z268" i="14"/>
  <c r="Y162" i="14"/>
  <c r="Z162" i="14"/>
  <c r="Y93" i="14"/>
  <c r="Z93" i="14"/>
  <c r="T291" i="14"/>
  <c r="S291" i="14"/>
  <c r="T55" i="14"/>
  <c r="S55" i="14"/>
  <c r="S58" i="14"/>
  <c r="T58" i="14"/>
  <c r="S22" i="14"/>
  <c r="T22" i="14"/>
  <c r="S104" i="14"/>
  <c r="T104" i="14"/>
  <c r="AC223" i="14"/>
  <c r="AB223" i="14"/>
  <c r="AB182" i="14"/>
  <c r="AC182" i="14"/>
  <c r="AC155" i="14"/>
  <c r="AB155" i="14"/>
  <c r="AB93" i="14"/>
  <c r="AC93" i="14"/>
  <c r="AB58" i="14"/>
  <c r="AC58" i="14"/>
  <c r="AB19" i="14"/>
  <c r="AC19" i="14"/>
  <c r="AB255" i="14"/>
  <c r="AC255" i="14"/>
  <c r="AC214" i="14"/>
  <c r="AB214" i="14"/>
  <c r="S224" i="14"/>
  <c r="T224" i="14"/>
  <c r="S115" i="14"/>
  <c r="T115" i="14"/>
  <c r="U7" i="14" a="1"/>
  <c r="U7" i="14" s="1"/>
  <c r="R7" i="14" a="1"/>
  <c r="R7" i="14" s="1"/>
  <c r="R8" i="14" s="1" a="1"/>
  <c r="R8" i="14" s="1"/>
  <c r="T177" i="14"/>
  <c r="S177" i="14"/>
  <c r="S163" i="14"/>
  <c r="T163" i="14"/>
  <c r="Y6" i="14"/>
  <c r="Z6" i="14"/>
  <c r="T23" i="14"/>
  <c r="S23" i="14"/>
  <c r="X7" i="14" a="1"/>
  <c r="X7" i="14" s="1"/>
  <c r="X8" i="14" s="1" a="1"/>
  <c r="X8" i="14" s="1"/>
  <c r="T20" i="14"/>
  <c r="S20" i="14"/>
  <c r="AB249" i="14"/>
  <c r="AC249" i="14"/>
  <c r="W162" i="14"/>
  <c r="V162" i="14"/>
  <c r="V145" i="14"/>
  <c r="W145" i="14"/>
  <c r="W101" i="14"/>
  <c r="V101" i="14"/>
  <c r="V34" i="14"/>
  <c r="W34" i="14"/>
  <c r="W97" i="14"/>
  <c r="V97" i="14"/>
  <c r="W232" i="14"/>
  <c r="V232" i="14"/>
  <c r="V203" i="14"/>
  <c r="W203" i="14"/>
  <c r="W243" i="14"/>
  <c r="V243" i="14"/>
  <c r="W124" i="14"/>
  <c r="V124" i="14"/>
  <c r="Y164" i="14"/>
  <c r="Z164" i="14"/>
  <c r="Y152" i="14"/>
  <c r="Z152" i="14"/>
  <c r="Z125" i="14"/>
  <c r="Y125" i="14"/>
  <c r="Y91" i="14"/>
  <c r="Z91" i="14"/>
  <c r="Z78" i="14"/>
  <c r="Y78" i="14"/>
  <c r="Y79" i="14"/>
  <c r="Z79" i="14"/>
  <c r="Z156" i="14"/>
  <c r="Y156" i="14"/>
  <c r="Z52" i="14"/>
  <c r="Y52" i="14"/>
  <c r="Y114" i="14"/>
  <c r="Z114" i="14"/>
  <c r="T198" i="14"/>
  <c r="S198" i="14"/>
  <c r="S50" i="14"/>
  <c r="T50" i="14"/>
  <c r="T36" i="14"/>
  <c r="S36" i="14"/>
  <c r="S281" i="14"/>
  <c r="T281" i="14"/>
  <c r="AC36" i="14"/>
  <c r="AB36" i="14"/>
  <c r="AB285" i="14"/>
  <c r="AC285" i="14"/>
  <c r="AC251" i="14"/>
  <c r="AB251" i="14"/>
  <c r="AC210" i="14"/>
  <c r="AB210" i="14"/>
  <c r="AB156" i="14"/>
  <c r="AC156" i="14"/>
  <c r="AC123" i="14"/>
  <c r="AB123" i="14"/>
  <c r="AB72" i="14"/>
  <c r="AC72" i="14"/>
  <c r="AC96" i="14"/>
  <c r="AB96" i="14"/>
  <c r="AB159" i="14"/>
  <c r="AC159" i="14"/>
  <c r="T170" i="14"/>
  <c r="S170" i="14"/>
  <c r="T16" i="14"/>
  <c r="S16" i="14"/>
  <c r="S195" i="14"/>
  <c r="T195" i="14"/>
  <c r="T230" i="14"/>
  <c r="S230" i="14"/>
  <c r="W259" i="14"/>
  <c r="V259" i="14"/>
  <c r="V222" i="14"/>
  <c r="W222" i="14"/>
  <c r="Z264" i="14"/>
  <c r="Y264" i="14"/>
  <c r="Y211" i="14"/>
  <c r="Z211" i="14"/>
  <c r="Y234" i="14"/>
  <c r="Z234" i="14"/>
  <c r="S45" i="14"/>
  <c r="T45" i="14"/>
  <c r="AC153" i="14"/>
  <c r="AB153" i="14"/>
  <c r="AC86" i="14"/>
  <c r="AB86" i="14"/>
  <c r="AC124" i="14"/>
  <c r="AB124" i="14"/>
  <c r="T122" i="14"/>
  <c r="S122" i="14"/>
  <c r="AB268" i="14"/>
  <c r="AC268" i="14"/>
  <c r="W96" i="14"/>
  <c r="V96" i="14"/>
  <c r="AB284" i="14"/>
  <c r="AC284" i="14"/>
  <c r="W245" i="14"/>
  <c r="V245" i="14"/>
  <c r="V170" i="14"/>
  <c r="W170" i="14"/>
  <c r="W250" i="14"/>
  <c r="V250" i="14"/>
  <c r="V218" i="14"/>
  <c r="W218" i="14"/>
  <c r="Z108" i="14"/>
  <c r="Y108" i="14"/>
  <c r="Y41" i="14"/>
  <c r="Z41" i="14"/>
  <c r="Z80" i="14"/>
  <c r="Y80" i="14"/>
  <c r="S56" i="14"/>
  <c r="T56" i="14"/>
  <c r="S75" i="14"/>
  <c r="T75" i="14"/>
  <c r="AC100" i="14"/>
  <c r="AB100" i="14"/>
  <c r="AC138" i="14"/>
  <c r="AB138" i="14"/>
  <c r="Y96" i="14"/>
  <c r="Z96" i="14"/>
  <c r="AB224" i="14"/>
  <c r="AC224" i="14"/>
  <c r="W238" i="14"/>
  <c r="V238" i="14"/>
  <c r="V173" i="14"/>
  <c r="W173" i="14"/>
  <c r="V122" i="14"/>
  <c r="W122" i="14"/>
  <c r="V148" i="14"/>
  <c r="W148" i="14"/>
  <c r="Y202" i="14"/>
  <c r="Z202" i="14"/>
  <c r="Y161" i="14"/>
  <c r="Z161" i="14"/>
  <c r="Z299" i="14"/>
  <c r="Y299" i="14"/>
  <c r="S89" i="14"/>
  <c r="T89" i="14"/>
  <c r="AB120" i="14"/>
  <c r="AC120" i="14"/>
  <c r="AB52" i="14"/>
  <c r="AC52" i="14"/>
  <c r="AB33" i="14"/>
  <c r="AC33" i="14"/>
  <c r="S267" i="14"/>
  <c r="T267" i="14"/>
  <c r="Z81" i="14"/>
  <c r="Y81" i="14"/>
  <c r="AB260" i="14"/>
  <c r="AC260" i="14"/>
  <c r="V65" i="14"/>
  <c r="W65" i="14"/>
  <c r="V265" i="14"/>
  <c r="W265" i="14"/>
  <c r="W291" i="14"/>
  <c r="V291" i="14"/>
  <c r="Y209" i="14"/>
  <c r="Z209" i="14"/>
  <c r="Y171" i="14"/>
  <c r="Z171" i="14"/>
  <c r="T19" i="14"/>
  <c r="S19" i="14"/>
  <c r="S261" i="14"/>
  <c r="T261" i="14"/>
  <c r="AB272" i="14"/>
  <c r="AC272" i="14"/>
  <c r="AB157" i="14"/>
  <c r="AC157" i="14"/>
  <c r="AB126" i="14"/>
  <c r="AC126" i="14"/>
  <c r="S48" i="14"/>
  <c r="T48" i="14"/>
  <c r="Z272" i="14"/>
  <c r="Y272" i="14"/>
  <c r="AC32" i="14"/>
  <c r="AB32" i="14"/>
  <c r="V33" i="14"/>
  <c r="W33" i="14"/>
  <c r="V123" i="14"/>
  <c r="W123" i="14"/>
  <c r="V30" i="14"/>
  <c r="W30" i="14"/>
  <c r="Y27" i="14"/>
  <c r="Z27" i="14"/>
  <c r="Z253" i="14"/>
  <c r="Y253" i="14"/>
  <c r="Y276" i="14"/>
  <c r="Z276" i="14"/>
  <c r="S15" i="14"/>
  <c r="T15" i="14"/>
  <c r="AB209" i="14"/>
  <c r="AC209" i="14"/>
  <c r="AB94" i="14"/>
  <c r="AC94" i="14"/>
  <c r="AB21" i="14"/>
  <c r="AC21" i="14"/>
  <c r="S210" i="14"/>
  <c r="T210" i="14"/>
  <c r="Z157" i="14"/>
  <c r="Y157" i="14"/>
  <c r="V144" i="14"/>
  <c r="W144" i="14"/>
  <c r="W89" i="14"/>
  <c r="V89" i="14"/>
  <c r="V198" i="14"/>
  <c r="W198" i="14"/>
  <c r="V249" i="14"/>
  <c r="W249" i="14"/>
  <c r="Y40" i="14"/>
  <c r="Z40" i="14"/>
  <c r="Y267" i="14"/>
  <c r="Z267" i="14"/>
  <c r="Y301" i="14"/>
  <c r="Z301" i="14"/>
  <c r="T107" i="14"/>
  <c r="S107" i="14"/>
  <c r="AC84" i="14"/>
  <c r="AB84" i="14"/>
  <c r="AB109" i="14"/>
  <c r="AC109" i="14"/>
  <c r="AB55" i="14"/>
  <c r="AC55" i="14"/>
  <c r="S188" i="14"/>
  <c r="T188" i="14"/>
  <c r="Y247" i="14"/>
  <c r="Z247" i="14"/>
  <c r="V87" i="14"/>
  <c r="W87" i="14"/>
  <c r="V57" i="14"/>
  <c r="W57" i="14"/>
  <c r="V94" i="14"/>
  <c r="W94" i="14"/>
  <c r="V28" i="14"/>
  <c r="W28" i="14"/>
  <c r="W300" i="14"/>
  <c r="V300" i="14"/>
  <c r="V31" i="14"/>
  <c r="W31" i="14"/>
  <c r="W53" i="14"/>
  <c r="V53" i="14"/>
  <c r="W75" i="14"/>
  <c r="V75" i="14"/>
  <c r="V231" i="14"/>
  <c r="W231" i="14"/>
  <c r="Z38" i="14"/>
  <c r="Y38" i="14"/>
  <c r="Z68" i="14"/>
  <c r="Y68" i="14"/>
  <c r="Y47" i="14"/>
  <c r="Z47" i="14"/>
  <c r="Y28" i="14"/>
  <c r="Z28" i="14"/>
  <c r="Y273" i="14"/>
  <c r="Z273" i="14"/>
  <c r="Y135" i="14"/>
  <c r="Z135" i="14"/>
  <c r="Y37" i="14"/>
  <c r="Z37" i="14"/>
  <c r="S204" i="14"/>
  <c r="T204" i="14"/>
  <c r="S38" i="14"/>
  <c r="T38" i="14"/>
  <c r="S30" i="14"/>
  <c r="T30" i="14"/>
  <c r="AC89" i="14"/>
  <c r="AB89" i="14"/>
  <c r="S110" i="14"/>
  <c r="T110" i="14"/>
  <c r="AB216" i="14"/>
  <c r="AC216" i="14"/>
  <c r="AC175" i="14"/>
  <c r="AB175" i="14"/>
  <c r="AB204" i="14"/>
  <c r="AC204" i="14"/>
  <c r="AB149" i="14"/>
  <c r="AC149" i="14"/>
  <c r="AC116" i="14"/>
  <c r="AB116" i="14"/>
  <c r="AC185" i="14"/>
  <c r="AB185" i="14"/>
  <c r="AC236" i="14"/>
  <c r="AB236" i="14"/>
  <c r="AB34" i="14"/>
  <c r="AC34" i="14"/>
  <c r="AC35" i="14"/>
  <c r="AB35" i="14"/>
  <c r="AB162" i="14"/>
  <c r="AC162" i="14"/>
  <c r="AC136" i="14"/>
  <c r="AB136" i="14"/>
  <c r="AC118" i="14"/>
  <c r="AB118" i="14"/>
  <c r="T133" i="14"/>
  <c r="S133" i="14"/>
  <c r="V247" i="14"/>
  <c r="W247" i="14"/>
  <c r="Z251" i="14"/>
  <c r="Y251" i="14"/>
  <c r="Y59" i="14"/>
  <c r="Z59" i="14"/>
  <c r="AB139" i="14"/>
  <c r="AC139" i="14"/>
  <c r="AC234" i="14"/>
  <c r="AB234" i="14"/>
  <c r="V50" i="14"/>
  <c r="W50" i="14"/>
  <c r="W304" i="14"/>
  <c r="V304" i="14"/>
  <c r="W288" i="14"/>
  <c r="V288" i="14"/>
  <c r="V221" i="14"/>
  <c r="W221" i="14"/>
  <c r="V183" i="14"/>
  <c r="W183" i="14"/>
  <c r="W166" i="14"/>
  <c r="V166" i="14"/>
  <c r="V99" i="14"/>
  <c r="W99" i="14"/>
  <c r="V105" i="14"/>
  <c r="W105" i="14"/>
  <c r="W192" i="14"/>
  <c r="V192" i="14"/>
  <c r="V272" i="14"/>
  <c r="W272" i="14"/>
  <c r="Y169" i="14"/>
  <c r="Z169" i="14"/>
  <c r="Y159" i="14"/>
  <c r="Z159" i="14"/>
  <c r="Y131" i="14"/>
  <c r="Z131" i="14"/>
  <c r="Y97" i="14"/>
  <c r="Z97" i="14"/>
  <c r="Z84" i="14"/>
  <c r="Y84" i="14"/>
  <c r="Y155" i="14"/>
  <c r="Z155" i="14"/>
  <c r="Y44" i="14"/>
  <c r="Z44" i="14"/>
  <c r="Y292" i="14"/>
  <c r="Z292" i="14"/>
  <c r="Y283" i="14"/>
  <c r="Z283" i="14"/>
  <c r="T126" i="14"/>
  <c r="S126" i="14"/>
  <c r="T28" i="14"/>
  <c r="S28" i="14"/>
  <c r="S271" i="14"/>
  <c r="T271" i="14"/>
  <c r="AC277" i="14"/>
  <c r="AB277" i="14"/>
  <c r="AB167" i="14"/>
  <c r="AC167" i="14"/>
  <c r="AC106" i="14"/>
  <c r="AB106" i="14"/>
  <c r="AC161" i="14"/>
  <c r="AB161" i="14"/>
  <c r="AC65" i="14"/>
  <c r="AB65" i="14"/>
  <c r="AC207" i="14"/>
  <c r="AB207" i="14"/>
  <c r="S280" i="14"/>
  <c r="T280" i="14"/>
  <c r="V302" i="14"/>
  <c r="W302" i="14"/>
  <c r="W196" i="14"/>
  <c r="V196" i="14"/>
  <c r="Z196" i="14"/>
  <c r="Y196" i="14"/>
  <c r="S78" i="14"/>
  <c r="T78" i="14"/>
  <c r="AC71" i="14"/>
  <c r="AB71" i="14"/>
  <c r="S140" i="14"/>
  <c r="T140" i="14"/>
  <c r="W252" i="14"/>
  <c r="V252" i="14"/>
  <c r="W294" i="14"/>
  <c r="V294" i="14"/>
  <c r="W227" i="14"/>
  <c r="V227" i="14"/>
  <c r="W195" i="14"/>
  <c r="V195" i="14"/>
  <c r="W260" i="14"/>
  <c r="V260" i="14"/>
  <c r="V266" i="14"/>
  <c r="W266" i="14"/>
  <c r="W303" i="14"/>
  <c r="V303" i="14"/>
  <c r="W174" i="14"/>
  <c r="V174" i="14"/>
  <c r="Z60" i="14"/>
  <c r="Y60" i="14"/>
  <c r="Y33" i="14"/>
  <c r="Z33" i="14"/>
  <c r="Y286" i="14"/>
  <c r="Z286" i="14"/>
  <c r="Y265" i="14"/>
  <c r="Z265" i="14"/>
  <c r="Y245" i="14"/>
  <c r="Z245" i="14"/>
  <c r="Y231" i="14"/>
  <c r="Z231" i="14"/>
  <c r="Z225" i="14"/>
  <c r="Y225" i="14"/>
  <c r="Z297" i="14"/>
  <c r="Y297" i="14"/>
  <c r="Z221" i="14"/>
  <c r="Y221" i="14"/>
  <c r="Z198" i="14"/>
  <c r="Y198" i="14"/>
  <c r="T69" i="14"/>
  <c r="S69" i="14"/>
  <c r="T72" i="14"/>
  <c r="S72" i="14"/>
  <c r="S138" i="14"/>
  <c r="T138" i="14"/>
  <c r="S207" i="14"/>
  <c r="T207" i="14"/>
  <c r="AB174" i="14"/>
  <c r="AC174" i="14"/>
  <c r="AB113" i="14"/>
  <c r="AC113" i="14"/>
  <c r="AC107" i="14"/>
  <c r="AB107" i="14"/>
  <c r="AB108" i="14"/>
  <c r="AC108" i="14"/>
  <c r="AB143" i="14"/>
  <c r="AC143" i="14"/>
  <c r="AB88" i="14"/>
  <c r="AC88" i="14"/>
  <c r="AB151" i="14"/>
  <c r="AC151" i="14"/>
  <c r="AB215" i="14"/>
  <c r="AC215" i="14"/>
  <c r="T211" i="14"/>
  <c r="S211" i="14"/>
  <c r="S223" i="14"/>
  <c r="T223" i="14"/>
  <c r="W194" i="14"/>
  <c r="V194" i="14"/>
  <c r="Y124" i="14"/>
  <c r="Z124" i="14"/>
  <c r="Y298" i="14"/>
  <c r="Z298" i="14"/>
  <c r="AB83" i="14"/>
  <c r="AC83" i="14"/>
  <c r="AB110" i="14"/>
  <c r="AC110" i="14"/>
  <c r="W187" i="14"/>
  <c r="V187" i="14"/>
  <c r="W163" i="14"/>
  <c r="V163" i="14"/>
  <c r="V126" i="14"/>
  <c r="W126" i="14"/>
  <c r="V66" i="14"/>
  <c r="W66" i="14"/>
  <c r="W41" i="14"/>
  <c r="V41" i="14"/>
  <c r="V98" i="14"/>
  <c r="W98" i="14"/>
  <c r="V118" i="14"/>
  <c r="W118" i="14"/>
  <c r="W160" i="14"/>
  <c r="V160" i="14"/>
  <c r="V62" i="14"/>
  <c r="W62" i="14"/>
  <c r="Y256" i="14"/>
  <c r="Z256" i="14"/>
  <c r="Y236" i="14"/>
  <c r="Z236" i="14"/>
  <c r="Z279" i="14"/>
  <c r="Y279" i="14"/>
  <c r="Y259" i="14"/>
  <c r="Z259" i="14"/>
  <c r="Z246" i="14"/>
  <c r="Y246" i="14"/>
  <c r="Z232" i="14"/>
  <c r="Y232" i="14"/>
  <c r="Z304" i="14"/>
  <c r="Y304" i="14"/>
  <c r="Y249" i="14"/>
  <c r="Z249" i="14"/>
  <c r="Y275" i="14"/>
  <c r="Z275" i="14"/>
  <c r="T87" i="14"/>
  <c r="S87" i="14"/>
  <c r="T90" i="14"/>
  <c r="S90" i="14"/>
  <c r="S132" i="14"/>
  <c r="T132" i="14"/>
  <c r="AC127" i="14"/>
  <c r="AB127" i="14"/>
  <c r="AC62" i="14"/>
  <c r="AB62" i="14"/>
  <c r="AB44" i="14"/>
  <c r="AC44" i="14"/>
  <c r="AC299" i="14"/>
  <c r="AB299" i="14"/>
  <c r="AB247" i="14"/>
  <c r="AC247" i="14"/>
  <c r="AB281" i="14"/>
  <c r="AC281" i="14"/>
  <c r="AB220" i="14"/>
  <c r="AC220" i="14"/>
  <c r="AB47" i="14"/>
  <c r="AC47" i="14"/>
  <c r="AB172" i="14"/>
  <c r="AC172" i="14"/>
  <c r="S279" i="14"/>
  <c r="T279" i="14"/>
  <c r="W263" i="14"/>
  <c r="V263" i="14"/>
  <c r="Z207" i="14"/>
  <c r="Y207" i="14"/>
  <c r="Z120" i="14"/>
  <c r="Y120" i="14"/>
  <c r="T173" i="14"/>
  <c r="S173" i="14"/>
  <c r="AC54" i="14"/>
  <c r="AB54" i="14"/>
  <c r="W131" i="14"/>
  <c r="V131" i="14"/>
  <c r="V108" i="14"/>
  <c r="W108" i="14"/>
  <c r="V132" i="14"/>
  <c r="W132" i="14"/>
  <c r="V78" i="14"/>
  <c r="W78" i="14"/>
  <c r="V197" i="14"/>
  <c r="W197" i="14"/>
  <c r="W297" i="14"/>
  <c r="V297" i="14"/>
  <c r="V25" i="14"/>
  <c r="W25" i="14"/>
  <c r="V46" i="14"/>
  <c r="W46" i="14"/>
  <c r="Z130" i="14"/>
  <c r="Y130" i="14"/>
  <c r="Z117" i="14"/>
  <c r="Y117" i="14"/>
  <c r="Y90" i="14"/>
  <c r="Z90" i="14"/>
  <c r="Y63" i="14"/>
  <c r="Z63" i="14"/>
  <c r="Z49" i="14"/>
  <c r="Y49" i="14"/>
  <c r="Y43" i="14"/>
  <c r="Z43" i="14"/>
  <c r="Z17" i="14"/>
  <c r="Y17" i="14"/>
  <c r="Z291" i="14"/>
  <c r="Y291" i="14"/>
  <c r="Y173" i="14"/>
  <c r="Z173" i="14"/>
  <c r="Z122" i="14"/>
  <c r="Y122" i="14"/>
  <c r="T26" i="14"/>
  <c r="S26" i="14"/>
  <c r="T79" i="14"/>
  <c r="S79" i="14"/>
  <c r="T130" i="14"/>
  <c r="S130" i="14"/>
  <c r="AB188" i="14"/>
  <c r="AC188" i="14"/>
  <c r="AB286" i="14"/>
  <c r="AC286" i="14"/>
  <c r="AC252" i="14"/>
  <c r="AB252" i="14"/>
  <c r="AC198" i="14"/>
  <c r="AB198" i="14"/>
  <c r="AC163" i="14"/>
  <c r="AB163" i="14"/>
  <c r="AB103" i="14"/>
  <c r="AC103" i="14"/>
  <c r="AB235" i="14"/>
  <c r="AC235" i="14"/>
  <c r="AC296" i="14"/>
  <c r="AB296" i="14"/>
  <c r="S141" i="14"/>
  <c r="T141" i="14"/>
  <c r="T146" i="14"/>
  <c r="S146" i="14"/>
  <c r="V210" i="14"/>
  <c r="W210" i="14"/>
  <c r="V261" i="14"/>
  <c r="W261" i="14"/>
  <c r="Z34" i="14"/>
  <c r="Y34" i="14"/>
  <c r="Z248" i="14"/>
  <c r="Y248" i="14"/>
  <c r="AB63" i="14"/>
  <c r="AC63" i="14"/>
  <c r="T243" i="14"/>
  <c r="S243" i="14"/>
  <c r="V219" i="14"/>
  <c r="W219" i="14"/>
  <c r="W206" i="14"/>
  <c r="V206" i="14"/>
  <c r="V146" i="14"/>
  <c r="W146" i="14"/>
  <c r="W95" i="14"/>
  <c r="V95" i="14"/>
  <c r="V68" i="14"/>
  <c r="W68" i="14"/>
  <c r="V35" i="14"/>
  <c r="W35" i="14"/>
  <c r="V23" i="14"/>
  <c r="W23" i="14"/>
  <c r="W127" i="14"/>
  <c r="V127" i="14"/>
  <c r="V262" i="14"/>
  <c r="W262" i="14"/>
  <c r="Z144" i="14"/>
  <c r="Y144" i="14"/>
  <c r="Y138" i="14"/>
  <c r="Z138" i="14"/>
  <c r="Y110" i="14"/>
  <c r="Z110" i="14"/>
  <c r="Y77" i="14"/>
  <c r="Z77" i="14"/>
  <c r="Z64" i="14"/>
  <c r="Y64" i="14"/>
  <c r="Z57" i="14"/>
  <c r="Y57" i="14"/>
  <c r="Y100" i="14"/>
  <c r="Z100" i="14"/>
  <c r="Z305" i="14"/>
  <c r="Y305" i="14"/>
  <c r="Y295" i="14"/>
  <c r="Z295" i="14"/>
  <c r="T215" i="14"/>
  <c r="S215" i="14"/>
  <c r="S88" i="14"/>
  <c r="T88" i="14"/>
  <c r="T297" i="14"/>
  <c r="S297" i="14"/>
  <c r="AB201" i="14"/>
  <c r="AC201" i="14"/>
  <c r="T116" i="14"/>
  <c r="S116" i="14"/>
  <c r="AC202" i="14"/>
  <c r="AB202" i="14"/>
  <c r="AB154" i="14"/>
  <c r="AC154" i="14"/>
  <c r="AC266" i="14"/>
  <c r="AB266" i="14"/>
  <c r="AB211" i="14"/>
  <c r="AC211" i="14"/>
  <c r="AB177" i="14"/>
  <c r="AC177" i="14"/>
  <c r="AC117" i="14"/>
  <c r="AB117" i="14"/>
  <c r="AB208" i="14"/>
  <c r="AC208" i="14"/>
  <c r="AB278" i="14"/>
  <c r="AC278" i="14"/>
  <c r="S129" i="14"/>
  <c r="T129" i="14"/>
  <c r="T134" i="14"/>
  <c r="S134" i="14"/>
  <c r="V301" i="14"/>
  <c r="W301" i="14"/>
  <c r="Z187" i="14"/>
  <c r="Y187" i="14"/>
  <c r="AC292" i="14"/>
  <c r="AB292" i="14"/>
  <c r="S66" i="14"/>
  <c r="T66" i="14"/>
  <c r="M306" i="14"/>
  <c r="P23" i="14" s="1"/>
  <c r="T266" i="14"/>
  <c r="S266" i="14"/>
  <c r="W220" i="14"/>
  <c r="V220" i="14"/>
  <c r="V115" i="14"/>
  <c r="W115" i="14"/>
  <c r="V84" i="14"/>
  <c r="W84" i="14"/>
  <c r="W179" i="14"/>
  <c r="V179" i="14"/>
  <c r="Z235" i="14"/>
  <c r="Y235" i="14"/>
  <c r="Y190" i="14"/>
  <c r="Z190" i="14"/>
  <c r="Y149" i="14"/>
  <c r="Z149" i="14"/>
  <c r="Z269" i="14"/>
  <c r="Y269" i="14"/>
  <c r="T221" i="14"/>
  <c r="S221" i="14"/>
  <c r="S6" i="14"/>
  <c r="T6" i="14"/>
  <c r="T265" i="14"/>
  <c r="S265" i="14"/>
  <c r="T235" i="14"/>
  <c r="S235" i="14"/>
  <c r="AC137" i="14"/>
  <c r="AB137" i="14"/>
  <c r="W37" i="14"/>
  <c r="V37" i="14"/>
  <c r="W235" i="14"/>
  <c r="V235" i="14"/>
  <c r="Z244" i="14"/>
  <c r="Y244" i="14"/>
  <c r="T49" i="14"/>
  <c r="S49" i="14"/>
  <c r="V157" i="14"/>
  <c r="W157" i="14"/>
  <c r="W138" i="14"/>
  <c r="V138" i="14"/>
  <c r="W152" i="14"/>
  <c r="V152" i="14"/>
  <c r="V102" i="14"/>
  <c r="W102" i="14"/>
  <c r="W73" i="14"/>
  <c r="V73" i="14"/>
  <c r="W216" i="14"/>
  <c r="V216" i="14"/>
  <c r="W185" i="14"/>
  <c r="V185" i="14"/>
  <c r="V224" i="14"/>
  <c r="W224" i="14"/>
  <c r="V55" i="14"/>
  <c r="W55" i="14"/>
  <c r="Y95" i="14"/>
  <c r="Z95" i="14"/>
  <c r="Y145" i="14"/>
  <c r="Z145" i="14"/>
  <c r="Z118" i="14"/>
  <c r="Y118" i="14"/>
  <c r="Y83" i="14"/>
  <c r="Z83" i="14"/>
  <c r="Y71" i="14"/>
  <c r="Z71" i="14"/>
  <c r="Y65" i="14"/>
  <c r="Z65" i="14"/>
  <c r="Z128" i="14"/>
  <c r="Y128" i="14"/>
  <c r="Y24" i="14"/>
  <c r="Z24" i="14"/>
  <c r="Y143" i="14"/>
  <c r="Z143" i="14"/>
  <c r="T139" i="14"/>
  <c r="S139" i="14"/>
  <c r="T14" i="14"/>
  <c r="S14" i="14"/>
  <c r="T284" i="14"/>
  <c r="S284" i="14"/>
  <c r="T288" i="14"/>
  <c r="S288" i="14"/>
  <c r="AB29" i="14"/>
  <c r="AC29" i="14"/>
  <c r="AB279" i="14"/>
  <c r="AC279" i="14"/>
  <c r="AC245" i="14"/>
  <c r="AB245" i="14"/>
  <c r="AB273" i="14"/>
  <c r="AC273" i="14"/>
  <c r="AB218" i="14"/>
  <c r="AC218" i="14"/>
  <c r="AB191" i="14"/>
  <c r="AC191" i="14"/>
  <c r="AC248" i="14"/>
  <c r="AB248" i="14"/>
  <c r="AC186" i="14"/>
  <c r="AB186" i="14"/>
  <c r="T231" i="14"/>
  <c r="S231" i="14"/>
  <c r="S248" i="14"/>
  <c r="T248" i="14"/>
  <c r="AB189" i="14"/>
  <c r="AC189" i="14"/>
  <c r="AB6" i="14"/>
  <c r="AC6" i="14"/>
  <c r="AB262" i="14"/>
  <c r="AC262" i="14"/>
  <c r="S218" i="14"/>
  <c r="T218" i="14"/>
  <c r="W76" i="14"/>
  <c r="V76" i="14"/>
  <c r="W60" i="14"/>
  <c r="V60" i="14"/>
  <c r="Z70" i="14"/>
  <c r="Y70" i="14"/>
  <c r="T229" i="14"/>
  <c r="S229" i="14"/>
  <c r="AB147" i="14"/>
  <c r="AC147" i="14"/>
  <c r="AC28" i="14"/>
  <c r="AB28" i="14"/>
  <c r="V100" i="14"/>
  <c r="W100" i="14"/>
  <c r="W71" i="14"/>
  <c r="V71" i="14"/>
  <c r="W52" i="14"/>
  <c r="V52" i="14"/>
  <c r="W276" i="14"/>
  <c r="V276" i="14"/>
  <c r="W248" i="14"/>
  <c r="V248" i="14"/>
  <c r="V254" i="14"/>
  <c r="W254" i="14"/>
  <c r="V251" i="14"/>
  <c r="W251" i="14"/>
  <c r="V271" i="14"/>
  <c r="W271" i="14"/>
  <c r="V156" i="14"/>
  <c r="W156" i="14"/>
  <c r="V212" i="14"/>
  <c r="W212" i="14"/>
  <c r="Y242" i="14"/>
  <c r="Z242" i="14"/>
  <c r="Y223" i="14"/>
  <c r="Z223" i="14"/>
  <c r="Y195" i="14"/>
  <c r="Z195" i="14"/>
  <c r="Z166" i="14"/>
  <c r="Y166" i="14"/>
  <c r="Z154" i="14"/>
  <c r="Y154" i="14"/>
  <c r="Y219" i="14"/>
  <c r="Z219" i="14"/>
  <c r="Z290" i="14"/>
  <c r="Y290" i="14"/>
  <c r="Z193" i="14"/>
  <c r="Y193" i="14"/>
  <c r="Z293" i="14"/>
  <c r="Y293" i="14"/>
  <c r="AB221" i="14"/>
  <c r="AC221" i="14"/>
  <c r="T83" i="14"/>
  <c r="S83" i="14"/>
  <c r="T209" i="14"/>
  <c r="S209" i="14"/>
  <c r="T274" i="14"/>
  <c r="S274" i="14"/>
  <c r="AB230" i="14"/>
  <c r="AC230" i="14"/>
  <c r="AB258" i="14"/>
  <c r="AC258" i="14"/>
  <c r="AC287" i="14"/>
  <c r="AB287" i="14"/>
  <c r="AB206" i="14"/>
  <c r="AC206" i="14"/>
  <c r="AB125" i="14"/>
  <c r="AC125" i="14"/>
  <c r="T96" i="14"/>
  <c r="S96" i="14"/>
  <c r="W44" i="14"/>
  <c r="V44" i="14"/>
  <c r="V17" i="14"/>
  <c r="W17" i="14"/>
  <c r="Y25" i="14"/>
  <c r="Z25" i="14"/>
  <c r="Y50" i="14"/>
  <c r="Z50" i="14"/>
  <c r="S85" i="14"/>
  <c r="T85" i="14"/>
  <c r="AB170" i="14"/>
  <c r="AC170" i="14"/>
  <c r="W56" i="14"/>
  <c r="V56" i="14"/>
  <c r="V77" i="14"/>
  <c r="W77" i="14"/>
  <c r="V58" i="14"/>
  <c r="W58" i="14"/>
  <c r="W283" i="14"/>
  <c r="V283" i="14"/>
  <c r="V270" i="14"/>
  <c r="W270" i="14"/>
  <c r="W81" i="14"/>
  <c r="V81" i="14"/>
  <c r="W103" i="14"/>
  <c r="V103" i="14"/>
  <c r="V142" i="14"/>
  <c r="W142" i="14"/>
  <c r="V256" i="14"/>
  <c r="W256" i="14"/>
  <c r="Z116" i="14"/>
  <c r="Y116" i="14"/>
  <c r="Z103" i="14"/>
  <c r="Y103" i="14"/>
  <c r="Y76" i="14"/>
  <c r="Z76" i="14"/>
  <c r="Y48" i="14"/>
  <c r="Z48" i="14"/>
  <c r="Z36" i="14"/>
  <c r="Y36" i="14"/>
  <c r="Y16" i="14"/>
  <c r="Z16" i="14"/>
  <c r="Y282" i="14"/>
  <c r="Z282" i="14"/>
  <c r="Y213" i="14"/>
  <c r="Z213" i="14"/>
  <c r="Z30" i="14"/>
  <c r="Y30" i="14"/>
  <c r="S63" i="14"/>
  <c r="T63" i="14"/>
  <c r="T60" i="14"/>
  <c r="S60" i="14"/>
  <c r="T59" i="14"/>
  <c r="S59" i="14"/>
  <c r="S68" i="14"/>
  <c r="T68" i="14"/>
  <c r="AB237" i="14"/>
  <c r="AC237" i="14"/>
  <c r="AB196" i="14"/>
  <c r="AC196" i="14"/>
  <c r="AB168" i="14"/>
  <c r="AC168" i="14"/>
  <c r="AB169" i="14"/>
  <c r="AC169" i="14"/>
  <c r="AC212" i="14"/>
  <c r="AB212" i="14"/>
  <c r="AC150" i="14"/>
  <c r="AB150" i="14"/>
  <c r="AC97" i="14"/>
  <c r="AB97" i="14"/>
  <c r="AC166" i="14"/>
  <c r="AB166" i="14"/>
  <c r="T155" i="14"/>
  <c r="S155" i="14"/>
  <c r="S162" i="14"/>
  <c r="T162" i="14"/>
  <c r="W290" i="14"/>
  <c r="V290" i="14"/>
  <c r="Y230" i="14"/>
  <c r="Z230" i="14"/>
  <c r="Y284" i="14"/>
  <c r="Z284" i="14"/>
  <c r="AC15" i="14"/>
  <c r="AB15" i="14"/>
  <c r="AB48" i="14"/>
  <c r="AC48" i="14"/>
  <c r="W257" i="14"/>
  <c r="V257" i="14"/>
  <c r="V246" i="14"/>
  <c r="W246" i="14"/>
  <c r="W182" i="14"/>
  <c r="V182" i="14"/>
  <c r="W140" i="14"/>
  <c r="V140" i="14"/>
  <c r="W116" i="14"/>
  <c r="V116" i="14"/>
  <c r="V280" i="14"/>
  <c r="W280" i="14"/>
  <c r="V267" i="14"/>
  <c r="W267" i="14"/>
  <c r="W61" i="14"/>
  <c r="V61" i="14"/>
  <c r="Z67" i="14"/>
  <c r="Y67" i="14"/>
  <c r="Y39" i="14"/>
  <c r="Z39" i="14"/>
  <c r="Y82" i="14"/>
  <c r="Z82" i="14"/>
  <c r="Z55" i="14"/>
  <c r="Y55" i="14"/>
  <c r="Y42" i="14"/>
  <c r="Z42" i="14"/>
  <c r="Y29" i="14"/>
  <c r="Z29" i="14"/>
  <c r="Y288" i="14"/>
  <c r="Z288" i="14"/>
  <c r="Z240" i="14"/>
  <c r="Y240" i="14"/>
  <c r="Y94" i="14"/>
  <c r="Z94" i="14"/>
  <c r="Y151" i="14"/>
  <c r="Z151" i="14"/>
  <c r="S70" i="14"/>
  <c r="T70" i="14"/>
  <c r="T67" i="14"/>
  <c r="S67" i="14"/>
  <c r="T25" i="14"/>
  <c r="S25" i="14"/>
  <c r="S136" i="14"/>
  <c r="T136" i="14"/>
  <c r="AC181" i="14"/>
  <c r="AB181" i="14"/>
  <c r="AB134" i="14"/>
  <c r="AC134" i="14"/>
  <c r="AB114" i="14"/>
  <c r="AC114" i="14"/>
  <c r="AB57" i="14"/>
  <c r="AC57" i="14"/>
  <c r="AB18" i="14"/>
  <c r="AC18" i="14"/>
  <c r="AB40" i="14"/>
  <c r="AC40" i="14"/>
  <c r="AC276" i="14"/>
  <c r="AB276" i="14"/>
  <c r="AC295" i="14"/>
  <c r="AB295" i="14"/>
  <c r="T206" i="14"/>
  <c r="S206" i="14"/>
  <c r="T217" i="14"/>
  <c r="S217" i="14"/>
  <c r="W139" i="14"/>
  <c r="V139" i="14"/>
  <c r="Y194" i="14"/>
  <c r="Z194" i="14"/>
  <c r="Y51" i="14"/>
  <c r="Z51" i="14"/>
  <c r="AC104" i="14"/>
  <c r="AB104" i="14"/>
  <c r="V200" i="14"/>
  <c r="W200" i="14"/>
  <c r="W188" i="14"/>
  <c r="V188" i="14"/>
  <c r="W189" i="14"/>
  <c r="V189" i="14"/>
  <c r="V284" i="14"/>
  <c r="W284" i="14"/>
  <c r="W278" i="14"/>
  <c r="V278" i="14"/>
  <c r="W136" i="14"/>
  <c r="V136" i="14"/>
  <c r="W79" i="14"/>
  <c r="V79" i="14"/>
  <c r="W129" i="14"/>
  <c r="V129" i="14"/>
  <c r="Z200" i="14"/>
  <c r="Y200" i="14"/>
  <c r="Y189" i="14"/>
  <c r="Z189" i="14"/>
  <c r="Y153" i="14"/>
  <c r="Z153" i="14"/>
  <c r="Y119" i="14"/>
  <c r="Z119" i="14"/>
  <c r="Y112" i="14"/>
  <c r="Z112" i="14"/>
  <c r="Z113" i="14"/>
  <c r="Y113" i="14"/>
  <c r="Z262" i="14"/>
  <c r="Y262" i="14"/>
  <c r="Y163" i="14"/>
  <c r="Z163" i="14"/>
  <c r="Y192" i="14"/>
  <c r="Z192" i="14"/>
  <c r="S241" i="14"/>
  <c r="T241" i="14"/>
  <c r="T76" i="14"/>
  <c r="S76" i="14"/>
  <c r="S179" i="14"/>
  <c r="T179" i="14"/>
  <c r="S18" i="14"/>
  <c r="T18" i="14"/>
  <c r="AB250" i="14"/>
  <c r="AC250" i="14"/>
  <c r="AB51" i="14"/>
  <c r="AC51" i="14"/>
  <c r="AC305" i="14"/>
  <c r="AB305" i="14"/>
  <c r="AB253" i="14"/>
  <c r="AC253" i="14"/>
  <c r="AC226" i="14"/>
  <c r="AB226" i="14"/>
  <c r="AB164" i="14"/>
  <c r="AC164" i="14"/>
  <c r="AB152" i="14"/>
  <c r="AC152" i="14"/>
  <c r="AC222" i="14"/>
  <c r="AB222" i="14"/>
  <c r="T35" i="14"/>
  <c r="S35" i="14"/>
  <c r="T81" i="14"/>
  <c r="S81" i="14"/>
  <c r="V181" i="14"/>
  <c r="W181" i="14"/>
  <c r="W112" i="14"/>
  <c r="V112" i="14"/>
  <c r="Z126" i="14"/>
  <c r="Y126" i="14"/>
  <c r="T33" i="14"/>
  <c r="S33" i="14"/>
  <c r="AC205" i="14"/>
  <c r="AB205" i="14"/>
  <c r="W32" i="14"/>
  <c r="V32" i="14"/>
  <c r="W287" i="14"/>
  <c r="V287" i="14"/>
  <c r="V268" i="14"/>
  <c r="W268" i="14"/>
  <c r="V201" i="14"/>
  <c r="W201" i="14"/>
  <c r="W165" i="14"/>
  <c r="V165" i="14"/>
  <c r="V230" i="14"/>
  <c r="W230" i="14"/>
  <c r="V184" i="14"/>
  <c r="W184" i="14"/>
  <c r="W204" i="14"/>
  <c r="V204" i="14"/>
  <c r="W292" i="14"/>
  <c r="V292" i="14"/>
  <c r="W279" i="14"/>
  <c r="V279" i="14"/>
  <c r="Y222" i="14"/>
  <c r="Z222" i="14"/>
  <c r="Y201" i="14"/>
  <c r="Z201" i="14"/>
  <c r="Y170" i="14"/>
  <c r="Z170" i="14"/>
  <c r="Y132" i="14"/>
  <c r="Z132" i="14"/>
  <c r="Z133" i="14"/>
  <c r="Y133" i="14"/>
  <c r="Z134" i="14"/>
  <c r="Y134" i="14"/>
  <c r="Y296" i="14"/>
  <c r="Z296" i="14"/>
  <c r="Y214" i="14"/>
  <c r="Z214" i="14"/>
  <c r="Z302" i="14"/>
  <c r="Y302" i="14"/>
  <c r="S145" i="14"/>
  <c r="T145" i="14"/>
  <c r="T64" i="14"/>
  <c r="S64" i="14"/>
  <c r="S294" i="14"/>
  <c r="T294" i="14"/>
  <c r="AB22" i="14"/>
  <c r="AC22" i="14"/>
  <c r="AC271" i="14"/>
  <c r="AB271" i="14"/>
  <c r="AC238" i="14"/>
  <c r="AB238" i="14"/>
  <c r="AC17" i="14"/>
  <c r="AB17" i="14"/>
  <c r="AB267" i="14"/>
  <c r="AC267" i="14"/>
  <c r="AC240" i="14"/>
  <c r="AB240" i="14"/>
  <c r="AB178" i="14"/>
  <c r="AC178" i="14"/>
  <c r="AC131" i="14"/>
  <c r="AB131" i="14"/>
  <c r="T300" i="14"/>
  <c r="S300" i="14"/>
  <c r="AC145" i="14"/>
  <c r="AB145" i="14"/>
  <c r="Y14" i="14"/>
  <c r="Z14" i="14"/>
  <c r="S152" i="14"/>
  <c r="T152" i="14"/>
  <c r="AB135" i="14"/>
  <c r="AC135" i="14"/>
  <c r="V293" i="14"/>
  <c r="W293" i="14"/>
  <c r="V234" i="14"/>
  <c r="W234" i="14"/>
  <c r="V24" i="14"/>
  <c r="W24" i="14"/>
  <c r="Z210" i="14"/>
  <c r="Y210" i="14"/>
  <c r="Z115" i="14"/>
  <c r="Y115" i="14"/>
  <c r="T100" i="14"/>
  <c r="S100" i="14"/>
  <c r="AC91" i="14"/>
  <c r="AB91" i="14"/>
  <c r="AC53" i="14"/>
  <c r="AB53" i="14"/>
  <c r="AB82" i="14"/>
  <c r="AC82" i="14"/>
  <c r="S128" i="14"/>
  <c r="T128" i="14"/>
  <c r="AB242" i="14"/>
  <c r="AC242" i="14"/>
  <c r="Y72" i="14"/>
  <c r="Z72" i="14"/>
  <c r="V104" i="14"/>
  <c r="W104" i="14"/>
  <c r="W273" i="14"/>
  <c r="V273" i="14"/>
  <c r="Y89" i="14"/>
  <c r="Z89" i="14"/>
  <c r="Z22" i="14"/>
  <c r="Y22" i="14"/>
  <c r="Y180" i="14"/>
  <c r="Z180" i="14"/>
  <c r="T192" i="14"/>
  <c r="S192" i="14"/>
  <c r="T46" i="14"/>
  <c r="S46" i="14"/>
  <c r="AC50" i="14"/>
  <c r="AB50" i="14"/>
  <c r="AB80" i="14"/>
  <c r="AC80" i="14"/>
  <c r="W128" i="14"/>
  <c r="V128" i="14"/>
  <c r="Y294" i="14"/>
  <c r="Z294" i="14"/>
  <c r="V176" i="14"/>
  <c r="W176" i="14"/>
  <c r="V177" i="14"/>
  <c r="W177" i="14"/>
  <c r="W117" i="14"/>
  <c r="V117" i="14"/>
  <c r="Y250" i="14"/>
  <c r="Z250" i="14"/>
  <c r="Y177" i="14"/>
  <c r="Z177" i="14"/>
  <c r="Z73" i="14"/>
  <c r="Y73" i="14"/>
  <c r="T120" i="14"/>
  <c r="S120" i="14"/>
  <c r="S197" i="14"/>
  <c r="T197" i="14"/>
  <c r="AC56" i="14"/>
  <c r="AB56" i="14"/>
  <c r="AC79" i="14"/>
  <c r="AB79" i="14"/>
  <c r="AB270" i="14"/>
  <c r="AC270" i="14"/>
  <c r="T286" i="14"/>
  <c r="S286" i="14"/>
  <c r="Z179" i="14"/>
  <c r="Y179" i="14"/>
  <c r="V119" i="14"/>
  <c r="W119" i="14"/>
  <c r="V289" i="14"/>
  <c r="W289" i="14"/>
  <c r="V285" i="14"/>
  <c r="W285" i="14"/>
  <c r="Y188" i="14"/>
  <c r="Z188" i="14"/>
  <c r="Z184" i="14"/>
  <c r="Y184" i="14"/>
  <c r="Z101" i="14"/>
  <c r="Y101" i="14"/>
  <c r="Y150" i="14"/>
  <c r="Z150" i="14"/>
  <c r="S191" i="14"/>
  <c r="T191" i="14"/>
  <c r="AC69" i="14"/>
  <c r="AB69" i="14"/>
  <c r="AB246" i="14"/>
  <c r="AC246" i="14"/>
  <c r="AC158" i="14"/>
  <c r="AB158" i="14"/>
  <c r="AB194" i="14"/>
  <c r="AC194" i="14"/>
  <c r="V137" i="14"/>
  <c r="W137" i="14"/>
  <c r="S82" i="14"/>
  <c r="T82" i="14"/>
  <c r="V70" i="14"/>
  <c r="W70" i="14"/>
  <c r="W72" i="14"/>
  <c r="V72" i="14"/>
  <c r="V150" i="14"/>
  <c r="W150" i="14"/>
  <c r="Z74" i="14"/>
  <c r="Y74" i="14"/>
  <c r="Z287" i="14"/>
  <c r="Y287" i="14"/>
  <c r="Y23" i="14"/>
  <c r="Z23" i="14"/>
  <c r="T93" i="14"/>
  <c r="S93" i="14"/>
  <c r="T189" i="14"/>
  <c r="S189" i="14"/>
  <c r="AC183" i="14"/>
  <c r="AB183" i="14"/>
  <c r="AC46" i="14"/>
  <c r="AB46" i="14"/>
  <c r="T201" i="14"/>
  <c r="S201" i="14"/>
  <c r="V153" i="14"/>
  <c r="W153" i="14"/>
  <c r="Y54" i="14"/>
  <c r="Z54" i="14"/>
  <c r="AC180" i="14"/>
  <c r="AB180" i="14"/>
  <c r="V22" i="14"/>
  <c r="W22" i="14"/>
  <c r="V168" i="14"/>
  <c r="W168" i="14"/>
  <c r="Y88" i="14"/>
  <c r="Z88" i="14"/>
  <c r="Z61" i="14"/>
  <c r="Y61" i="14"/>
  <c r="Y280" i="14"/>
  <c r="Z280" i="14"/>
  <c r="Z106" i="14"/>
  <c r="Y106" i="14"/>
  <c r="S43" i="14"/>
  <c r="T43" i="14"/>
  <c r="AB146" i="14"/>
  <c r="AC146" i="14"/>
  <c r="AC142" i="14"/>
  <c r="AB142" i="14"/>
  <c r="AC59" i="14"/>
  <c r="AB59" i="14"/>
  <c r="T182" i="14"/>
  <c r="S182" i="14"/>
  <c r="AC195" i="14"/>
  <c r="AB195" i="14"/>
  <c r="S123" i="14"/>
  <c r="T123" i="14"/>
  <c r="V237" i="14"/>
  <c r="W237" i="14"/>
  <c r="W164" i="14"/>
  <c r="V164" i="14"/>
  <c r="W154" i="14"/>
  <c r="V154" i="14"/>
  <c r="W141" i="14"/>
  <c r="V141" i="14"/>
  <c r="Y215" i="14"/>
  <c r="Z215" i="14"/>
  <c r="Y147" i="14"/>
  <c r="Z147" i="14"/>
  <c r="Y148" i="14"/>
  <c r="Z148" i="14"/>
  <c r="Z18" i="14"/>
  <c r="Y18" i="14"/>
  <c r="Z199" i="14"/>
  <c r="Y199" i="14"/>
  <c r="T21" i="14"/>
  <c r="S21" i="14"/>
  <c r="T219" i="14"/>
  <c r="S219" i="14"/>
  <c r="AC105" i="14"/>
  <c r="AB105" i="14"/>
  <c r="AB43" i="14"/>
  <c r="AC43" i="14"/>
  <c r="AB16" i="14"/>
  <c r="AC16" i="14"/>
  <c r="AC280" i="14"/>
  <c r="AB280" i="14"/>
  <c r="AC225" i="14"/>
  <c r="AB225" i="14"/>
  <c r="AC199" i="14"/>
  <c r="AB199" i="14"/>
  <c r="AC130" i="14"/>
  <c r="AB130" i="14"/>
  <c r="AB41" i="14"/>
  <c r="AC41" i="14"/>
  <c r="AC111" i="14"/>
  <c r="AB111" i="14"/>
  <c r="AC76" i="14"/>
  <c r="AB76" i="14"/>
  <c r="V43" i="14"/>
  <c r="W43" i="14"/>
  <c r="V298" i="14"/>
  <c r="W298" i="14"/>
  <c r="V282" i="14"/>
  <c r="W282" i="14"/>
  <c r="V214" i="14"/>
  <c r="W214" i="14"/>
  <c r="V178" i="14"/>
  <c r="W178" i="14"/>
  <c r="V242" i="14"/>
  <c r="W242" i="14"/>
  <c r="V217" i="14"/>
  <c r="W217" i="14"/>
  <c r="V255" i="14"/>
  <c r="W255" i="14"/>
  <c r="V91" i="14"/>
  <c r="W91" i="14"/>
  <c r="Z45" i="14"/>
  <c r="Y45" i="14"/>
  <c r="Y20" i="14"/>
  <c r="Z20" i="14"/>
  <c r="Y271" i="14"/>
  <c r="Z271" i="14"/>
  <c r="Y252" i="14"/>
  <c r="Z252" i="14"/>
  <c r="Z217" i="14"/>
  <c r="Y217" i="14"/>
  <c r="Y218" i="14"/>
  <c r="Z218" i="14"/>
  <c r="Y212" i="14"/>
  <c r="Z212" i="14"/>
  <c r="Y263" i="14"/>
  <c r="Z263" i="14"/>
  <c r="Y168" i="14"/>
  <c r="Z168" i="14"/>
  <c r="Y58" i="14"/>
  <c r="Z58" i="14"/>
  <c r="AC303" i="14"/>
  <c r="AB303" i="14"/>
  <c r="T77" i="14"/>
  <c r="S77" i="14"/>
  <c r="T92" i="14"/>
  <c r="S92" i="14"/>
  <c r="S164" i="14"/>
  <c r="T164" i="14"/>
  <c r="AC160" i="14"/>
  <c r="AB160" i="14"/>
  <c r="AB99" i="14"/>
  <c r="AC99" i="14"/>
  <c r="AC92" i="14"/>
  <c r="AB92" i="14"/>
  <c r="AC38" i="14"/>
  <c r="AB38" i="14"/>
  <c r="AC300" i="14"/>
  <c r="AB300" i="14"/>
  <c r="AB261" i="14"/>
  <c r="AC261" i="14"/>
  <c r="AC192" i="14"/>
  <c r="AB192" i="14"/>
  <c r="AC264" i="14"/>
  <c r="AB264" i="14"/>
  <c r="AB60" i="14"/>
  <c r="AC60" i="14"/>
  <c r="T237" i="14"/>
  <c r="S237" i="14"/>
  <c r="AB187" i="14"/>
  <c r="AC187" i="14"/>
  <c r="AA8" i="14" a="1"/>
  <c r="AA8" i="14" s="1"/>
  <c r="V6" i="14"/>
  <c r="W6" i="14"/>
  <c r="W172" i="14"/>
  <c r="V172" i="14"/>
  <c r="Y46" i="14"/>
  <c r="Z46" i="14"/>
  <c r="Z239" i="14"/>
  <c r="Y239" i="14"/>
  <c r="AB133" i="14"/>
  <c r="AC133" i="14"/>
  <c r="AB122" i="14"/>
  <c r="AC122" i="14"/>
  <c r="AC282" i="14"/>
  <c r="AB282" i="14"/>
  <c r="V90" i="14"/>
  <c r="W90" i="14"/>
  <c r="AC257" i="14"/>
  <c r="AB257" i="14"/>
  <c r="V120" i="14"/>
  <c r="W120" i="14"/>
  <c r="W295" i="14"/>
  <c r="V295" i="14"/>
  <c r="V209" i="14"/>
  <c r="W209" i="14"/>
  <c r="Y21" i="14"/>
  <c r="Z21" i="14"/>
  <c r="Y254" i="14"/>
  <c r="Z254" i="14"/>
  <c r="S304" i="14"/>
  <c r="T304" i="14"/>
  <c r="AC141" i="14"/>
  <c r="AB141" i="14"/>
  <c r="AB289" i="14"/>
  <c r="AC289" i="14"/>
  <c r="AC263" i="14"/>
  <c r="AB263" i="14"/>
  <c r="W225" i="14"/>
  <c r="V225" i="14"/>
  <c r="W275" i="14"/>
  <c r="V275" i="14"/>
  <c r="V207" i="14"/>
  <c r="W207" i="14"/>
  <c r="V171" i="14"/>
  <c r="W171" i="14"/>
  <c r="W149" i="14"/>
  <c r="V149" i="14"/>
  <c r="V49" i="14"/>
  <c r="W49" i="14"/>
  <c r="W54" i="14"/>
  <c r="V54" i="14"/>
  <c r="V143" i="14"/>
  <c r="W143" i="14"/>
  <c r="W74" i="14"/>
  <c r="V74" i="14"/>
  <c r="Y158" i="14"/>
  <c r="Z158" i="14"/>
  <c r="Z208" i="14"/>
  <c r="Y208" i="14"/>
  <c r="Y176" i="14"/>
  <c r="Z176" i="14"/>
  <c r="Z140" i="14"/>
  <c r="Y140" i="14"/>
  <c r="Y141" i="14"/>
  <c r="Z141" i="14"/>
  <c r="Z142" i="14"/>
  <c r="Y142" i="14"/>
  <c r="Z303" i="14"/>
  <c r="Y303" i="14"/>
  <c r="Y241" i="14"/>
  <c r="Z241" i="14"/>
  <c r="T29" i="14"/>
  <c r="S29" i="14"/>
  <c r="T71" i="14"/>
  <c r="S71" i="14"/>
  <c r="T228" i="14"/>
  <c r="S228" i="14"/>
  <c r="T225" i="14"/>
  <c r="S225" i="14"/>
  <c r="AB98" i="14"/>
  <c r="AC98" i="14"/>
  <c r="AC37" i="14"/>
  <c r="AB37" i="14"/>
  <c r="AB85" i="14"/>
  <c r="AC85" i="14"/>
  <c r="AC31" i="14"/>
  <c r="AB31" i="14"/>
  <c r="AC274" i="14"/>
  <c r="AB274" i="14"/>
  <c r="AB66" i="14"/>
  <c r="AC66" i="14"/>
  <c r="AB67" i="14"/>
  <c r="AC67" i="14"/>
  <c r="AC132" i="14"/>
  <c r="AB132" i="14"/>
  <c r="S176" i="14"/>
  <c r="T176" i="14"/>
  <c r="T181" i="14"/>
  <c r="S181" i="14"/>
  <c r="AB217" i="14"/>
  <c r="AC217" i="14"/>
  <c r="AC129" i="14"/>
  <c r="AB129" i="14"/>
  <c r="AC68" i="14"/>
  <c r="AB68" i="14"/>
  <c r="T109" i="14"/>
  <c r="S109" i="14"/>
  <c r="V113" i="14"/>
  <c r="W113" i="14"/>
  <c r="V186" i="14"/>
  <c r="W186" i="14"/>
  <c r="Y185" i="14"/>
  <c r="Z185" i="14"/>
  <c r="T34" i="14"/>
  <c r="S34" i="14"/>
  <c r="AB259" i="14"/>
  <c r="AC259" i="14"/>
  <c r="AB256" i="14"/>
  <c r="AC256" i="14"/>
  <c r="V169" i="14"/>
  <c r="W169" i="14"/>
  <c r="V151" i="14"/>
  <c r="W151" i="14"/>
  <c r="W109" i="14"/>
  <c r="V109" i="14"/>
  <c r="W39" i="14"/>
  <c r="V39" i="14"/>
  <c r="V16" i="14"/>
  <c r="W16" i="14"/>
  <c r="W67" i="14"/>
  <c r="V67" i="14"/>
  <c r="V85" i="14"/>
  <c r="W85" i="14"/>
  <c r="W125" i="14"/>
  <c r="V125" i="14"/>
  <c r="W106" i="14"/>
  <c r="V106" i="14"/>
  <c r="Z53" i="14"/>
  <c r="Y53" i="14"/>
  <c r="Z26" i="14"/>
  <c r="Y26" i="14"/>
  <c r="Z278" i="14"/>
  <c r="Y278" i="14"/>
  <c r="Y258" i="14"/>
  <c r="Z258" i="14"/>
  <c r="Y238" i="14"/>
  <c r="Z238" i="14"/>
  <c r="Z224" i="14"/>
  <c r="Y224" i="14"/>
  <c r="Z274" i="14"/>
  <c r="Y274" i="14"/>
  <c r="Y186" i="14"/>
  <c r="Z186" i="14"/>
  <c r="Z227" i="14"/>
  <c r="Y227" i="14"/>
  <c r="S62" i="14"/>
  <c r="T62" i="14"/>
  <c r="T65" i="14"/>
  <c r="S65" i="14"/>
  <c r="S144" i="14"/>
  <c r="T144" i="14"/>
  <c r="T156" i="14"/>
  <c r="S156" i="14"/>
  <c r="AB291" i="14"/>
  <c r="AC291" i="14"/>
  <c r="AB24" i="14"/>
  <c r="AC24" i="14"/>
  <c r="AC101" i="14"/>
  <c r="AB101" i="14"/>
  <c r="AC26" i="14"/>
  <c r="AB26" i="14"/>
  <c r="AB290" i="14"/>
  <c r="AC290" i="14"/>
  <c r="T169" i="14"/>
  <c r="S169" i="14"/>
  <c r="W14" i="14"/>
  <c r="V14" i="14"/>
  <c r="V18" i="14"/>
  <c r="W18" i="14"/>
  <c r="Z277" i="14"/>
  <c r="Y277" i="14"/>
  <c r="Z289" i="14"/>
  <c r="Y289" i="14"/>
  <c r="T249" i="14"/>
  <c r="S249" i="14"/>
  <c r="AB302" i="14"/>
  <c r="AC302" i="14"/>
  <c r="V107" i="14"/>
  <c r="W107" i="14"/>
  <c r="W158" i="14"/>
  <c r="V158" i="14"/>
  <c r="W114" i="14"/>
  <c r="V114" i="14"/>
  <c r="V45" i="14"/>
  <c r="W45" i="14"/>
  <c r="W110" i="14"/>
  <c r="V110" i="14"/>
  <c r="V264" i="14"/>
  <c r="W264" i="14"/>
  <c r="W236" i="14"/>
  <c r="V236" i="14"/>
  <c r="W211" i="14"/>
  <c r="V211" i="14"/>
  <c r="Z182" i="14"/>
  <c r="Y182" i="14"/>
  <c r="Y175" i="14"/>
  <c r="Z175" i="14"/>
  <c r="Y139" i="14"/>
  <c r="Z139" i="14"/>
  <c r="Z104" i="14"/>
  <c r="Y104" i="14"/>
  <c r="Z98" i="14"/>
  <c r="Y98" i="14"/>
  <c r="Y92" i="14"/>
  <c r="Z92" i="14"/>
  <c r="Y206" i="14"/>
  <c r="Z206" i="14"/>
  <c r="Y107" i="14"/>
  <c r="Z107" i="14"/>
  <c r="Z300" i="14"/>
  <c r="Y300" i="14"/>
  <c r="S186" i="14"/>
  <c r="T186" i="14"/>
  <c r="T39" i="14"/>
  <c r="S39" i="14"/>
  <c r="T264" i="14"/>
  <c r="S264" i="14"/>
  <c r="AC173" i="14"/>
  <c r="AB173" i="14"/>
  <c r="AB49" i="14"/>
  <c r="AC49" i="14"/>
  <c r="AC297" i="14"/>
  <c r="AB297" i="14"/>
  <c r="AB265" i="14"/>
  <c r="AC265" i="14"/>
  <c r="AC293" i="14"/>
  <c r="AB293" i="14"/>
  <c r="AC239" i="14"/>
  <c r="AB239" i="14"/>
  <c r="AC275" i="14"/>
  <c r="AB275" i="14"/>
  <c r="AB213" i="14"/>
  <c r="AC213" i="14"/>
  <c r="AB20" i="14"/>
  <c r="AC20" i="14"/>
  <c r="AB144" i="14"/>
  <c r="AC144" i="14"/>
  <c r="S84" i="14"/>
  <c r="T84" i="14"/>
  <c r="AB27" i="14"/>
  <c r="AC27" i="14"/>
  <c r="V42" i="14"/>
  <c r="W42" i="14"/>
  <c r="Y56" i="14"/>
  <c r="Z56" i="14"/>
  <c r="S57" i="14"/>
  <c r="T57" i="14"/>
  <c r="AB190" i="14"/>
  <c r="AC190" i="14"/>
  <c r="W63" i="14"/>
  <c r="V63" i="14"/>
  <c r="W20" i="14"/>
  <c r="V20" i="14"/>
  <c r="W299" i="14"/>
  <c r="V299" i="14"/>
  <c r="V233" i="14"/>
  <c r="W233" i="14"/>
  <c r="W202" i="14"/>
  <c r="V202" i="14"/>
  <c r="V180" i="14"/>
  <c r="W180" i="14"/>
  <c r="W134" i="14"/>
  <c r="V134" i="14"/>
  <c r="W155" i="14"/>
  <c r="V155" i="14"/>
  <c r="W229" i="14"/>
  <c r="V229" i="14"/>
  <c r="Y123" i="14"/>
  <c r="Z123" i="14"/>
  <c r="Z109" i="14"/>
  <c r="Y109" i="14"/>
  <c r="Y146" i="14"/>
  <c r="Z146" i="14"/>
  <c r="Y111" i="14"/>
  <c r="Z111" i="14"/>
  <c r="Y105" i="14"/>
  <c r="Z105" i="14"/>
  <c r="Y99" i="14"/>
  <c r="Z99" i="14"/>
  <c r="Y233" i="14"/>
  <c r="Z233" i="14"/>
  <c r="Y136" i="14"/>
  <c r="Z136" i="14"/>
  <c r="Y121" i="14"/>
  <c r="Z121" i="14"/>
  <c r="S101" i="14"/>
  <c r="T101" i="14"/>
  <c r="T44" i="14"/>
  <c r="S44" i="14"/>
  <c r="T257" i="14"/>
  <c r="S257" i="14"/>
  <c r="AC61" i="14"/>
  <c r="AB61" i="14"/>
  <c r="T52" i="14"/>
  <c r="S52" i="14"/>
  <c r="AB244" i="14"/>
  <c r="AC244" i="14"/>
  <c r="AC203" i="14"/>
  <c r="AB203" i="14"/>
  <c r="AB176" i="14"/>
  <c r="AC176" i="14"/>
  <c r="AB115" i="14"/>
  <c r="AC115" i="14"/>
  <c r="AC87" i="14"/>
  <c r="AB87" i="14"/>
  <c r="AC95" i="14"/>
  <c r="AB95" i="14"/>
  <c r="AC179" i="14"/>
  <c r="AB179" i="14"/>
  <c r="AC243" i="14"/>
  <c r="AB243" i="14"/>
  <c r="T147" i="14"/>
  <c r="S147" i="14"/>
  <c r="T95" i="14"/>
  <c r="S95" i="14"/>
  <c r="V159" i="14"/>
  <c r="W159" i="14"/>
  <c r="Z165" i="14"/>
  <c r="Y165" i="14"/>
  <c r="Z255" i="14"/>
  <c r="Y255" i="14"/>
  <c r="AC128" i="14"/>
  <c r="AB128" i="14"/>
  <c r="V19" i="14"/>
  <c r="W19" i="14"/>
  <c r="V274" i="14"/>
  <c r="W274" i="14"/>
  <c r="W305" i="14"/>
  <c r="V305" i="14"/>
  <c r="V239" i="14"/>
  <c r="W239" i="14"/>
  <c r="W47" i="14"/>
  <c r="V47" i="14"/>
  <c r="V296" i="14"/>
  <c r="W296" i="14"/>
  <c r="V286" i="14"/>
  <c r="W286" i="14"/>
  <c r="W244" i="14"/>
  <c r="V244" i="14"/>
  <c r="Z19" i="14"/>
  <c r="Y19" i="14"/>
  <c r="Y270" i="14"/>
  <c r="Z270" i="14"/>
  <c r="Z243" i="14"/>
  <c r="Y243" i="14"/>
  <c r="Y216" i="14"/>
  <c r="Z216" i="14"/>
  <c r="Y191" i="14"/>
  <c r="Z191" i="14"/>
  <c r="Y178" i="14"/>
  <c r="Z178" i="14"/>
  <c r="Z172" i="14"/>
  <c r="Y172" i="14"/>
  <c r="Y129" i="14"/>
  <c r="Z129" i="14"/>
  <c r="Y31" i="14"/>
  <c r="Z31" i="14"/>
  <c r="Z220" i="14"/>
  <c r="Y220" i="14"/>
  <c r="S160" i="14"/>
  <c r="T160" i="14"/>
  <c r="T51" i="14"/>
  <c r="S51" i="14"/>
  <c r="S255" i="14"/>
  <c r="T255" i="14"/>
  <c r="AB75" i="14"/>
  <c r="AC75" i="14"/>
  <c r="AC70" i="14"/>
  <c r="AB70" i="14"/>
  <c r="AC121" i="14"/>
  <c r="AB121" i="14"/>
  <c r="AB64" i="14"/>
  <c r="AC64" i="14"/>
  <c r="AB25" i="14"/>
  <c r="AC25" i="14"/>
  <c r="AB288" i="14"/>
  <c r="AC288" i="14"/>
  <c r="AB227" i="14"/>
  <c r="AC227" i="14"/>
  <c r="AC73" i="14"/>
  <c r="AB73" i="14"/>
  <c r="AB200" i="14"/>
  <c r="AC200" i="14"/>
  <c r="T273" i="14"/>
  <c r="S273" i="14"/>
  <c r="V26" i="14"/>
  <c r="W26" i="14"/>
  <c r="V167" i="14"/>
  <c r="W167" i="14"/>
  <c r="Y137" i="14"/>
  <c r="Z137" i="14"/>
  <c r="Z260" i="14"/>
  <c r="Y260" i="14"/>
  <c r="T246" i="14"/>
  <c r="S246" i="14"/>
  <c r="AB294" i="14"/>
  <c r="AC294" i="14"/>
  <c r="V82" i="14"/>
  <c r="W82" i="14"/>
  <c r="W51" i="14"/>
  <c r="V51" i="14"/>
  <c r="V21" i="14"/>
  <c r="W21" i="14"/>
  <c r="W253" i="14"/>
  <c r="V253" i="14"/>
  <c r="W228" i="14"/>
  <c r="V228" i="14"/>
  <c r="W15" i="14"/>
  <c r="V15" i="14"/>
  <c r="V36" i="14"/>
  <c r="W36" i="14"/>
  <c r="V59" i="14"/>
  <c r="W59" i="14"/>
  <c r="W161" i="14"/>
  <c r="V161" i="14"/>
  <c r="Y32" i="14"/>
  <c r="Z32" i="14"/>
  <c r="Y285" i="14"/>
  <c r="Z285" i="14"/>
  <c r="Z257" i="14"/>
  <c r="Y257" i="14"/>
  <c r="Y237" i="14"/>
  <c r="Z237" i="14"/>
  <c r="Y203" i="14"/>
  <c r="Z203" i="14"/>
  <c r="Y204" i="14"/>
  <c r="Z204" i="14"/>
  <c r="Y197" i="14"/>
  <c r="Z197" i="14"/>
  <c r="Y181" i="14"/>
  <c r="Z181" i="14"/>
  <c r="Y87" i="14"/>
  <c r="Z87" i="14"/>
  <c r="Y226" i="14"/>
  <c r="Z226" i="14"/>
  <c r="S42" i="14"/>
  <c r="T42" i="14"/>
  <c r="T40" i="14"/>
  <c r="S40" i="14"/>
  <c r="T232" i="14"/>
  <c r="S232" i="14"/>
  <c r="AC90" i="14"/>
  <c r="AB90" i="14"/>
  <c r="AC23" i="14"/>
  <c r="AB23" i="14"/>
  <c r="AB77" i="14"/>
  <c r="AC77" i="14"/>
  <c r="AC78" i="14"/>
  <c r="AB78" i="14"/>
  <c r="AC39" i="14"/>
  <c r="AB39" i="14"/>
  <c r="AB301" i="14"/>
  <c r="AC301" i="14"/>
  <c r="AC241" i="14"/>
  <c r="AB241" i="14"/>
  <c r="AB74" i="14"/>
  <c r="AC74" i="14"/>
  <c r="S238" i="14"/>
  <c r="T238" i="14"/>
  <c r="T259" i="14"/>
  <c r="S259" i="14"/>
  <c r="W205" i="14"/>
  <c r="V205" i="14"/>
  <c r="Z127" i="14"/>
  <c r="Y127" i="14"/>
  <c r="T17" i="14"/>
  <c r="S17" i="14"/>
  <c r="AC233" i="14"/>
  <c r="AB233" i="14"/>
  <c r="Z8" i="14" l="1"/>
  <c r="Y8" i="14"/>
  <c r="U8" i="14" a="1"/>
  <c r="U8" i="14" s="1"/>
  <c r="R9" i="14" a="1"/>
  <c r="R9" i="14" s="1"/>
  <c r="T8" i="14"/>
  <c r="S8" i="14"/>
  <c r="AA9" i="14" a="1"/>
  <c r="AA9" i="14" s="1"/>
  <c r="AC8" i="14"/>
  <c r="AB8" i="14"/>
  <c r="Z7" i="14"/>
  <c r="Y7" i="14"/>
  <c r="X9" i="14" a="1"/>
  <c r="X9" i="14" s="1"/>
  <c r="S7" i="14"/>
  <c r="T7" i="14"/>
  <c r="V7" i="14"/>
  <c r="W7" i="14"/>
  <c r="AA10" i="14" l="1" a="1"/>
  <c r="AA10" i="14" s="1"/>
  <c r="T9" i="14"/>
  <c r="S9" i="14"/>
  <c r="X10" i="14" a="1"/>
  <c r="X10" i="14" s="1"/>
  <c r="Z9" i="14"/>
  <c r="Y9" i="14"/>
  <c r="R10" i="14" a="1"/>
  <c r="R10" i="14" s="1"/>
  <c r="R11" i="14" s="1" a="1"/>
  <c r="R11" i="14" s="1"/>
  <c r="V8" i="14"/>
  <c r="W8" i="14"/>
  <c r="AB9" i="14"/>
  <c r="AC9" i="14"/>
  <c r="U9" i="14" a="1"/>
  <c r="U9" i="14" s="1"/>
  <c r="R12" i="14" l="1" a="1"/>
  <c r="R12" i="14" s="1"/>
  <c r="R13" i="14" s="1" a="1"/>
  <c r="R13" i="14" s="1"/>
  <c r="T11" i="14"/>
  <c r="S11" i="14"/>
  <c r="Z10" i="14"/>
  <c r="Y10" i="14"/>
  <c r="AA11" i="14" a="1"/>
  <c r="AA11" i="14" s="1"/>
  <c r="AB10" i="14"/>
  <c r="AC10" i="14"/>
  <c r="U10" i="14" a="1"/>
  <c r="U10" i="14" s="1"/>
  <c r="W9" i="14"/>
  <c r="V9" i="14"/>
  <c r="X11" i="14" a="1"/>
  <c r="X11" i="14" s="1"/>
  <c r="S10" i="14"/>
  <c r="T10" i="14"/>
  <c r="S13" i="14" l="1"/>
  <c r="T13" i="14"/>
  <c r="X12" i="14" a="1"/>
  <c r="X12" i="14" s="1"/>
  <c r="X13" i="14" s="1" a="1"/>
  <c r="X13" i="14" s="1"/>
  <c r="Z11" i="14"/>
  <c r="Y11" i="14"/>
  <c r="AB11" i="14"/>
  <c r="AC11" i="14"/>
  <c r="AA12" i="14" a="1"/>
  <c r="AA12" i="14" s="1"/>
  <c r="AA13" i="14" s="1" a="1"/>
  <c r="AA13" i="14" s="1"/>
  <c r="V10" i="14"/>
  <c r="W10" i="14"/>
  <c r="U11" i="14" a="1"/>
  <c r="U11" i="14" s="1"/>
  <c r="T12" i="14"/>
  <c r="S12" i="14"/>
  <c r="S306" i="14" l="1"/>
  <c r="AC13" i="14"/>
  <c r="AB13" i="14"/>
  <c r="Y13" i="14"/>
  <c r="Z13" i="14"/>
  <c r="AB12" i="14"/>
  <c r="AC12" i="14"/>
  <c r="U12" i="14" a="1"/>
  <c r="U12" i="14" s="1"/>
  <c r="V11" i="14"/>
  <c r="W11" i="14"/>
  <c r="Z12" i="14"/>
  <c r="Y12" i="14"/>
  <c r="W12" i="14" l="1"/>
  <c r="V12" i="14"/>
  <c r="Y306" i="14"/>
  <c r="AB306" i="14"/>
  <c r="U13" i="14" a="1"/>
  <c r="U13" i="14" s="1"/>
  <c r="W13" i="14" l="1"/>
  <c r="V13" i="14"/>
  <c r="V306" i="14" s="1"/>
</calcChain>
</file>

<file path=xl/sharedStrings.xml><?xml version="1.0" encoding="utf-8"?>
<sst xmlns="http://schemas.openxmlformats.org/spreadsheetml/2006/main" count="332" uniqueCount="171">
  <si>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</si>
  <si>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</si>
  <si>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</si>
  <si>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</si>
  <si>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</si>
  <si>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</si>
  <si>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>info@</t>
    </r>
  </si>
  <si>
    <t>TERMS OF USE</t>
  </si>
  <si>
    <t>END USER LICENSE AGREEMENT</t>
  </si>
  <si>
    <t>IT Dependant*</t>
  </si>
  <si>
    <t>Metric Amount</t>
  </si>
  <si>
    <t>Raw Data Height</t>
  </si>
  <si>
    <t>1st Chart</t>
  </si>
  <si>
    <t>2nd Chart</t>
  </si>
  <si>
    <t>3rd Chart</t>
  </si>
  <si>
    <t>4th Chart</t>
  </si>
  <si>
    <t>Month Numbers</t>
  </si>
  <si>
    <t>Month Names</t>
  </si>
  <si>
    <t>May</t>
  </si>
  <si>
    <t>Mar</t>
  </si>
  <si>
    <t>Option Count</t>
  </si>
  <si>
    <t>1st Chart Height</t>
  </si>
  <si>
    <t>2nd Chart Height</t>
  </si>
  <si>
    <t>3rd Chart Height</t>
  </si>
  <si>
    <t>4th Chart Height</t>
  </si>
  <si>
    <t>AREA</t>
  </si>
  <si>
    <t>Total Amount</t>
  </si>
  <si>
    <t>Height for Dyn</t>
  </si>
  <si>
    <t>TABLE FOR CHART DYNAMICITY</t>
  </si>
  <si>
    <t>INTERNAL AUDIT TEMPLATE</t>
  </si>
  <si>
    <t>NAVIGATION</t>
  </si>
  <si>
    <t>SETTINGS</t>
  </si>
  <si>
    <t>METRIC INFO</t>
  </si>
  <si>
    <t>DATABASE</t>
  </si>
  <si>
    <t>DASHBOARD</t>
  </si>
  <si>
    <t>COUNTIF</t>
  </si>
  <si>
    <t>Jan</t>
  </si>
  <si>
    <t>Feb</t>
  </si>
  <si>
    <t>Apr</t>
  </si>
  <si>
    <t>Jun</t>
  </si>
  <si>
    <t>Jul</t>
  </si>
  <si>
    <t>Aug</t>
  </si>
  <si>
    <t>Sep</t>
  </si>
  <si>
    <t>Oct</t>
  </si>
  <si>
    <t>Nov</t>
  </si>
  <si>
    <t>Dec</t>
  </si>
  <si>
    <t>Metrics</t>
  </si>
  <si>
    <t>Description</t>
  </si>
  <si>
    <t>Risk Reference</t>
  </si>
  <si>
    <t>Process Name</t>
  </si>
  <si>
    <t>Date</t>
  </si>
  <si>
    <t>Control Type</t>
  </si>
  <si>
    <t>Manual</t>
  </si>
  <si>
    <t>Preventive</t>
  </si>
  <si>
    <t>Control Frequency</t>
  </si>
  <si>
    <t>Controller</t>
  </si>
  <si>
    <t>Control Location</t>
  </si>
  <si>
    <t>System</t>
  </si>
  <si>
    <t>Test Reference</t>
  </si>
  <si>
    <t>Suggestions</t>
  </si>
  <si>
    <t>Action Date</t>
  </si>
  <si>
    <t>Conclusion</t>
  </si>
  <si>
    <t>Reference Number</t>
  </si>
  <si>
    <t>Report Number</t>
  </si>
  <si>
    <t>Notes</t>
  </si>
  <si>
    <t>Action Owner</t>
  </si>
  <si>
    <t>Other Action Owners</t>
  </si>
  <si>
    <t>Control Purpose</t>
  </si>
  <si>
    <t>Lack of Design</t>
  </si>
  <si>
    <t>Lack of Management</t>
  </si>
  <si>
    <t>Very High</t>
  </si>
  <si>
    <t>High</t>
  </si>
  <si>
    <t>Low</t>
  </si>
  <si>
    <t>Protective</t>
  </si>
  <si>
    <t>John Doe</t>
  </si>
  <si>
    <t>Jane Doe</t>
  </si>
  <si>
    <t>Adam Smith</t>
  </si>
  <si>
    <t>Risk Title</t>
  </si>
  <si>
    <t>Sub-Controller</t>
  </si>
  <si>
    <t>Sub-Process</t>
  </si>
  <si>
    <t>STR0001</t>
  </si>
  <si>
    <t>STR0002</t>
  </si>
  <si>
    <t>STR0003</t>
  </si>
  <si>
    <t>STR0004</t>
  </si>
  <si>
    <t>Level 1</t>
  </si>
  <si>
    <t>Level 2</t>
  </si>
  <si>
    <t>Level 3</t>
  </si>
  <si>
    <t>Level 4</t>
  </si>
  <si>
    <t>6 Months</t>
  </si>
  <si>
    <t>1 Year</t>
  </si>
  <si>
    <t>Department A</t>
  </si>
  <si>
    <t>Department B</t>
  </si>
  <si>
    <t>Bryan Wollder</t>
  </si>
  <si>
    <t>Jessica Palmer</t>
  </si>
  <si>
    <t>Mike Sylotski</t>
  </si>
  <si>
    <t>Mark Gündelberg</t>
  </si>
  <si>
    <t>PRC0001</t>
  </si>
  <si>
    <t>PRC0002</t>
  </si>
  <si>
    <t>PRC0003</t>
  </si>
  <si>
    <t>PRC0004</t>
  </si>
  <si>
    <t>Note 1</t>
  </si>
  <si>
    <t>Note 2</t>
  </si>
  <si>
    <t>Note 3</t>
  </si>
  <si>
    <t>Note 4</t>
  </si>
  <si>
    <t>Report Page Dynamic Height</t>
  </si>
  <si>
    <t>Risk Definition</t>
  </si>
  <si>
    <t>Possible event that may occur in the absence of sufficient control</t>
  </si>
  <si>
    <t>Risk Ranking</t>
  </si>
  <si>
    <t>The main process under consideration</t>
  </si>
  <si>
    <t>The preparation date of Risk and Control Matrix (RCM)</t>
  </si>
  <si>
    <t>Code and number of the risk associated with the process under review (Ex: FIN1)</t>
  </si>
  <si>
    <t>Name of the relevant sub-process within the process under consideration</t>
  </si>
  <si>
    <t>Control Definition</t>
  </si>
  <si>
    <t>A detailed description of the operation of control</t>
  </si>
  <si>
    <t>Due date agreed with process owners for each finding</t>
  </si>
  <si>
    <t>Management's Response</t>
  </si>
  <si>
    <t>The response represents management's plan for correcting or improving the finding situation.</t>
  </si>
  <si>
    <t>In which location the control is used (Head Office, branches, etc.)</t>
  </si>
  <si>
    <t>Frequency of controls_x000D_
(Continuous, Annual, Periodic, Monthly, Weekly, Daily, Multiple Days, As Required)</t>
  </si>
  <si>
    <t>Worksheet reference or worksheet itself, where the test performed is documented</t>
  </si>
  <si>
    <t>The level of risk that may arise (Very High, High, Medium, Low, Very Low)</t>
  </si>
  <si>
    <t>Will be used as a result description part for each test made.</t>
  </si>
  <si>
    <t>Conclusion of the design and functioning of the control and a brief summary of the finding (if any)</t>
  </si>
  <si>
    <t>Features of the control</t>
  </si>
  <si>
    <t>Control Owner</t>
  </si>
  <si>
    <t>The unit and / or person who creates the control and regulates the issues related to its operation</t>
  </si>
  <si>
    <t>A detailed description of the specified issue</t>
  </si>
  <si>
    <t>States the purpose of the control whether it is protective or preventive</t>
  </si>
  <si>
    <t>Reason of Finding</t>
  </si>
  <si>
    <t>The reason and the root cause (if any applicable) of the finding</t>
  </si>
  <si>
    <t>States the other action owners rather than the main action owner</t>
  </si>
  <si>
    <t>The responsible who is appointed to the action</t>
  </si>
  <si>
    <t>Indicates the number of the report</t>
  </si>
  <si>
    <t>Determines the title of the found risk. Could vary company to company.</t>
  </si>
  <si>
    <t xml:space="preserve">It is the title of the individual if there is more than one party who controls the finding </t>
  </si>
  <si>
    <t>REPORT SECTION</t>
  </si>
  <si>
    <t>Example Metric 1</t>
  </si>
  <si>
    <t>Example Metric 2</t>
  </si>
  <si>
    <t>Example Metric 3</t>
  </si>
  <si>
    <t>Example Metric 4</t>
  </si>
  <si>
    <t>Example Metric 5</t>
  </si>
  <si>
    <t>It is a dummy metric data to show you the dynamic feature of the template</t>
  </si>
  <si>
    <t>STR0005</t>
  </si>
  <si>
    <t>STR0006</t>
  </si>
  <si>
    <t>STR0007</t>
  </si>
  <si>
    <t>STR0008</t>
  </si>
  <si>
    <t>Department C</t>
  </si>
  <si>
    <t>PRC0005</t>
  </si>
  <si>
    <t>PRC0006</t>
  </si>
  <si>
    <t>PRC0007</t>
  </si>
  <si>
    <t>PRC0008</t>
  </si>
  <si>
    <t>Note 5</t>
  </si>
  <si>
    <t>Note 6</t>
  </si>
  <si>
    <t>Note 7</t>
  </si>
  <si>
    <t>Note 8</t>
  </si>
  <si>
    <t>Sanitation</t>
  </si>
  <si>
    <t>Usage of Equipments</t>
  </si>
  <si>
    <t>Flammable Gas</t>
  </si>
  <si>
    <t>Office Hours</t>
  </si>
  <si>
    <t>Possible Injuries</t>
  </si>
  <si>
    <t>Standard Procedures</t>
  </si>
  <si>
    <t>Stairs get slippery when the vantilation is off for hours.</t>
  </si>
  <si>
    <t>Some misusage of equipments have been observed. Will check again</t>
  </si>
  <si>
    <t>The procedures for gas transportation have changed. Procedures will be changed</t>
  </si>
  <si>
    <t>Due to COVID-19 our standard procedures will change accordingly</t>
  </si>
  <si>
    <t>Due to the latest procedures a stable schedule table will be formed</t>
  </si>
  <si>
    <t>1 Emergency Exit door's sight has been covered with a door</t>
  </si>
  <si>
    <t>Emergency Exit</t>
  </si>
  <si>
    <t>Bugs</t>
  </si>
  <si>
    <t>If the room is not cleaned properly bugs come out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</si>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</sst>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1"/>
      <color rgb="FF1F4E78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0"/>
      <name val="Arial"/>
      <family val="2"/>
      <charset val="162"/>
      <scheme val="minor"/>
    </font>
    <font>
      <i/>
      <sz val="10"/>
      <color theme="1" tint="0.34998626667073579"/>
      <name val="Arial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F3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4" fillId="0" borderId="0"/>
    <xf numFmtId="0" fontId="4" fillId="0" borderId="0"/>
    <xf numFmtId="0" fontId="3" fillId="0" borderId="0"/>
  </cellStyleXfs>
  <cellXfs count="156">
    <xf numFmtId="0" fontId="0" fillId="0" borderId="0" xfId="0"/>
    <xf numFmtId="0" fontId="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9" fontId="9" fillId="5" borderId="0" xfId="0" applyNumberFormat="1" applyFont="1" applyFill="1" applyAlignment="1">
      <alignment horizontal="left" vertical="center" indent="1"/>
    </xf>
    <xf numFmtId="49" fontId="9" fillId="5" borderId="0" xfId="0" applyNumberFormat="1" applyFont="1" applyFill="1" applyAlignment="1">
      <alignment vertical="center"/>
    </xf>
    <xf numFmtId="0" fontId="9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0" applyFont="1" applyFill="1"/>
    <xf numFmtId="0" fontId="6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7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7" borderId="0" xfId="0" applyFill="1" applyBorder="1"/>
    <xf numFmtId="0" fontId="11" fillId="7" borderId="0" xfId="2" applyFont="1" applyFill="1" applyBorder="1" applyAlignment="1" applyProtection="1">
      <alignment vertical="center"/>
    </xf>
    <xf numFmtId="0" fontId="0" fillId="7" borderId="0" xfId="0" applyFill="1" applyBorder="1" applyAlignment="1">
      <alignment horizontal="center"/>
    </xf>
    <xf numFmtId="49" fontId="12" fillId="3" borderId="0" xfId="0" applyNumberFormat="1" applyFont="1" applyFill="1" applyAlignment="1">
      <alignment vertical="center"/>
    </xf>
    <xf numFmtId="0" fontId="15" fillId="2" borderId="0" xfId="4" applyFont="1" applyFill="1" applyAlignment="1" applyProtection="1">
      <alignment vertical="center"/>
      <protection locked="0"/>
    </xf>
    <xf numFmtId="0" fontId="16" fillId="2" borderId="0" xfId="4" applyFont="1" applyFill="1" applyAlignment="1" applyProtection="1">
      <alignment vertical="center"/>
      <protection locked="0"/>
    </xf>
    <xf numFmtId="0" fontId="17" fillId="2" borderId="0" xfId="4" applyFont="1" applyFill="1" applyAlignment="1" applyProtection="1">
      <alignment vertical="center"/>
      <protection locked="0"/>
    </xf>
    <xf numFmtId="49" fontId="12" fillId="3" borderId="0" xfId="0" applyNumberFormat="1" applyFont="1" applyFill="1" applyAlignment="1">
      <alignment horizontal="left" vertical="center" indent="1"/>
    </xf>
    <xf numFmtId="0" fontId="21" fillId="4" borderId="0" xfId="0" applyFont="1" applyFill="1" applyBorder="1" applyAlignment="1">
      <alignment horizontal="right" vertical="center"/>
    </xf>
    <xf numFmtId="0" fontId="22" fillId="6" borderId="0" xfId="0" applyFont="1" applyFill="1" applyBorder="1" applyAlignment="1">
      <alignment horizontal="right" vertical="center"/>
    </xf>
    <xf numFmtId="0" fontId="23" fillId="2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right" vertical="center"/>
    </xf>
    <xf numFmtId="49" fontId="12" fillId="3" borderId="0" xfId="0" applyNumberFormat="1" applyFont="1" applyFill="1" applyAlignment="1">
      <alignment horizontal="left" vertical="center" indent="2"/>
    </xf>
    <xf numFmtId="49" fontId="9" fillId="5" borderId="0" xfId="0" applyNumberFormat="1" applyFont="1" applyFill="1" applyAlignment="1">
      <alignment horizontal="left" vertical="center" indent="2"/>
    </xf>
    <xf numFmtId="0" fontId="0" fillId="2" borderId="0" xfId="0" applyFill="1"/>
    <xf numFmtId="0" fontId="4" fillId="0" borderId="9" xfId="5" applyFill="1" applyBorder="1" applyAlignment="1">
      <alignment horizontal="left" wrapText="1" indent="1"/>
    </xf>
    <xf numFmtId="0" fontId="4" fillId="2" borderId="0" xfId="5" applyFill="1"/>
    <xf numFmtId="0" fontId="4" fillId="0" borderId="10" xfId="5" applyFill="1" applyBorder="1" applyAlignment="1">
      <alignment horizontal="left" indent="1"/>
    </xf>
    <xf numFmtId="0" fontId="4" fillId="0" borderId="10" xfId="5" applyFill="1" applyBorder="1" applyAlignment="1">
      <alignment horizontal="left" vertical="center" wrapText="1" indent="1"/>
    </xf>
    <xf numFmtId="0" fontId="4" fillId="0" borderId="10" xfId="5" applyFill="1" applyBorder="1" applyAlignment="1">
      <alignment horizontal="left" vertical="top" wrapText="1" indent="2"/>
    </xf>
    <xf numFmtId="0" fontId="13" fillId="0" borderId="10" xfId="5" applyFont="1" applyFill="1" applyBorder="1" applyAlignment="1">
      <alignment horizontal="left" indent="1"/>
    </xf>
    <xf numFmtId="0" fontId="4" fillId="0" borderId="11" xfId="5" applyFill="1" applyBorder="1" applyAlignment="1">
      <alignment horizontal="left" indent="1"/>
    </xf>
    <xf numFmtId="49" fontId="12" fillId="3" borderId="0" xfId="0" applyNumberFormat="1" applyFont="1" applyFill="1" applyAlignment="1">
      <alignment horizontal="left" vertical="center" indent="6"/>
    </xf>
    <xf numFmtId="49" fontId="9" fillId="5" borderId="0" xfId="0" applyNumberFormat="1" applyFont="1" applyFill="1" applyAlignment="1">
      <alignment horizontal="left" vertical="center" indent="6"/>
    </xf>
    <xf numFmtId="0" fontId="7" fillId="2" borderId="0" xfId="0" applyFont="1" applyFill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0" xfId="0" applyFont="1" applyFill="1" applyAlignment="1">
      <alignment horizontal="left" vertical="center" wrapText="1"/>
    </xf>
    <xf numFmtId="49" fontId="12" fillId="3" borderId="0" xfId="0" applyNumberFormat="1" applyFont="1" applyFill="1" applyAlignment="1">
      <alignment horizontal="left" vertical="center" wrapText="1"/>
    </xf>
    <xf numFmtId="49" fontId="9" fillId="5" borderId="0" xfId="0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7" fillId="2" borderId="0" xfId="0" applyFont="1" applyFill="1" applyBorder="1" applyAlignment="1">
      <alignment horizontal="left" wrapText="1"/>
    </xf>
    <xf numFmtId="0" fontId="0" fillId="0" borderId="0" xfId="0" applyBorder="1" applyAlignment="1" applyProtection="1">
      <alignment horizontal="left" vertical="center" indent="1"/>
      <protection locked="0"/>
    </xf>
    <xf numFmtId="0" fontId="7" fillId="9" borderId="0" xfId="0" applyFont="1" applyFill="1" applyAlignment="1">
      <alignment vertical="center"/>
    </xf>
    <xf numFmtId="0" fontId="23" fillId="9" borderId="0" xfId="0" applyFont="1" applyFill="1" applyAlignment="1">
      <alignment vertical="center"/>
    </xf>
    <xf numFmtId="0" fontId="8" fillId="9" borderId="0" xfId="0" applyFont="1" applyFill="1" applyAlignment="1">
      <alignment vertical="center"/>
    </xf>
    <xf numFmtId="0" fontId="7" fillId="9" borderId="0" xfId="0" applyFont="1" applyFill="1"/>
    <xf numFmtId="0" fontId="0" fillId="0" borderId="12" xfId="0" applyBorder="1" applyAlignment="1">
      <alignment horizontal="center" vertical="center"/>
    </xf>
    <xf numFmtId="49" fontId="12" fillId="3" borderId="0" xfId="0" applyNumberFormat="1" applyFont="1" applyFill="1" applyAlignment="1">
      <alignment horizontal="left" vertical="center" indent="5"/>
    </xf>
    <xf numFmtId="49" fontId="9" fillId="5" borderId="0" xfId="0" applyNumberFormat="1" applyFont="1" applyFill="1" applyAlignment="1">
      <alignment horizontal="left" vertical="center" indent="5"/>
    </xf>
    <xf numFmtId="0" fontId="3" fillId="2" borderId="0" xfId="6" applyFill="1" applyAlignment="1">
      <alignment vertical="center"/>
    </xf>
    <xf numFmtId="0" fontId="0" fillId="0" borderId="12" xfId="0" applyBorder="1"/>
    <xf numFmtId="0" fontId="0" fillId="0" borderId="0" xfId="0" applyFill="1"/>
    <xf numFmtId="0" fontId="7" fillId="2" borderId="12" xfId="0" applyFont="1" applyFill="1" applyBorder="1" applyAlignment="1">
      <alignment horizontal="left" vertical="center"/>
    </xf>
    <xf numFmtId="14" fontId="7" fillId="2" borderId="12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7" fillId="0" borderId="0" xfId="0" applyFont="1" applyFill="1" applyBorder="1"/>
    <xf numFmtId="0" fontId="0" fillId="0" borderId="0" xfId="0" applyAlignment="1">
      <alignment horizontal="centerContinuous"/>
    </xf>
    <xf numFmtId="0" fontId="13" fillId="0" borderId="0" xfId="0" applyFont="1" applyAlignment="1">
      <alignment horizontal="centerContinuous"/>
    </xf>
    <xf numFmtId="0" fontId="0" fillId="0" borderId="0" xfId="0" applyAlignment="1">
      <alignment vertical="center"/>
    </xf>
    <xf numFmtId="0" fontId="0" fillId="0" borderId="12" xfId="0" applyBorder="1" applyAlignment="1" applyProtection="1">
      <alignment horizontal="center" vertical="center" wrapText="1"/>
      <protection hidden="1"/>
    </xf>
    <xf numFmtId="0" fontId="13" fillId="9" borderId="12" xfId="0" applyFont="1" applyFill="1" applyBorder="1" applyAlignment="1">
      <alignment horizontal="center" vertical="center"/>
    </xf>
    <xf numFmtId="0" fontId="0" fillId="9" borderId="12" xfId="0" applyFill="1" applyBorder="1" applyAlignment="1" applyProtection="1">
      <alignment horizontal="center"/>
      <protection hidden="1"/>
    </xf>
    <xf numFmtId="0" fontId="2" fillId="2" borderId="0" xfId="1" applyFont="1" applyFill="1" applyBorder="1" applyAlignment="1">
      <alignment vertical="center"/>
    </xf>
    <xf numFmtId="0" fontId="0" fillId="0" borderId="0" xfId="0" applyBorder="1" applyAlignment="1" applyProtection="1">
      <alignment horizontal="left" vertical="center" wrapText="1" indent="1"/>
      <protection hidden="1"/>
    </xf>
    <xf numFmtId="14" fontId="0" fillId="0" borderId="0" xfId="0" applyNumberFormat="1" applyBorder="1" applyAlignment="1" applyProtection="1">
      <alignment horizontal="left" vertical="center" wrapText="1" indent="1"/>
      <protection hidden="1"/>
    </xf>
    <xf numFmtId="0" fontId="13" fillId="10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14" fontId="0" fillId="0" borderId="12" xfId="0" applyNumberFormat="1" applyBorder="1"/>
    <xf numFmtId="0" fontId="13" fillId="10" borderId="1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11" borderId="12" xfId="0" applyFont="1" applyFill="1" applyBorder="1" applyAlignment="1">
      <alignment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11" borderId="3" xfId="0" applyFont="1" applyFill="1" applyBorder="1" applyAlignment="1">
      <alignment horizontal="center" vertical="center" wrapText="1"/>
    </xf>
    <xf numFmtId="49" fontId="13" fillId="8" borderId="1" xfId="0" applyNumberFormat="1" applyFont="1" applyFill="1" applyBorder="1" applyAlignment="1" applyProtection="1">
      <alignment horizontal="center" vertical="center" shrinkToFit="1"/>
      <protection locked="0"/>
    </xf>
    <xf numFmtId="49" fontId="13" fillId="8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/>
    <xf numFmtId="0" fontId="0" fillId="0" borderId="4" xfId="0" applyBorder="1" applyAlignment="1"/>
    <xf numFmtId="0" fontId="0" fillId="0" borderId="5" xfId="0" applyBorder="1" applyAlignment="1"/>
    <xf numFmtId="0" fontId="24" fillId="2" borderId="0" xfId="0" applyFont="1" applyFill="1" applyAlignment="1" applyProtection="1">
      <alignment vertical="center"/>
      <protection hidden="1"/>
    </xf>
    <xf numFmtId="0" fontId="7" fillId="9" borderId="12" xfId="0" applyFont="1" applyFill="1" applyBorder="1" applyAlignment="1" applyProtection="1">
      <alignment horizontal="center" vertical="center"/>
      <protection hidden="1"/>
    </xf>
    <xf numFmtId="0" fontId="7" fillId="9" borderId="0" xfId="0" applyFont="1" applyFill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7" fillId="9" borderId="0" xfId="0" applyFont="1" applyFill="1" applyBorder="1" applyAlignment="1"/>
    <xf numFmtId="0" fontId="7" fillId="2" borderId="0" xfId="0" applyFont="1" applyFill="1" applyBorder="1" applyAlignment="1"/>
    <xf numFmtId="0" fontId="0" fillId="0" borderId="12" xfId="0" applyBorder="1" applyAlignment="1" applyProtection="1">
      <alignment horizontal="left" vertical="center" shrinkToFit="1"/>
      <protection locked="0"/>
    </xf>
    <xf numFmtId="0" fontId="26" fillId="0" borderId="12" xfId="0" applyFont="1" applyBorder="1" applyAlignment="1" applyProtection="1">
      <alignment horizontal="center" vertical="center" shrinkToFit="1"/>
      <protection locked="0"/>
    </xf>
    <xf numFmtId="0" fontId="13" fillId="10" borderId="12" xfId="0" applyFont="1" applyFill="1" applyBorder="1" applyAlignment="1">
      <alignment horizontal="center" vertical="center" wrapText="1"/>
    </xf>
    <xf numFmtId="0" fontId="24" fillId="2" borderId="0" xfId="0" applyFont="1" applyFill="1" applyProtection="1">
      <protection hidden="1"/>
    </xf>
    <xf numFmtId="0" fontId="24" fillId="2" borderId="0" xfId="0" applyFont="1" applyFill="1" applyBorder="1" applyProtection="1">
      <protection hidden="1"/>
    </xf>
    <xf numFmtId="0" fontId="0" fillId="0" borderId="0" xfId="0" applyBorder="1" applyAlignment="1" applyProtection="1">
      <alignment horizontal="left" vertical="center" indent="1"/>
    </xf>
    <xf numFmtId="0" fontId="28" fillId="0" borderId="12" xfId="0" applyFont="1" applyBorder="1" applyAlignment="1" applyProtection="1">
      <alignment vertical="center" shrinkToFit="1"/>
      <protection locked="0"/>
    </xf>
    <xf numFmtId="0" fontId="28" fillId="0" borderId="15" xfId="0" applyFont="1" applyBorder="1" applyAlignment="1" applyProtection="1">
      <alignment vertical="center" shrinkToFit="1"/>
      <protection locked="0"/>
    </xf>
    <xf numFmtId="49" fontId="12" fillId="3" borderId="0" xfId="0" applyNumberFormat="1" applyFont="1" applyFill="1" applyAlignment="1">
      <alignment horizontal="left" vertical="center" indent="7"/>
    </xf>
    <xf numFmtId="49" fontId="9" fillId="5" borderId="0" xfId="0" applyNumberFormat="1" applyFont="1" applyFill="1" applyAlignment="1">
      <alignment horizontal="left" vertical="center" indent="7"/>
    </xf>
    <xf numFmtId="0" fontId="27" fillId="5" borderId="12" xfId="0" applyFont="1" applyFill="1" applyBorder="1" applyAlignment="1" applyProtection="1">
      <alignment horizontal="left" vertical="center" indent="1"/>
    </xf>
    <xf numFmtId="0" fontId="1" fillId="12" borderId="12" xfId="0" applyFont="1" applyFill="1" applyBorder="1" applyAlignment="1" applyProtection="1">
      <alignment horizontal="left" vertical="center" wrapText="1" indent="1"/>
      <protection locked="0"/>
    </xf>
    <xf numFmtId="0" fontId="0" fillId="2" borderId="4" xfId="0" applyFill="1" applyBorder="1"/>
    <xf numFmtId="0" fontId="0" fillId="2" borderId="0" xfId="0" applyFill="1" applyBorder="1"/>
    <xf numFmtId="0" fontId="7" fillId="2" borderId="4" xfId="0" applyFont="1" applyFill="1" applyBorder="1"/>
    <xf numFmtId="0" fontId="7" fillId="0" borderId="0" xfId="0" applyFont="1" applyFill="1" applyBorder="1" applyAlignment="1" applyProtection="1">
      <alignment horizontal="left" vertical="center" wrapText="1" indent="1"/>
      <protection hidden="1"/>
    </xf>
    <xf numFmtId="0" fontId="7" fillId="0" borderId="0" xfId="0" applyFont="1" applyFill="1" applyBorder="1" applyAlignment="1" applyProtection="1">
      <alignment horizontal="left" vertical="center" indent="1"/>
      <protection locked="0"/>
    </xf>
    <xf numFmtId="0" fontId="0" fillId="0" borderId="0" xfId="0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6" fillId="2" borderId="7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0" fontId="7" fillId="2" borderId="5" xfId="0" applyFont="1" applyFill="1" applyBorder="1"/>
    <xf numFmtId="0" fontId="7" fillId="2" borderId="2" xfId="0" applyFont="1" applyFill="1" applyBorder="1"/>
    <xf numFmtId="0" fontId="7" fillId="2" borderId="2" xfId="0" applyFont="1" applyFill="1" applyBorder="1" applyAlignment="1">
      <alignment horizontal="left" wrapText="1"/>
    </xf>
    <xf numFmtId="0" fontId="0" fillId="0" borderId="12" xfId="0" applyBorder="1" applyAlignment="1" applyProtection="1">
      <alignment horizontal="center" vertical="center" wrapText="1"/>
      <protection locked="0"/>
    </xf>
    <xf numFmtId="14" fontId="0" fillId="0" borderId="12" xfId="0" applyNumberForma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Continuous" vertical="center" wrapText="1"/>
    </xf>
    <xf numFmtId="0" fontId="13" fillId="2" borderId="14" xfId="0" applyFont="1" applyFill="1" applyBorder="1" applyAlignment="1">
      <alignment horizontal="centerContinuous" vertical="center" wrapText="1"/>
    </xf>
    <xf numFmtId="0" fontId="13" fillId="2" borderId="0" xfId="0" applyFont="1" applyFill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4" fontId="0" fillId="0" borderId="12" xfId="0" applyNumberFormat="1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10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7" fillId="10" borderId="7" xfId="0" applyFont="1" applyFill="1" applyBorder="1" applyAlignment="1" applyProtection="1">
      <alignment horizontal="center" vertical="center"/>
      <protection hidden="1"/>
    </xf>
    <xf numFmtId="0" fontId="13" fillId="8" borderId="12" xfId="0" applyNumberFormat="1" applyFont="1" applyFill="1" applyBorder="1" applyAlignment="1" applyProtection="1">
      <alignment horizontal="center" vertical="center" wrapText="1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6" xr:uid="{95DB56D0-EB6F-44E6-AFC5-94B6A23025D2}"/>
    <cellStyle name="Normal 3" xfId="3" xr:uid="{6CDF8B16-5B16-4C1E-8190-16EFBDFCEFB4}"/>
    <cellStyle name="Normal 3 2" xfId="5" xr:uid="{EBE6B589-17BD-473F-A3A7-5779EC871246}"/>
  </cellStyles>
  <dxfs count="72">
    <dxf>
      <font>
        <b/>
        <i val="0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5B5B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dd/mm/yyyy;@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/>
        <right/>
        <top/>
        <bottom/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4" tint="0.79998168889431442"/>
        </patternFill>
      </fill>
    </dxf>
    <dxf>
      <fill>
        <patternFill>
          <bgColor rgb="FFFF5B5B"/>
        </patternFill>
      </fill>
    </dxf>
    <dxf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protection locked="1" hidden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protection locked="1" hidden="1"/>
    </dxf>
    <dxf>
      <fill>
        <patternFill>
          <bgColor rgb="FFFF5B5B"/>
        </patternFill>
      </fill>
    </dxf>
  </dxfs>
  <tableStyles count="1" defaultTableStyle="TableStyleMedium2" defaultPivotStyle="PivotStyleLight16">
    <tableStyle name="Table Style 1" pivot="0" count="0" xr9:uid="{20AAA866-7123-432E-B047-BDEE3AFB8610}"/>
  </tableStyles>
  <colors>
    <mruColors>
      <color rgb="FFFF5B5B"/>
      <color rgb="FFFFF6DD"/>
      <color rgb="FFFFFBEF"/>
      <color rgb="FFFF5B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Calculations!$O$25</c:f>
          <c:strCache>
            <c:ptCount val="1"/>
            <c:pt idx="0">
              <c:v>Sub-Controller Chart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FA-44CA-831E-3D13AC3078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FA-44CA-831E-3D13AC3078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FA-44CA-831E-3D13AC3078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0AA-47E8-8DC7-77F8B763A3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[0]!First_Chart_Axis</c:f>
              <c:strCache>
                <c:ptCount val="4"/>
                <c:pt idx="0">
                  <c:v>Bryan Wollder</c:v>
                </c:pt>
                <c:pt idx="1">
                  <c:v>Jessica Palmer</c:v>
                </c:pt>
                <c:pt idx="2">
                  <c:v>Mike Sylotski</c:v>
                </c:pt>
                <c:pt idx="3">
                  <c:v>Mark Gündelberg</c:v>
                </c:pt>
              </c:strCache>
            </c:strRef>
          </c:cat>
          <c:val>
            <c:numRef>
              <c:f>[0]!First_Chart_Series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FA-44CA-831E-3D13AC30785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Calculations!$O$26</c:f>
          <c:strCache>
            <c:ptCount val="1"/>
            <c:pt idx="0">
              <c:v>Action Owner Chart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[0]!Second_Chart_Axis</c:f>
              <c:strCache>
                <c:ptCount val="3"/>
                <c:pt idx="0">
                  <c:v>John Doe</c:v>
                </c:pt>
                <c:pt idx="1">
                  <c:v>Jane Doe</c:v>
                </c:pt>
                <c:pt idx="2">
                  <c:v>Adam Smith</c:v>
                </c:pt>
              </c:strCache>
            </c:strRef>
          </c:cat>
          <c:val>
            <c:numRef>
              <c:f>[0]!Second_Chart_Series</c:f>
              <c:numCache>
                <c:formatCode>General</c:formatCode>
                <c:ptCount val="3"/>
                <c:pt idx="0">
                  <c:v>4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BFB-4547-9227-C7F2D373D24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69263791"/>
        <c:axId val="2101872911"/>
      </c:barChart>
      <c:valAx>
        <c:axId val="21018729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869263791"/>
        <c:crosses val="autoZero"/>
        <c:crossBetween val="between"/>
        <c:majorUnit val="1"/>
      </c:valAx>
      <c:catAx>
        <c:axId val="186926379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1018729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Calculations!$O$27</c:f>
          <c:strCache>
            <c:ptCount val="1"/>
            <c:pt idx="0">
              <c:v>Control Purpose Chart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[0]!Third_Chart_Axis</c:f>
              <c:strCache>
                <c:ptCount val="2"/>
                <c:pt idx="0">
                  <c:v>Preventive</c:v>
                </c:pt>
                <c:pt idx="1">
                  <c:v>Protective</c:v>
                </c:pt>
              </c:strCache>
            </c:strRef>
          </c:cat>
          <c:val>
            <c:numRef>
              <c:f>[0]!Third_Chart_Series</c:f>
              <c:numCache>
                <c:formatCode>General</c:formatCode>
                <c:ptCount val="2"/>
                <c:pt idx="0">
                  <c:v>3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5D-43B2-B112-370BF9DC1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69263791"/>
        <c:axId val="2101872911"/>
      </c:lineChart>
      <c:valAx>
        <c:axId val="210187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869263791"/>
        <c:crosses val="autoZero"/>
        <c:crossBetween val="between"/>
        <c:majorUnit val="1"/>
      </c:valAx>
      <c:catAx>
        <c:axId val="1869263791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101872911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Calculations!$O$28</c:f>
          <c:strCache>
            <c:ptCount val="1"/>
            <c:pt idx="0">
              <c:v>Reason of Finding Chart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[0]!Fourth_Chart_Axis</c:f>
              <c:strCache>
                <c:ptCount val="2"/>
                <c:pt idx="0">
                  <c:v>Lack of Design</c:v>
                </c:pt>
                <c:pt idx="1">
                  <c:v>Lack of Management</c:v>
                </c:pt>
              </c:strCache>
            </c:strRef>
          </c:cat>
          <c:val>
            <c:numRef>
              <c:f>[0]!Fourth_Chart_Series</c:f>
              <c:numCache>
                <c:formatCode>General</c:formatCode>
                <c:ptCount val="2"/>
                <c:pt idx="0">
                  <c:v>3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45-44BD-A181-F8BF70E1D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869263791"/>
        <c:axId val="2101872911"/>
      </c:barChart>
      <c:valAx>
        <c:axId val="210187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869263791"/>
        <c:crosses val="autoZero"/>
        <c:crossBetween val="between"/>
        <c:majorUnit val="1"/>
      </c:valAx>
      <c:catAx>
        <c:axId val="18692637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21018729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Report!D7"/><Relationship Id="rId3" Type="http://schemas.openxmlformats.org/officeDocument/2006/relationships/image" Target="../media/image1.png"/><Relationship Id="rId7" Type="http://schemas.openxmlformats.org/officeDocument/2006/relationships/hyperlink" Target="#Database!A7"/><Relationship Id="rId1" Type="http://schemas.openxmlformats.org/officeDocument/2006/relationships/hyperlink" Target="#'Terms of Use'!A4"/><Relationship Id="rId6" Type="http://schemas.openxmlformats.org/officeDocument/2006/relationships/hyperlink" Target="#Info!A8"/><Relationship Id="rId11" Type="http://schemas.openxmlformats.org/officeDocument/2006/relationships/image" Target="../media/image3.png"/><Relationship Id="rId5" Type="http://schemas.openxmlformats.org/officeDocument/2006/relationships/hyperlink" Target="#Settings!A8"/><Relationship Id="rId4" Type="http://schemas.openxmlformats.org/officeDocument/2006/relationships/image" Target="../media/image2.png"/><Relationship Id="rId9" Type="http://schemas.openxmlformats.org/officeDocument/2006/relationships/hyperlink" Target="#Dashboard!A5"/><Relationship Id="rId12" Type="http://schemas.openxmlformats.org/officeDocument/2006/relationships/image" Target="../media/image6.png"/><Relationship Id="rId13" Type="http://schemas.openxmlformats.org/officeDocument/2006/relationships/hyperlink" Target="https://masterproductivitykit.com/" TargetMode="External"/><Relationship Id="rId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Navigation!A5"/><Relationship Id="rId1" Type="http://schemas.openxmlformats.org/officeDocument/2006/relationships/image" Target="../media/image2.png"/><Relationship Id="rId5" Type="http://schemas.openxmlformats.org/officeDocument/2006/relationships/image" Target="../media/image1.png"/><Relationship Id="rId6" Type="http://schemas.openxmlformats.org/officeDocument/2006/relationships/image" Target="../media/image7.png"/><Relationship Id="rId7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Navigation!A5"/><Relationship Id="rId1" Type="http://schemas.openxmlformats.org/officeDocument/2006/relationships/image" Target="../media/image2.png"/><Relationship Id="rId5" Type="http://schemas.openxmlformats.org/officeDocument/2006/relationships/image" Target="../media/image1.png"/><Relationship Id="rId6" Type="http://schemas.openxmlformats.org/officeDocument/2006/relationships/image" Target="../media/image8.png"/><Relationship Id="rId7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Navigation!A5"/><Relationship Id="rId1" Type="http://schemas.openxmlformats.org/officeDocument/2006/relationships/image" Target="../media/image5.png"/><Relationship Id="rId5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hyperlink" Target="#Navigation!A5"/><Relationship Id="rId6" Type="http://schemas.openxmlformats.org/officeDocument/2006/relationships/image" Target="../media/image9.png"/><Relationship Id="rId7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chart" Target="../charts/chart4.xml"/><Relationship Id="rId2" Type="http://schemas.openxmlformats.org/officeDocument/2006/relationships/hyperlink" Target="#Navigation!A5"/><Relationship Id="rId1" Type="http://schemas.openxmlformats.org/officeDocument/2006/relationships/image" Target="../media/image2.png"/><Relationship Id="rId6" Type="http://schemas.openxmlformats.org/officeDocument/2006/relationships/chart" Target="../charts/chart3.xml"/><Relationship Id="rId11" Type="http://schemas.openxmlformats.org/officeDocument/2006/relationships/image" Target="../media/image3.png"/><Relationship Id="rId5" Type="http://schemas.openxmlformats.org/officeDocument/2006/relationships/chart" Target="../charts/chart2.xml"/><Relationship Id="rId4" Type="http://schemas.openxmlformats.org/officeDocument/2006/relationships/chart" Target="../charts/chart1.xml"/><Relationship Id="rId9" Type="http://schemas.openxmlformats.org/officeDocument/2006/relationships/image" Target="../media/image1.png"/><Relationship Id="rId12" Type="http://schemas.openxmlformats.org/officeDocument/2006/relationships/image" Target="../media/image10.png"/><Relationship Id="rId13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Navigation!A5"/><Relationship Id="rId2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688521</xdr:colOff>
      <xdr:row>32</xdr:row>
      <xdr:rowOff>35859</xdr:rowOff>
    </xdr:from>
    <xdr:to>
      <xdr:col>12</xdr:col>
      <xdr:colOff>628356</xdr:colOff>
      <xdr:row>32</xdr:row>
      <xdr:rowOff>244437</xdr:rowOff>
    </xdr:to>
    <xdr:sp macro="" textlink="">
      <xdr:nvSpPr>
        <xdr:cNvPr id="6" name="devbysom">
          <a:hlinkClick xmlns:r="http://schemas.openxmlformats.org/officeDocument/2006/relationships" r:id="rId2" tooltip=""/>
          <a:extLst>
            <a:ext uri="{FF2B5EF4-FFF2-40B4-BE49-F238E27FC236}">
              <a16:creationId xmlns:a16="http://schemas.microsoft.com/office/drawing/2014/main" id="{DBA3562E-1351-4E4E-ABD1-5B4DCAE22206}"/>
            </a:ext>
          </a:extLst>
        </xdr:cNvPr>
        <xdr:cNvSpPr/>
      </xdr:nvSpPr>
      <xdr:spPr>
        <a:xfrm>
          <a:off x="8508546" y="6208059"/>
          <a:ext cx="1711485" cy="2085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lIns="36000" tIns="18000" rIns="36000" bIns="18000" rtlCol="0" anchor="t">
          <a:spAutoFit/>
        </a:bodyPr>
        <a:lstStyle/>
        <a:p>
          <a:pPr algn="l"/>
          <a:r>
            <a:rPr lang="tr-TR" sz="1100" i="1" u="none">
              <a:solidFill>
                <a:schemeClr val="bg1">
                  <a:lumMod val="95000"/>
                </a:schemeClr>
              </a:solidFill>
            </a:rPr>
            <a:t>Developed by MasterProductivityKit.com ©</a:t>
          </a:r>
        </a:p>
      </xdr:txBody>
    </xdr:sp>
    <xdr:clientData/>
  </xdr:twoCellAnchor>
  <xdr:twoCellAnchor editAs="oneCell">
    <xdr:from>
      <xdr:col>1</xdr:col>
      <xdr:colOff>123824</xdr:colOff>
      <xdr:row>1</xdr:row>
      <xdr:rowOff>47624</xdr:rowOff>
    </xdr:from>
    <xdr:to>
      <xdr:col>1</xdr:col>
      <xdr:colOff>590549</xdr:colOff>
      <xdr:row>2</xdr:row>
      <xdr:rowOff>266699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03572C08-06BC-4DE6-927A-D1CF05FE1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4" y="133349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333374</xdr:colOff>
      <xdr:row>12</xdr:row>
      <xdr:rowOff>55675</xdr:rowOff>
    </xdr:from>
    <xdr:to>
      <xdr:col>4</xdr:col>
      <xdr:colOff>253724</xdr:colOff>
      <xdr:row>14</xdr:row>
      <xdr:rowOff>175075</xdr:rowOff>
    </xdr:to>
    <xdr:sp macro="" textlink="">
      <xdr:nvSpPr>
        <xdr:cNvPr id="59" name="Rounded Rectangle 13">
          <a:hlinkClick xmlns:r="http://schemas.openxmlformats.org/officeDocument/2006/relationships" r:id="rId5" tooltip="Settings"/>
          <a:extLst>
            <a:ext uri="{FF2B5EF4-FFF2-40B4-BE49-F238E27FC236}">
              <a16:creationId xmlns:a16="http://schemas.microsoft.com/office/drawing/2014/main" id="{B3FFA02F-4928-4D1F-8D5F-475A82654068}"/>
            </a:ext>
          </a:extLst>
        </xdr:cNvPr>
        <xdr:cNvSpPr/>
      </xdr:nvSpPr>
      <xdr:spPr>
        <a:xfrm>
          <a:off x="1295399" y="2141650"/>
          <a:ext cx="1692000" cy="500400"/>
        </a:xfrm>
        <a:prstGeom prst="roundRect">
          <a:avLst/>
        </a:prstGeom>
        <a:solidFill>
          <a:schemeClr val="accent1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>
          <a:noAutofit/>
        </a:bodyPr>
        <a:lstStyle/>
        <a:p>
          <a:pPr algn="ctr">
            <a:spcAft>
              <a:spcPts val="200"/>
            </a:spcAft>
          </a:pPr>
          <a:r>
            <a:rPr lang="en-US" sz="12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rPr>
            <a:t>SETTINGS</a:t>
          </a:r>
        </a:p>
      </xdr:txBody>
    </xdr:sp>
    <xdr:clientData/>
  </xdr:twoCellAnchor>
  <xdr:twoCellAnchor editAs="oneCell">
    <xdr:from>
      <xdr:col>2</xdr:col>
      <xdr:colOff>333374</xdr:colOff>
      <xdr:row>5</xdr:row>
      <xdr:rowOff>179475</xdr:rowOff>
    </xdr:from>
    <xdr:to>
      <xdr:col>4</xdr:col>
      <xdr:colOff>253724</xdr:colOff>
      <xdr:row>8</xdr:row>
      <xdr:rowOff>108375</xdr:rowOff>
    </xdr:to>
    <xdr:sp macro="" textlink="">
      <xdr:nvSpPr>
        <xdr:cNvPr id="60" name="Rounded Rectangle 13">
          <a:hlinkClick xmlns:r="http://schemas.openxmlformats.org/officeDocument/2006/relationships" r:id="rId6" tooltip="Metric Info"/>
          <a:extLst>
            <a:ext uri="{FF2B5EF4-FFF2-40B4-BE49-F238E27FC236}">
              <a16:creationId xmlns:a16="http://schemas.microsoft.com/office/drawing/2014/main" id="{42B20FD6-0483-4939-939B-9E15443C9EAC}"/>
            </a:ext>
          </a:extLst>
        </xdr:cNvPr>
        <xdr:cNvSpPr/>
      </xdr:nvSpPr>
      <xdr:spPr>
        <a:xfrm>
          <a:off x="1295399" y="931950"/>
          <a:ext cx="1692000" cy="500400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>
            <a:spcAft>
              <a:spcPts val="200"/>
            </a:spcAft>
          </a:pPr>
          <a:r>
            <a:rPr lang="en-US" sz="12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rPr>
            <a:t>METRIC INFO</a:t>
          </a:r>
          <a:endParaRPr lang="tr-TR" sz="1200" b="1"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2</xdr:col>
      <xdr:colOff>333374</xdr:colOff>
      <xdr:row>18</xdr:row>
      <xdr:rowOff>171450</xdr:rowOff>
    </xdr:from>
    <xdr:to>
      <xdr:col>4</xdr:col>
      <xdr:colOff>253724</xdr:colOff>
      <xdr:row>21</xdr:row>
      <xdr:rowOff>100350</xdr:rowOff>
    </xdr:to>
    <xdr:sp macro="" textlink="">
      <xdr:nvSpPr>
        <xdr:cNvPr id="61" name="Rounded Rectangle 13">
          <a:hlinkClick xmlns:r="http://schemas.openxmlformats.org/officeDocument/2006/relationships" r:id="rId7" tooltip="Database"/>
          <a:extLst>
            <a:ext uri="{FF2B5EF4-FFF2-40B4-BE49-F238E27FC236}">
              <a16:creationId xmlns:a16="http://schemas.microsoft.com/office/drawing/2014/main" id="{A23A321B-AA08-40CA-9865-764280E98A49}"/>
            </a:ext>
          </a:extLst>
        </xdr:cNvPr>
        <xdr:cNvSpPr/>
      </xdr:nvSpPr>
      <xdr:spPr>
        <a:xfrm>
          <a:off x="1295399" y="3400425"/>
          <a:ext cx="1692000" cy="500400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>
            <a:spcAft>
              <a:spcPts val="200"/>
            </a:spcAft>
          </a:pPr>
          <a:r>
            <a:rPr lang="en-US" sz="12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rPr>
            <a:t>DATABASE</a:t>
          </a:r>
          <a:endParaRPr lang="tr-TR" sz="1200" b="1"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</xdr:col>
      <xdr:colOff>170494</xdr:colOff>
      <xdr:row>26</xdr:row>
      <xdr:rowOff>152400</xdr:rowOff>
    </xdr:from>
    <xdr:to>
      <xdr:col>2</xdr:col>
      <xdr:colOff>561975</xdr:colOff>
      <xdr:row>29</xdr:row>
      <xdr:rowOff>81300</xdr:rowOff>
    </xdr:to>
    <xdr:sp macro="" textlink="">
      <xdr:nvSpPr>
        <xdr:cNvPr id="63" name="Rounded Rectangle 13">
          <a:hlinkClick xmlns:r="http://schemas.openxmlformats.org/officeDocument/2006/relationships" r:id="rId8" tooltip="Report"/>
          <a:extLst>
            <a:ext uri="{FF2B5EF4-FFF2-40B4-BE49-F238E27FC236}">
              <a16:creationId xmlns:a16="http://schemas.microsoft.com/office/drawing/2014/main" id="{B5260D0F-6304-455E-B07F-487D6BB39574}"/>
            </a:ext>
          </a:extLst>
        </xdr:cNvPr>
        <xdr:cNvSpPr/>
      </xdr:nvSpPr>
      <xdr:spPr>
        <a:xfrm>
          <a:off x="418144" y="4905375"/>
          <a:ext cx="1105856" cy="5004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>
            <a:spcAft>
              <a:spcPts val="200"/>
            </a:spcAft>
          </a:pPr>
          <a:r>
            <a:rPr lang="en-US" sz="12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rPr>
            <a:t>REPORT</a:t>
          </a:r>
          <a:endParaRPr lang="tr-TR" sz="1200" b="1"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3</xdr:col>
      <xdr:colOff>874096</xdr:colOff>
      <xdr:row>26</xdr:row>
      <xdr:rowOff>152400</xdr:rowOff>
    </xdr:from>
    <xdr:to>
      <xdr:col>5</xdr:col>
      <xdr:colOff>208302</xdr:colOff>
      <xdr:row>29</xdr:row>
      <xdr:rowOff>81300</xdr:rowOff>
    </xdr:to>
    <xdr:sp macro="" textlink="">
      <xdr:nvSpPr>
        <xdr:cNvPr id="64" name="Rounded Rectangle 13">
          <a:hlinkClick xmlns:r="http://schemas.openxmlformats.org/officeDocument/2006/relationships" r:id="rId9" tooltip="Dashboard"/>
          <a:extLst>
            <a:ext uri="{FF2B5EF4-FFF2-40B4-BE49-F238E27FC236}">
              <a16:creationId xmlns:a16="http://schemas.microsoft.com/office/drawing/2014/main" id="{1FE35349-5FD1-4014-B3F6-9BD44C529EAE}"/>
            </a:ext>
          </a:extLst>
        </xdr:cNvPr>
        <xdr:cNvSpPr/>
      </xdr:nvSpPr>
      <xdr:spPr>
        <a:xfrm>
          <a:off x="2721946" y="4905375"/>
          <a:ext cx="1105856" cy="5004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>
            <a:spcAft>
              <a:spcPts val="200"/>
            </a:spcAft>
          </a:pPr>
          <a:r>
            <a:rPr lang="en-US" sz="1200" b="1"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</a:rPr>
            <a:t>DASHBOARD</a:t>
          </a:r>
          <a:endParaRPr lang="tr-TR" sz="1200" b="1"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3</xdr:col>
      <xdr:colOff>162240</xdr:colOff>
      <xdr:row>16</xdr:row>
      <xdr:rowOff>54200</xdr:rowOff>
    </xdr:from>
    <xdr:to>
      <xdr:col>3</xdr:col>
      <xdr:colOff>424860</xdr:colOff>
      <xdr:row>17</xdr:row>
      <xdr:rowOff>139925</xdr:rowOff>
    </xdr:to>
    <xdr:sp macro="" textlink="">
      <xdr:nvSpPr>
        <xdr:cNvPr id="74" name="Left Arrow 1">
          <a:extLst>
            <a:ext uri="{FF2B5EF4-FFF2-40B4-BE49-F238E27FC236}">
              <a16:creationId xmlns:a16="http://schemas.microsoft.com/office/drawing/2014/main" id="{30508481-54C6-4436-A1CB-E86B232C756F}"/>
            </a:ext>
          </a:extLst>
        </xdr:cNvPr>
        <xdr:cNvSpPr/>
      </xdr:nvSpPr>
      <xdr:spPr>
        <a:xfrm rot="16200000">
          <a:off x="2003287" y="2908978"/>
          <a:ext cx="276225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87764</xdr:colOff>
      <xdr:row>23</xdr:row>
      <xdr:rowOff>74161</xdr:rowOff>
    </xdr:from>
    <xdr:to>
      <xdr:col>4</xdr:col>
      <xdr:colOff>350384</xdr:colOff>
      <xdr:row>25</xdr:row>
      <xdr:rowOff>36061</xdr:rowOff>
    </xdr:to>
    <xdr:sp macro="" textlink="">
      <xdr:nvSpPr>
        <xdr:cNvPr id="76" name="Left Arrow 1">
          <a:extLst>
            <a:ext uri="{FF2B5EF4-FFF2-40B4-BE49-F238E27FC236}">
              <a16:creationId xmlns:a16="http://schemas.microsoft.com/office/drawing/2014/main" id="{A70CB39B-1CBB-45E4-88AE-8EADF86707AD}"/>
            </a:ext>
          </a:extLst>
        </xdr:cNvPr>
        <xdr:cNvSpPr/>
      </xdr:nvSpPr>
      <xdr:spPr>
        <a:xfrm rot="13500000">
          <a:off x="2781299" y="429577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133349</xdr:colOff>
      <xdr:row>23</xdr:row>
      <xdr:rowOff>114301</xdr:rowOff>
    </xdr:from>
    <xdr:to>
      <xdr:col>2</xdr:col>
      <xdr:colOff>476249</xdr:colOff>
      <xdr:row>24</xdr:row>
      <xdr:rowOff>186421</xdr:rowOff>
    </xdr:to>
    <xdr:sp macro="" textlink="">
      <xdr:nvSpPr>
        <xdr:cNvPr id="77" name="Left Arrow 1">
          <a:extLst>
            <a:ext uri="{FF2B5EF4-FFF2-40B4-BE49-F238E27FC236}">
              <a16:creationId xmlns:a16="http://schemas.microsoft.com/office/drawing/2014/main" id="{C129468C-C693-47B1-8B35-64A1A6EFDCAB}"/>
            </a:ext>
          </a:extLst>
        </xdr:cNvPr>
        <xdr:cNvSpPr/>
      </xdr:nvSpPr>
      <xdr:spPr>
        <a:xfrm rot="18900000">
          <a:off x="1095374" y="4295776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152399</xdr:colOff>
      <xdr:row>9</xdr:row>
      <xdr:rowOff>85725</xdr:rowOff>
    </xdr:from>
    <xdr:to>
      <xdr:col>3</xdr:col>
      <xdr:colOff>415019</xdr:colOff>
      <xdr:row>10</xdr:row>
      <xdr:rowOff>171450</xdr:rowOff>
    </xdr:to>
    <xdr:sp macro="" textlink="">
      <xdr:nvSpPr>
        <xdr:cNvPr id="23" name="Left Arrow 1">
          <a:extLst>
            <a:ext uri="{FF2B5EF4-FFF2-40B4-BE49-F238E27FC236}">
              <a16:creationId xmlns:a16="http://schemas.microsoft.com/office/drawing/2014/main" id="{939786D3-868D-4C4D-B04D-605E4D82D66A}"/>
            </a:ext>
          </a:extLst>
        </xdr:cNvPr>
        <xdr:cNvSpPr/>
      </xdr:nvSpPr>
      <xdr:spPr>
        <a:xfrm rot="16200000">
          <a:off x="1993446" y="1607003"/>
          <a:ext cx="276225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9</xdr:col>
      <xdr:colOff>247650</xdr:colOff>
      <xdr:row>1</xdr:row>
      <xdr:rowOff>20680</xdr:rowOff>
    </xdr:from>
    <xdr:to>
      <xdr:col>11</xdr:col>
      <xdr:colOff>92459</xdr:colOff>
      <xdr:row>2</xdr:row>
      <xdr:rowOff>284123</xdr:rowOff>
    </xdr:to>
    <xdr:sp macro="" textlink="">
      <xdr:nvSpPr>
        <xdr:cNvPr id="25" name="headerinfobox">
          <a:extLst>
            <a:ext uri="{FF2B5EF4-FFF2-40B4-BE49-F238E27FC236}">
              <a16:creationId xmlns:a16="http://schemas.microsoft.com/office/drawing/2014/main" id="{FBB11C19-4087-47CB-A1B5-7C3B16378468}"/>
            </a:ext>
          </a:extLst>
        </xdr:cNvPr>
        <xdr:cNvSpPr txBox="1"/>
      </xdr:nvSpPr>
      <xdr:spPr>
        <a:xfrm>
          <a:off x="7410450" y="106405"/>
          <a:ext cx="1616459" cy="511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36000" rIns="36000" bIns="36000" rtlCol="0" anchor="t">
          <a:spAutoFit/>
        </a:bodyPr>
        <a:lstStyle/>
        <a:p>
          <a:pPr algn="r"/>
          <a:r>
            <a:rPr lang="tr-TR" sz="1050">
              <a:solidFill>
                <a:schemeClr val="bg1">
                  <a:lumMod val="95000"/>
                </a:schemeClr>
              </a:solidFill>
            </a:rPr>
            <a:t>For more templates, </a:t>
          </a:r>
          <a:r>
            <a:rPr lang="tr-TR" sz="1050" b="1">
              <a:solidFill>
                <a:schemeClr val="bg1">
                  <a:lumMod val="95000"/>
                </a:schemeClr>
              </a:solidFill>
            </a:rPr>
            <a:t>click →</a:t>
          </a:r>
        </a:p>
        <a:p>
          <a:pPr algn="r"/>
          <a:endParaRPr lang="tr-TR" sz="600">
            <a:solidFill>
              <a:schemeClr val="bg1">
                <a:lumMod val="95000"/>
              </a:schemeClr>
            </a:solidFill>
          </a:endParaRPr>
        </a:p>
        <a:p>
          <a:pPr algn="r"/>
          <a:r>
            <a:rPr lang="tr-TR" sz="1050" i="1">
              <a:solidFill>
                <a:schemeClr val="bg1">
                  <a:lumMod val="95000"/>
                </a:schemeClr>
              </a:solidFill>
            </a:rPr>
            <a:t/>
          </a:r>
        </a:p>
      </xdr:txBody>
    </xdr:sp>
    <xdr:clientData fPrintsWithSheet="0"/>
  </xdr:twoCellAnchor>
  <xdr:oneCellAnchor>
    <xdr:from>
      <xdr:col>11</xdr:col>
      <xdr:colOff>190500</xdr:colOff>
      <xdr:row>1</xdr:row>
      <xdr:rowOff>52492</xdr:rowOff>
    </xdr:from>
    <xdr:ext cx="1325166" cy="381000"/>
    <xdr:pic>
      <xdr:nvPicPr>
        <xdr:cNvPr id="1077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38100</xdr:rowOff>
    </xdr:from>
    <xdr:to>
      <xdr:col>2</xdr:col>
      <xdr:colOff>342900</xdr:colOff>
      <xdr:row>2</xdr:row>
      <xdr:rowOff>257175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9307480C-6928-4F78-A181-2F06A2357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23825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3</xdr:col>
      <xdr:colOff>1514475</xdr:colOff>
      <xdr:row>1</xdr:row>
      <xdr:rowOff>28575</xdr:rowOff>
    </xdr:from>
    <xdr:to>
      <xdr:col>3</xdr:col>
      <xdr:colOff>2599794</xdr:colOff>
      <xdr:row>2</xdr:row>
      <xdr:rowOff>258686</xdr:rowOff>
    </xdr:to>
    <xdr:grpSp>
      <xdr:nvGrpSpPr>
        <xdr:cNvPr id="18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7E24361A-5F59-4978-8012-C6EA8A36A951}"/>
            </a:ext>
          </a:extLst>
        </xdr:cNvPr>
        <xdr:cNvGrpSpPr/>
      </xdr:nvGrpSpPr>
      <xdr:grpSpPr>
        <a:xfrm>
          <a:off x="4343400" y="114300"/>
          <a:ext cx="1085319" cy="477761"/>
          <a:chOff x="7332133" y="217525"/>
          <a:chExt cx="1131771" cy="451203"/>
        </a:xfrm>
      </xdr:grpSpPr>
      <xdr:sp macro="" textlink="">
        <xdr:nvSpPr>
          <xdr:cNvPr id="19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2935D7A-8ECC-47C3-A761-CA38EEB35B8D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FBB6745-D4FF-49C5-95EE-B7FA3DCBA1A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20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315871C-9FA8-4AB9-8501-34A9B51ED2E1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  <xdr:twoCellAnchor editAs="oneCell">
    <xdr:from>
      <xdr:col>3</xdr:col>
      <xdr:colOff>4057650</xdr:colOff>
      <xdr:row>1</xdr:row>
      <xdr:rowOff>20680</xdr:rowOff>
    </xdr:from>
    <xdr:to>
      <xdr:col>3</xdr:col>
      <xdr:colOff>5674109</xdr:colOff>
      <xdr:row>2</xdr:row>
      <xdr:rowOff>284123</xdr:rowOff>
    </xdr:to>
    <xdr:sp macro="" textlink="">
      <xdr:nvSpPr>
        <xdr:cNvPr id="12" name="headerinfobox">
          <a:extLst>
            <a:ext uri="{FF2B5EF4-FFF2-40B4-BE49-F238E27FC236}">
              <a16:creationId xmlns:a16="http://schemas.microsoft.com/office/drawing/2014/main" id="{EDDC8094-3697-4089-BA08-7B9497EAFAC5}"/>
            </a:ext>
          </a:extLst>
        </xdr:cNvPr>
        <xdr:cNvSpPr txBox="1"/>
      </xdr:nvSpPr>
      <xdr:spPr>
        <a:xfrm>
          <a:off x="6886575" y="106405"/>
          <a:ext cx="1616459" cy="511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36000" rIns="36000" bIns="36000" rtlCol="0" anchor="t">
          <a:spAutoFit/>
        </a:bodyPr>
        <a:lstStyle/>
        <a:p>
          <a:pPr algn="r"/>
          <a:r>
            <a:rPr lang="tr-TR" sz="1050">
              <a:solidFill>
                <a:schemeClr val="bg1">
                  <a:lumMod val="95000"/>
                </a:schemeClr>
              </a:solidFill>
            </a:rPr>
            <a:t>For more templates, </a:t>
          </a:r>
          <a:r>
            <a:rPr lang="tr-TR" sz="1050" b="1">
              <a:solidFill>
                <a:schemeClr val="bg1">
                  <a:lumMod val="95000"/>
                </a:schemeClr>
              </a:solidFill>
            </a:rPr>
            <a:t>click →</a:t>
          </a:r>
        </a:p>
        <a:p>
          <a:pPr algn="r"/>
          <a:endParaRPr lang="tr-TR" sz="600">
            <a:solidFill>
              <a:schemeClr val="bg1">
                <a:lumMod val="95000"/>
              </a:schemeClr>
            </a:solidFill>
          </a:endParaRPr>
        </a:p>
        <a:p>
          <a:pPr algn="r"/>
          <a:r>
            <a:rPr lang="tr-TR" sz="1050" i="1">
              <a:solidFill>
                <a:schemeClr val="bg1">
                  <a:lumMod val="95000"/>
                </a:schemeClr>
              </a:solidFill>
            </a:rPr>
            <a:t/>
          </a:r>
        </a:p>
      </xdr:txBody>
    </xdr:sp>
    <xdr:clientData fPrintsWithSheet="0"/>
  </xdr:twoCellAnchor>
  <xdr:oneCellAnchor>
    <xdr:from>
      <xdr:col>3</xdr:col>
      <xdr:colOff>5772150</xdr:colOff>
      <xdr:row>1</xdr:row>
      <xdr:rowOff>52492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47625</xdr:rowOff>
    </xdr:from>
    <xdr:to>
      <xdr:col>2</xdr:col>
      <xdr:colOff>393700</xdr:colOff>
      <xdr:row>2</xdr:row>
      <xdr:rowOff>262466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58BD2D44-C6BB-445E-BB49-8E48635A7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133350"/>
          <a:ext cx="469900" cy="462491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1</xdr:row>
      <xdr:rowOff>38100</xdr:rowOff>
    </xdr:from>
    <xdr:to>
      <xdr:col>6</xdr:col>
      <xdr:colOff>285219</xdr:colOff>
      <xdr:row>2</xdr:row>
      <xdr:rowOff>268211</xdr:rowOff>
    </xdr:to>
    <xdr:grpSp>
      <xdr:nvGrpSpPr>
        <xdr:cNvPr id="13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297C953B-2BDF-4183-81FF-2DDBB50B25E5}"/>
            </a:ext>
          </a:extLst>
        </xdr:cNvPr>
        <xdr:cNvGrpSpPr/>
      </xdr:nvGrpSpPr>
      <xdr:grpSpPr>
        <a:xfrm>
          <a:off x="4629150" y="123825"/>
          <a:ext cx="1085319" cy="477761"/>
          <a:chOff x="7332133" y="217525"/>
          <a:chExt cx="1131771" cy="451203"/>
        </a:xfrm>
      </xdr:grpSpPr>
      <xdr:sp macro="" textlink="">
        <xdr:nvSpPr>
          <xdr:cNvPr id="14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D5EC10B-311F-4F89-BB42-0041516FA364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15" name="Picture 14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08EEE11-32D4-4369-BC2A-DE2A917252F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6" name="TextBox 15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FA079FD0-07DC-44AA-8228-BEA9B492604E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  <xdr:twoCellAnchor editAs="oneCell">
    <xdr:from>
      <xdr:col>7</xdr:col>
      <xdr:colOff>809625</xdr:colOff>
      <xdr:row>1</xdr:row>
      <xdr:rowOff>20680</xdr:rowOff>
    </xdr:from>
    <xdr:to>
      <xdr:col>8</xdr:col>
      <xdr:colOff>1178309</xdr:colOff>
      <xdr:row>2</xdr:row>
      <xdr:rowOff>284123</xdr:rowOff>
    </xdr:to>
    <xdr:sp macro="" textlink="">
      <xdr:nvSpPr>
        <xdr:cNvPr id="12" name="headerinfobox">
          <a:extLst>
            <a:ext uri="{FF2B5EF4-FFF2-40B4-BE49-F238E27FC236}">
              <a16:creationId xmlns:a16="http://schemas.microsoft.com/office/drawing/2014/main" id="{EC60DFF5-824A-4E51-B9F9-CBE394369204}"/>
            </a:ext>
          </a:extLst>
        </xdr:cNvPr>
        <xdr:cNvSpPr txBox="1"/>
      </xdr:nvSpPr>
      <xdr:spPr>
        <a:xfrm>
          <a:off x="7486650" y="106405"/>
          <a:ext cx="1616459" cy="511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36000" rIns="36000" bIns="36000" rtlCol="0" anchor="t">
          <a:spAutoFit/>
        </a:bodyPr>
        <a:lstStyle/>
        <a:p>
          <a:pPr algn="r"/>
          <a:r>
            <a:rPr lang="tr-TR" sz="1050">
              <a:solidFill>
                <a:schemeClr val="bg1">
                  <a:lumMod val="95000"/>
                </a:schemeClr>
              </a:solidFill>
            </a:rPr>
            <a:t>For more templates, </a:t>
          </a:r>
          <a:r>
            <a:rPr lang="tr-TR" sz="1050" b="1">
              <a:solidFill>
                <a:schemeClr val="bg1">
                  <a:lumMod val="95000"/>
                </a:schemeClr>
              </a:solidFill>
            </a:rPr>
            <a:t>click →</a:t>
          </a:r>
        </a:p>
        <a:p>
          <a:pPr algn="r"/>
          <a:endParaRPr lang="tr-TR" sz="600">
            <a:solidFill>
              <a:schemeClr val="bg1">
                <a:lumMod val="95000"/>
              </a:schemeClr>
            </a:solidFill>
          </a:endParaRPr>
        </a:p>
        <a:p>
          <a:pPr algn="r"/>
          <a:r>
            <a:rPr lang="tr-TR" sz="1050" i="1">
              <a:solidFill>
                <a:schemeClr val="bg1">
                  <a:lumMod val="95000"/>
                </a:schemeClr>
              </a:solidFill>
            </a:rPr>
            <a:t/>
          </a:r>
        </a:p>
      </xdr:txBody>
    </xdr:sp>
    <xdr:clientData fPrintsWithSheet="0"/>
  </xdr:twoCellAnchor>
  <xdr:oneCellAnchor>
    <xdr:from>
      <xdr:col>9</xdr:col>
      <xdr:colOff>28575</xdr:colOff>
      <xdr:row>1</xdr:row>
      <xdr:rowOff>52492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31812</xdr:colOff>
      <xdr:row>1</xdr:row>
      <xdr:rowOff>47625</xdr:rowOff>
    </xdr:from>
    <xdr:to>
      <xdr:col>2</xdr:col>
      <xdr:colOff>497977</xdr:colOff>
      <xdr:row>2</xdr:row>
      <xdr:rowOff>266700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B220EA18-D5D0-4F72-A4D2-2E816C5CD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606" y="137272"/>
          <a:ext cx="466165" cy="465604"/>
        </a:xfrm>
        <a:prstGeom prst="rect">
          <a:avLst/>
        </a:prstGeom>
      </xdr:spPr>
    </xdr:pic>
    <xdr:clientData/>
  </xdr:twoCellAnchor>
  <xdr:twoCellAnchor editAs="oneCell">
    <xdr:from>
      <xdr:col>7</xdr:col>
      <xdr:colOff>3510735</xdr:colOff>
      <xdr:row>1</xdr:row>
      <xdr:rowOff>28390</xdr:rowOff>
    </xdr:from>
    <xdr:to>
      <xdr:col>8</xdr:col>
      <xdr:colOff>1074606</xdr:colOff>
      <xdr:row>2</xdr:row>
      <xdr:rowOff>258501</xdr:rowOff>
    </xdr:to>
    <xdr:grpSp>
      <xdr:nvGrpSpPr>
        <xdr:cNvPr id="18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904EB52-CDD4-4BB9-A0EA-A677BF32EA43}"/>
            </a:ext>
          </a:extLst>
        </xdr:cNvPr>
        <xdr:cNvGrpSpPr/>
      </xdr:nvGrpSpPr>
      <xdr:grpSpPr>
        <a:xfrm>
          <a:off x="9561351" y="118037"/>
          <a:ext cx="1083079" cy="476640"/>
          <a:chOff x="7332133" y="217525"/>
          <a:chExt cx="1131771" cy="451203"/>
        </a:xfrm>
      </xdr:grpSpPr>
      <xdr:sp macro="" textlink="">
        <xdr:nvSpPr>
          <xdr:cNvPr id="19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936F876-F993-4CB4-8DBC-B0E28BD67128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AAE98C01-9897-4D46-ABB3-EC720FE06C3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20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7399B81-A0D0-4D06-B735-910CFE0DE3DD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6</xdr:row>
      <xdr:rowOff>74236</xdr:rowOff>
    </xdr:from>
    <xdr:to>
      <xdr:col>5</xdr:col>
      <xdr:colOff>383116</xdr:colOff>
      <xdr:row>6</xdr:row>
      <xdr:rowOff>228600</xdr:rowOff>
    </xdr:to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AED9949F-5590-4BD3-A96F-8193456527F3}"/>
            </a:ext>
          </a:extLst>
        </xdr:cNvPr>
        <xdr:cNvSpPr/>
      </xdr:nvSpPr>
      <xdr:spPr>
        <a:xfrm>
          <a:off x="8181975" y="1017211"/>
          <a:ext cx="249766" cy="154364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</xdr:col>
      <xdr:colOff>104775</xdr:colOff>
      <xdr:row>1</xdr:row>
      <xdr:rowOff>47625</xdr:rowOff>
    </xdr:from>
    <xdr:to>
      <xdr:col>2</xdr:col>
      <xdr:colOff>447675</xdr:colOff>
      <xdr:row>2</xdr:row>
      <xdr:rowOff>266700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054688B9-FE81-404C-B3C1-0A501A6E5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33350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3</xdr:col>
      <xdr:colOff>1876425</xdr:colOff>
      <xdr:row>1</xdr:row>
      <xdr:rowOff>28575</xdr:rowOff>
    </xdr:from>
    <xdr:to>
      <xdr:col>3</xdr:col>
      <xdr:colOff>2961744</xdr:colOff>
      <xdr:row>2</xdr:row>
      <xdr:rowOff>258686</xdr:rowOff>
    </xdr:to>
    <xdr:grpSp>
      <xdr:nvGrpSpPr>
        <xdr:cNvPr id="18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7522784-9FBD-4520-BF23-D781D076DF19}"/>
            </a:ext>
          </a:extLst>
        </xdr:cNvPr>
        <xdr:cNvGrpSpPr/>
      </xdr:nvGrpSpPr>
      <xdr:grpSpPr>
        <a:xfrm>
          <a:off x="4286250" y="114300"/>
          <a:ext cx="1085319" cy="477761"/>
          <a:chOff x="7332133" y="217525"/>
          <a:chExt cx="1131771" cy="451203"/>
        </a:xfrm>
      </xdr:grpSpPr>
      <xdr:sp macro="" textlink="">
        <xdr:nvSpPr>
          <xdr:cNvPr id="19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6E244FD-60BC-474C-952B-5A4261ACF57A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20" name="Picture 19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761519D-8309-44D6-B531-7185DCFFE1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1" name="TextBox 20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1E6C2E4-8D8D-460B-9364-7448C3510E16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  <xdr:oneCellAnchor>
    <xdr:from>
      <xdr:col>5</xdr:col>
      <xdr:colOff>476250</xdr:colOff>
      <xdr:row>6</xdr:row>
      <xdr:rowOff>57150</xdr:rowOff>
    </xdr:from>
    <xdr:ext cx="1346450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09831A9-E566-4308-AF7E-C87E87F02061}"/>
            </a:ext>
          </a:extLst>
        </xdr:cNvPr>
        <xdr:cNvSpPr txBox="1"/>
      </xdr:nvSpPr>
      <xdr:spPr>
        <a:xfrm>
          <a:off x="8524875" y="1000125"/>
          <a:ext cx="134645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0" rIns="3600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Risk Reference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oneCellAnchor>
    <xdr:from>
      <xdr:col>3</xdr:col>
      <xdr:colOff>4229100</xdr:colOff>
      <xdr:row>1</xdr:row>
      <xdr:rowOff>47625</xdr:rowOff>
    </xdr:from>
    <xdr:ext cx="1325166" cy="381000"/>
    <xdr:pic>
      <xdr:nvPicPr>
        <xdr:cNvPr id="1021" name="mpkLogo">
          <a:hlinkClick xmlns:a="http://schemas.openxmlformats.org/drawingml/2006/main" xmlns:r="http://schemas.openxmlformats.org/officeDocument/2006/relationships" r:id="rId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57150</xdr:rowOff>
    </xdr:from>
    <xdr:to>
      <xdr:col>2</xdr:col>
      <xdr:colOff>447675</xdr:colOff>
      <xdr:row>2</xdr:row>
      <xdr:rowOff>276225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3179A759-5122-45DC-9948-185F1AE0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142875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</xdr:row>
      <xdr:rowOff>28575</xdr:rowOff>
    </xdr:from>
    <xdr:to>
      <xdr:col>7</xdr:col>
      <xdr:colOff>1085319</xdr:colOff>
      <xdr:row>2</xdr:row>
      <xdr:rowOff>258686</xdr:rowOff>
    </xdr:to>
    <xdr:grpSp>
      <xdr:nvGrpSpPr>
        <xdr:cNvPr id="21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5F08FEC3-E134-499D-A428-4FBD9292BEB9}"/>
            </a:ext>
          </a:extLst>
        </xdr:cNvPr>
        <xdr:cNvGrpSpPr/>
      </xdr:nvGrpSpPr>
      <xdr:grpSpPr>
        <a:xfrm>
          <a:off x="5505450" y="114300"/>
          <a:ext cx="1085319" cy="477761"/>
          <a:chOff x="7332133" y="217525"/>
          <a:chExt cx="1131771" cy="451203"/>
        </a:xfrm>
      </xdr:grpSpPr>
      <xdr:sp macro="" textlink="">
        <xdr:nvSpPr>
          <xdr:cNvPr id="22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451771AC-88E7-4CF5-9893-7F8E16BCFA30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23" name="Picture 22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16663D64-A48E-41E9-83CE-C4B311F7C4BE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" name="TextBox 23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BCCA7B3A-32CB-4AE3-A359-74CD0AD98B52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  <xdr:twoCellAnchor editAs="oneCell">
    <xdr:from>
      <xdr:col>3</xdr:col>
      <xdr:colOff>228600</xdr:colOff>
      <xdr:row>6</xdr:row>
      <xdr:rowOff>19050</xdr:rowOff>
    </xdr:from>
    <xdr:to>
      <xdr:col>3</xdr:col>
      <xdr:colOff>478366</xdr:colOff>
      <xdr:row>6</xdr:row>
      <xdr:rowOff>173414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35133BC4-B254-4BD5-A845-80EF52EE21C3}"/>
            </a:ext>
          </a:extLst>
        </xdr:cNvPr>
        <xdr:cNvSpPr/>
      </xdr:nvSpPr>
      <xdr:spPr>
        <a:xfrm>
          <a:off x="1981200" y="866775"/>
          <a:ext cx="249766" cy="154364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228600</xdr:colOff>
      <xdr:row>6</xdr:row>
      <xdr:rowOff>19050</xdr:rowOff>
    </xdr:from>
    <xdr:to>
      <xdr:col>8</xdr:col>
      <xdr:colOff>478366</xdr:colOff>
      <xdr:row>6</xdr:row>
      <xdr:rowOff>173414</xdr:rowOff>
    </xdr:to>
    <xdr:sp macro="" textlink="">
      <xdr:nvSpPr>
        <xdr:cNvPr id="18" name="Left Arrow 1">
          <a:extLst>
            <a:ext uri="{FF2B5EF4-FFF2-40B4-BE49-F238E27FC236}">
              <a16:creationId xmlns:a16="http://schemas.microsoft.com/office/drawing/2014/main" id="{F897F3A7-1842-4139-83AD-C0E7A97C9EB7}"/>
            </a:ext>
          </a:extLst>
        </xdr:cNvPr>
        <xdr:cNvSpPr/>
      </xdr:nvSpPr>
      <xdr:spPr>
        <a:xfrm>
          <a:off x="7058025" y="866775"/>
          <a:ext cx="249766" cy="154364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8</xdr:col>
      <xdr:colOff>228600</xdr:colOff>
      <xdr:row>21</xdr:row>
      <xdr:rowOff>19050</xdr:rowOff>
    </xdr:from>
    <xdr:to>
      <xdr:col>8</xdr:col>
      <xdr:colOff>478366</xdr:colOff>
      <xdr:row>21</xdr:row>
      <xdr:rowOff>173414</xdr:rowOff>
    </xdr:to>
    <xdr:sp macro="" textlink="">
      <xdr:nvSpPr>
        <xdr:cNvPr id="19" name="Left Arrow 1">
          <a:extLst>
            <a:ext uri="{FF2B5EF4-FFF2-40B4-BE49-F238E27FC236}">
              <a16:creationId xmlns:a16="http://schemas.microsoft.com/office/drawing/2014/main" id="{00F905F4-F50C-4F62-A8EE-7C673EEBE452}"/>
            </a:ext>
          </a:extLst>
        </xdr:cNvPr>
        <xdr:cNvSpPr/>
      </xdr:nvSpPr>
      <xdr:spPr>
        <a:xfrm>
          <a:off x="7058025" y="3743325"/>
          <a:ext cx="249766" cy="154364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228600</xdr:colOff>
      <xdr:row>21</xdr:row>
      <xdr:rowOff>19050</xdr:rowOff>
    </xdr:from>
    <xdr:to>
      <xdr:col>3</xdr:col>
      <xdr:colOff>478366</xdr:colOff>
      <xdr:row>21</xdr:row>
      <xdr:rowOff>173414</xdr:rowOff>
    </xdr:to>
    <xdr:sp macro="" textlink="">
      <xdr:nvSpPr>
        <xdr:cNvPr id="20" name="Left Arrow 1">
          <a:extLst>
            <a:ext uri="{FF2B5EF4-FFF2-40B4-BE49-F238E27FC236}">
              <a16:creationId xmlns:a16="http://schemas.microsoft.com/office/drawing/2014/main" id="{89753626-2E66-4D8A-A318-8B221B579B79}"/>
            </a:ext>
          </a:extLst>
        </xdr:cNvPr>
        <xdr:cNvSpPr/>
      </xdr:nvSpPr>
      <xdr:spPr>
        <a:xfrm>
          <a:off x="1981200" y="3743325"/>
          <a:ext cx="249766" cy="154364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2</xdr:col>
      <xdr:colOff>0</xdr:colOff>
      <xdr:row>7</xdr:row>
      <xdr:rowOff>95250</xdr:rowOff>
    </xdr:from>
    <xdr:to>
      <xdr:col>6</xdr:col>
      <xdr:colOff>476250</xdr:colOff>
      <xdr:row>19</xdr:row>
      <xdr:rowOff>28575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9D86FFF-7AF1-4632-9C0F-8BA96C5EDE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7</xdr:col>
      <xdr:colOff>0</xdr:colOff>
      <xdr:row>7</xdr:row>
      <xdr:rowOff>95250</xdr:rowOff>
    </xdr:from>
    <xdr:to>
      <xdr:col>11</xdr:col>
      <xdr:colOff>419100</xdr:colOff>
      <xdr:row>19</xdr:row>
      <xdr:rowOff>28575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3813A933-FE49-4E30-A554-B75FEB61D2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</xdr:col>
      <xdr:colOff>0</xdr:colOff>
      <xdr:row>22</xdr:row>
      <xdr:rowOff>161925</xdr:rowOff>
    </xdr:from>
    <xdr:to>
      <xdr:col>6</xdr:col>
      <xdr:colOff>476250</xdr:colOff>
      <xdr:row>34</xdr:row>
      <xdr:rowOff>95250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FCC9BE1D-6C52-4F57-892E-BA744CAF74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7</xdr:col>
      <xdr:colOff>0</xdr:colOff>
      <xdr:row>22</xdr:row>
      <xdr:rowOff>161925</xdr:rowOff>
    </xdr:from>
    <xdr:to>
      <xdr:col>11</xdr:col>
      <xdr:colOff>419100</xdr:colOff>
      <xdr:row>34</xdr:row>
      <xdr:rowOff>95250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880CE1DF-4391-4A53-BF1B-A95BAD16B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3</xdr:col>
      <xdr:colOff>561975</xdr:colOff>
      <xdr:row>6</xdr:row>
      <xdr:rowOff>0</xdr:rowOff>
    </xdr:from>
    <xdr:ext cx="892479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4802A7E-4345-4A00-8793-A2882FB69046}"/>
            </a:ext>
          </a:extLst>
        </xdr:cNvPr>
        <xdr:cNvSpPr txBox="1"/>
      </xdr:nvSpPr>
      <xdr:spPr>
        <a:xfrm>
          <a:off x="2314575" y="847725"/>
          <a:ext cx="892479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0" rIns="3600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Metric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oneCellAnchor>
    <xdr:from>
      <xdr:col>3</xdr:col>
      <xdr:colOff>561975</xdr:colOff>
      <xdr:row>21</xdr:row>
      <xdr:rowOff>0</xdr:rowOff>
    </xdr:from>
    <xdr:ext cx="892479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7F3D32B-A5C9-4E15-A73F-1F2F249027EF}"/>
            </a:ext>
          </a:extLst>
        </xdr:cNvPr>
        <xdr:cNvSpPr txBox="1"/>
      </xdr:nvSpPr>
      <xdr:spPr>
        <a:xfrm>
          <a:off x="2314575" y="3724275"/>
          <a:ext cx="892479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0" rIns="3600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Metric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oneCellAnchor>
    <xdr:from>
      <xdr:col>8</xdr:col>
      <xdr:colOff>581025</xdr:colOff>
      <xdr:row>6</xdr:row>
      <xdr:rowOff>0</xdr:rowOff>
    </xdr:from>
    <xdr:ext cx="892479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16676A8A-F212-4985-8822-4EF6773D8139}"/>
            </a:ext>
          </a:extLst>
        </xdr:cNvPr>
        <xdr:cNvSpPr txBox="1"/>
      </xdr:nvSpPr>
      <xdr:spPr>
        <a:xfrm>
          <a:off x="7410450" y="847725"/>
          <a:ext cx="892479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0" rIns="3600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Metric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oneCellAnchor>
    <xdr:from>
      <xdr:col>8</xdr:col>
      <xdr:colOff>581025</xdr:colOff>
      <xdr:row>21</xdr:row>
      <xdr:rowOff>0</xdr:rowOff>
    </xdr:from>
    <xdr:ext cx="892479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DC24516-94B3-4A0A-8B0A-C0BAFD66DAD2}"/>
            </a:ext>
          </a:extLst>
        </xdr:cNvPr>
        <xdr:cNvSpPr txBox="1"/>
      </xdr:nvSpPr>
      <xdr:spPr>
        <a:xfrm>
          <a:off x="7410450" y="3724275"/>
          <a:ext cx="892479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0" rIns="3600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en-US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Metric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8</xdr:col>
      <xdr:colOff>295275</xdr:colOff>
      <xdr:row>1</xdr:row>
      <xdr:rowOff>20680</xdr:rowOff>
    </xdr:from>
    <xdr:to>
      <xdr:col>10</xdr:col>
      <xdr:colOff>6734</xdr:colOff>
      <xdr:row>2</xdr:row>
      <xdr:rowOff>284123</xdr:rowOff>
    </xdr:to>
    <xdr:sp macro="" textlink="">
      <xdr:nvSpPr>
        <xdr:cNvPr id="35" name="headerinfobox">
          <a:extLst>
            <a:ext uri="{FF2B5EF4-FFF2-40B4-BE49-F238E27FC236}">
              <a16:creationId xmlns:a16="http://schemas.microsoft.com/office/drawing/2014/main" id="{90338E2C-B9EA-401D-918F-3A4747A44C72}"/>
            </a:ext>
          </a:extLst>
        </xdr:cNvPr>
        <xdr:cNvSpPr txBox="1"/>
      </xdr:nvSpPr>
      <xdr:spPr>
        <a:xfrm>
          <a:off x="7181850" y="106405"/>
          <a:ext cx="1616459" cy="5110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36000" tIns="36000" rIns="36000" bIns="36000" rtlCol="0" anchor="t">
          <a:spAutoFit/>
        </a:bodyPr>
        <a:lstStyle/>
        <a:p>
          <a:pPr algn="r"/>
          <a:r>
            <a:rPr lang="tr-TR" sz="1050">
              <a:solidFill>
                <a:schemeClr val="bg1">
                  <a:lumMod val="95000"/>
                </a:schemeClr>
              </a:solidFill>
            </a:rPr>
            <a:t>For more templates, </a:t>
          </a:r>
          <a:r>
            <a:rPr lang="tr-TR" sz="1050" b="1">
              <a:solidFill>
                <a:schemeClr val="bg1">
                  <a:lumMod val="95000"/>
                </a:schemeClr>
              </a:solidFill>
            </a:rPr>
            <a:t>click →</a:t>
          </a:r>
        </a:p>
        <a:p>
          <a:pPr algn="r"/>
          <a:endParaRPr lang="tr-TR" sz="600">
            <a:solidFill>
              <a:schemeClr val="bg1">
                <a:lumMod val="95000"/>
              </a:schemeClr>
            </a:solidFill>
          </a:endParaRPr>
        </a:p>
        <a:p>
          <a:pPr algn="r"/>
          <a:r>
            <a:rPr lang="tr-TR" sz="1050" i="1">
              <a:solidFill>
                <a:schemeClr val="bg1">
                  <a:lumMod val="95000"/>
                </a:schemeClr>
              </a:solidFill>
            </a:rPr>
            <a:t/>
          </a:r>
        </a:p>
      </xdr:txBody>
    </xdr:sp>
    <xdr:clientData fPrintsWithSheet="0"/>
  </xdr:twoCellAnchor>
  <xdr:oneCellAnchor>
    <xdr:from>
      <xdr:col>10</xdr:col>
      <xdr:colOff>104775</xdr:colOff>
      <xdr:row>1</xdr:row>
      <xdr:rowOff>52492</xdr:rowOff>
    </xdr:from>
    <xdr:ext cx="1325166" cy="381000"/>
    <xdr:pic>
      <xdr:nvPicPr>
        <xdr:cNvPr id="1035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4305300</xdr:colOff>
      <xdr:row>1</xdr:row>
      <xdr:rowOff>28575</xdr:rowOff>
    </xdr:from>
    <xdr:to>
      <xdr:col>1</xdr:col>
      <xdr:colOff>5390619</xdr:colOff>
      <xdr:row>2</xdr:row>
      <xdr:rowOff>258686</xdr:rowOff>
    </xdr:to>
    <xdr:grpSp>
      <xdr:nvGrpSpPr>
        <xdr:cNvPr id="7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BDF3D905-4BAF-4421-A4DB-B6F18692B6B0}"/>
            </a:ext>
          </a:extLst>
        </xdr:cNvPr>
        <xdr:cNvGrpSpPr/>
      </xdr:nvGrpSpPr>
      <xdr:grpSpPr>
        <a:xfrm>
          <a:off x="4552950" y="114300"/>
          <a:ext cx="1085319" cy="477761"/>
          <a:chOff x="7332133" y="217525"/>
          <a:chExt cx="1131771" cy="451203"/>
        </a:xfrm>
      </xdr:grpSpPr>
      <xdr:sp macro="" textlink="">
        <xdr:nvSpPr>
          <xdr:cNvPr id="8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01654F3-DA48-4864-9071-4392ACE5117E}"/>
              </a:ext>
            </a:extLst>
          </xdr:cNvPr>
          <xdr:cNvSpPr/>
        </xdr:nvSpPr>
        <xdr:spPr>
          <a:xfrm>
            <a:off x="7332133" y="222010"/>
            <a:ext cx="1116756" cy="446718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r-TR" sz="1100"/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AFBB8AF-1385-4EC9-BF3F-8544E8EFC3C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388041" y="217525"/>
            <a:ext cx="496172" cy="44612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" name="TextBox 9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108BA16-34ED-4F98-BAF2-784B7C9A6370}"/>
              </a:ext>
            </a:extLst>
          </xdr:cNvPr>
          <xdr:cNvSpPr txBox="1"/>
        </xdr:nvSpPr>
        <xdr:spPr>
          <a:xfrm>
            <a:off x="7792377" y="255855"/>
            <a:ext cx="671527" cy="3681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36000" tIns="36000" rIns="36000" bIns="36000" rtlCol="0" anchor="ctr">
            <a:spAutoFit/>
          </a:bodyPr>
          <a:lstStyle/>
          <a:p>
            <a:pPr algn="ctr"/>
            <a:r>
              <a:rPr lang="tr-TR" sz="1000" b="1" i="1">
                <a:solidFill>
                  <a:srgbClr val="FFFFFF"/>
                </a:solidFill>
              </a:rPr>
              <a:t>Back</a:t>
            </a:r>
            <a:r>
              <a:rPr lang="tr-TR" sz="1000" b="1" i="1" baseline="0">
                <a:solidFill>
                  <a:srgbClr val="FFFFFF"/>
                </a:solidFill>
              </a:rPr>
              <a:t> to </a:t>
            </a:r>
          </a:p>
          <a:p>
            <a:pPr algn="ctr"/>
            <a:r>
              <a:rPr lang="tr-TR" sz="1000" b="1" i="1" baseline="0">
                <a:solidFill>
                  <a:srgbClr val="FFFFFF"/>
                </a:solidFill>
              </a:rPr>
              <a:t>Menu</a:t>
            </a:r>
            <a:endParaRPr lang="tr-TR" sz="1000" b="1" i="1"/>
          </a:p>
        </xdr:txBody>
      </xdr:sp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BC6CAF-C3F9-4638-82EE-351C3FBE3CA0}" name="Table1" displayName="Table1" ref="I7:I297" totalsRowShown="0" headerRowDxfId="70" dataDxfId="68" headerRowBorderDxfId="69" tableBorderDxfId="67" totalsRowBorderDxfId="66">
  <tableColumns count="1">
    <tableColumn id="1" xr3:uid="{7CCF2064-1547-44EB-8BB8-C8B9F23FA237}" name="COUNTIF" dataDxfId="65">
      <calculatedColumnFormula array="1">IF(LEN(INDEX($C$8:$C$297,ROW(I7)-ROW($I$6)))=0,0,COUNTIF($C$8:$C$297,INDEX($C$8:$C$297,ROW(I7)-ROW($I$6))))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3C7511C-F867-4E10-8490-33091CB1CBDA}" name="Table3" displayName="Table3" ref="C7:AB205" headerRowCount="0" totalsRowShown="0" headerRowDxfId="59" dataDxfId="57" headerRowBorderDxfId="58">
  <tableColumns count="26">
    <tableColumn id="1" xr3:uid="{CF5610F0-C8BE-4249-BFC1-68F6F4B4CF5B}" name="Reference Number" headerRowDxfId="56" dataDxfId="55"/>
    <tableColumn id="2" xr3:uid="{C6EA39D8-92C9-438A-9CC7-5459D734557E}" name="Report Number" headerRowDxfId="54" dataDxfId="53"/>
    <tableColumn id="3" xr3:uid="{8525FA6C-B035-4737-885A-18DD9E28CC9B}" name="Date" headerRowDxfId="52" dataDxfId="51"/>
    <tableColumn id="4" xr3:uid="{3E83F2B3-DD9D-4D17-88A8-498D53A2B5B2}" name="Sub-Process" headerRowDxfId="50" dataDxfId="49"/>
    <tableColumn id="5" xr3:uid="{901230E0-59E7-4F6F-8E4F-66A3359BB8E6}" name="Reason of Finding" headerRowDxfId="48" dataDxfId="47"/>
    <tableColumn id="6" xr3:uid="{E3DC0132-C99D-4BE2-B4AF-110E0062BB0B}" name="Risk Title" headerRowDxfId="46" dataDxfId="45"/>
    <tableColumn id="7" xr3:uid="{C6E3F1FE-437D-4E39-9C86-03B3440ED9B5}" name="Risk Definition" headerRowDxfId="44" dataDxfId="43"/>
    <tableColumn id="8" xr3:uid="{DB5D8849-0366-4D1A-B769-FEE6B9BD79E7}" name="Risk Ranking" headerRowDxfId="42" dataDxfId="41"/>
    <tableColumn id="9" xr3:uid="{61F94532-63BE-4BA3-BAEF-F000B0C21B86}" name="Control Definition" headerRowDxfId="40" dataDxfId="39"/>
    <tableColumn id="10" xr3:uid="{DD1C398E-1E95-4B40-BAC4-ED25CC33658B}" name="Control Type" headerRowDxfId="38" dataDxfId="37"/>
    <tableColumn id="11" xr3:uid="{360DDD1D-8491-4B11-82BB-919904533B92}" name="Control Purpose" headerRowDxfId="36" dataDxfId="35"/>
    <tableColumn id="12" xr3:uid="{48E84025-BFF4-467A-A8F0-92D89F11D7F7}" name="Control Frequency" headerRowDxfId="34" dataDxfId="33"/>
    <tableColumn id="13" xr3:uid="{83CEF0C2-EC04-48A1-A066-46333C2FF3C3}" name="Control Owner" headerRowDxfId="32" dataDxfId="31"/>
    <tableColumn id="14" xr3:uid="{77D1637F-0A09-41B0-B13F-18C49944D0D3}" name="Sub-Controller" headerRowDxfId="30" dataDxfId="29"/>
    <tableColumn id="15" xr3:uid="{8A35A51A-B562-486A-90FA-E2695DE27A89}" name="Description" headerRowDxfId="28" dataDxfId="27"/>
    <tableColumn id="16" xr3:uid="{00D53B44-4DD1-4FF5-B71B-BCF1BACCD3A0}" name="Suggestions" headerRowDxfId="26" dataDxfId="25"/>
    <tableColumn id="17" xr3:uid="{7815B158-A8B2-4DB3-8E83-B493D343D07C}" name="Action Date" headerRowDxfId="24" dataDxfId="23"/>
    <tableColumn id="18" xr3:uid="{0420F44C-C4F8-4F0E-8FED-265C6F46CE1A}" name="Process Name" headerRowDxfId="22" dataDxfId="21"/>
    <tableColumn id="19" xr3:uid="{27593A48-1A3A-4860-84BF-4DE811FB2C5A}" name="Notes" headerRowDxfId="20" dataDxfId="19"/>
    <tableColumn id="20" xr3:uid="{D907332C-18B3-444D-9BA5-AB407AEED590}" name="Action Owner" headerRowDxfId="18" dataDxfId="17"/>
    <tableColumn id="21" xr3:uid="{DCCBEC31-B898-45EA-9267-65B3E700C3DF}" name="Other Action Owners" headerRowDxfId="16" dataDxfId="15"/>
    <tableColumn id="22" xr3:uid="{F164140B-7C48-46A9-9FA8-F0E3FAE3A07E}" name="Column1" headerRowDxfId="14" dataDxfId="13"/>
    <tableColumn id="27" xr3:uid="{C098744A-699F-4FCA-9884-F18AD81C7083}" name="Column6" headerRowDxfId="12" dataDxfId="11"/>
    <tableColumn id="28" xr3:uid="{2ABEB0B8-A37D-44A1-8BD9-1ECDAA46B8F2}" name="Column7" headerRowDxfId="10" dataDxfId="9"/>
    <tableColumn id="29" xr3:uid="{97496D1D-13F5-416E-B8FD-3EAA664C93E8}" name="Column8" headerRowDxfId="8" dataDxfId="7"/>
    <tableColumn id="30" xr3:uid="{4CA8A7BD-65E1-4177-8D98-37CAEF61752C}" name="Column9" headerRowDxfId="6" dataDxfId="5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F33"/>
  <sheetViews>
    <sheetView showGridLines="0" showRowColHeaders="0" tabSelected="1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10.7109375" style="18" customWidth="1"/>
    <col min="3" max="12" width="13.28515625" style="18" customWidth="1"/>
    <col min="13" max="13" width="10.7109375" style="18" customWidth="1"/>
    <col min="14" max="14" width="1.7109375" style="18" customWidth="1"/>
    <col min="15" max="16384" width="8.85546875" style="18"/>
  </cols>
  <sheetData>
    <row r="1" spans="1:14" s="1" customFormat="1" ht="6.75" customHeight="1" x14ac:dyDescent="0.25">
      <c r="B1" s="2"/>
      <c r="E1" s="3"/>
      <c r="F1" s="3"/>
      <c r="G1" s="3"/>
    </row>
    <row r="2" spans="1:14" s="33" customFormat="1" ht="20.100000000000001" customHeight="1" x14ac:dyDescent="0.25">
      <c r="B2" s="30"/>
      <c r="C2" s="26" t="s">
        <v>29</v>
      </c>
      <c r="D2" s="34"/>
      <c r="E2" s="34"/>
      <c r="F2" s="34"/>
      <c r="G2" s="34"/>
      <c r="H2" s="34"/>
      <c r="I2" s="34"/>
      <c r="J2" s="34"/>
      <c r="K2" s="31"/>
      <c r="L2" s="31"/>
      <c r="M2" s="34"/>
      <c r="N2" s="35"/>
    </row>
    <row r="3" spans="1:14" s="4" customFormat="1" ht="24" customHeight="1" x14ac:dyDescent="0.25">
      <c r="B3" s="5"/>
      <c r="C3" s="6" t="s">
        <v>30</v>
      </c>
      <c r="D3" s="7"/>
      <c r="E3" s="7"/>
      <c r="F3" s="7"/>
      <c r="G3" s="7"/>
      <c r="H3" s="7"/>
      <c r="I3" s="7"/>
      <c r="J3" s="7"/>
      <c r="K3" s="32"/>
      <c r="L3" s="32"/>
      <c r="M3" s="7"/>
      <c r="N3" s="8"/>
    </row>
    <row r="4" spans="1:14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4.9000000000000004" customHeight="1" x14ac:dyDescent="0.25">
      <c r="A5" s="8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0" customFormat="1" x14ac:dyDescent="0.25">
      <c r="A6" s="9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9"/>
    </row>
    <row r="7" spans="1:14" s="10" customFormat="1" x14ac:dyDescent="0.25"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</row>
    <row r="8" spans="1:14" s="10" customForma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4" s="10" customFormat="1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4" s="10" customForma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4" s="10" customFormat="1" x14ac:dyDescent="0.2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4" s="10" customFormat="1" x14ac:dyDescent="0.2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4" s="10" customFormat="1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4" s="10" customFormat="1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</row>
    <row r="15" spans="1:14" s="10" customFormat="1" x14ac:dyDescent="0.2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</row>
    <row r="16" spans="1:14" s="10" customFormat="1" x14ac:dyDescent="0.25"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2:32" s="10" customFormat="1" x14ac:dyDescent="0.25"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2:32" s="10" customFormat="1" x14ac:dyDescent="0.25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2:32" x14ac:dyDescent="0.2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2:32" x14ac:dyDescent="0.25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2:32" x14ac:dyDescent="0.25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2:32" x14ac:dyDescent="0.25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2:32" x14ac:dyDescent="0.25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2:32" x14ac:dyDescent="0.2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2:32" x14ac:dyDescent="0.25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2:32" x14ac:dyDescent="0.2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2:32" x14ac:dyDescent="0.2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2:32" x14ac:dyDescent="0.25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2:32" x14ac:dyDescent="0.25"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2:32" x14ac:dyDescent="0.25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2:32" x14ac:dyDescent="0.25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1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2:32" ht="7.15" customHeight="1" x14ac:dyDescent="0.25"/>
    <row r="33" spans="2:13" s="22" customFormat="1" ht="22.9" customHeight="1" x14ac:dyDescent="0.25">
      <c r="B33" s="23"/>
      <c r="C33" s="23"/>
      <c r="D33" s="24"/>
      <c r="E33" s="25"/>
      <c r="F33" s="25"/>
      <c r="G33" s="25"/>
      <c r="H33" s="23"/>
      <c r="I33" s="23"/>
      <c r="J33" s="23"/>
      <c r="K33" s="23"/>
      <c r="L33" s="23"/>
      <c r="M33" s="23"/>
    </row>
  </sheetData>
  <sheetProtection algorithmName="SHA-512" hashValue="ufbMFurf1LiERVYsApODa0+cMRdihzDgmJvWw6tlLLNNsil4WRBwTVNsy/SBduDczYLsHC3klgCd+/59afwhcw==" saltValue="xHRbZI89EKfIrANnI8uiB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67D2-8C8A-4B91-A686-8C2FD7158B56}">
  <sheetPr codeName="Sheet3">
    <pageSetUpPr autoPageBreaks="0" fitToPage="1"/>
  </sheetPr>
  <dimension ref="A1:M300"/>
  <sheetViews>
    <sheetView showGridLines="0" showRowColHeaders="0" zoomScaleNormal="100" zoomScaleSheetLayoutView="85" workbookViewId="0">
      <pane ySplit="7" topLeftCell="A8" activePane="bottomLeft" state="frozen"/>
      <selection activeCell="A4" sqref="A4"/>
      <selection pane="bottomLeft" activeCell="A8" sqref="A8"/>
    </sheetView>
  </sheetViews>
  <sheetFormatPr defaultColWidth="8.85546875" defaultRowHeight="15" outlineLevelRow="1" x14ac:dyDescent="0.25"/>
  <cols>
    <col min="1" max="2" width="3.7109375" style="113" customWidth="1"/>
    <col min="3" max="3" width="35" style="113" customWidth="1"/>
    <col min="4" max="4" width="104" style="113" customWidth="1"/>
    <col min="5" max="5" width="3.7109375" style="113" customWidth="1"/>
    <col min="6" max="6" width="1.7109375" style="113" customWidth="1"/>
    <col min="7" max="7" width="41.28515625" style="113" customWidth="1"/>
    <col min="8" max="8" width="8.85546875" style="112" hidden="1" customWidth="1"/>
    <col min="9" max="9" width="11.140625" style="112" hidden="1" customWidth="1"/>
    <col min="10" max="10" width="8.85546875" style="112" hidden="1" customWidth="1"/>
    <col min="11" max="11" width="20.5703125" style="112" hidden="1" customWidth="1"/>
    <col min="12" max="13" width="8.85546875" style="112" hidden="1" customWidth="1"/>
    <col min="14" max="16384" width="8.85546875" style="113"/>
  </cols>
  <sheetData>
    <row r="1" spans="1:13" s="1" customFormat="1" ht="6.75" customHeight="1" x14ac:dyDescent="0.25">
      <c r="B1" s="2"/>
      <c r="H1" s="66"/>
      <c r="I1" s="66"/>
      <c r="J1" s="66"/>
      <c r="K1" s="66"/>
      <c r="L1" s="66"/>
      <c r="M1" s="66"/>
    </row>
    <row r="2" spans="1:13" s="33" customFormat="1" ht="20.100000000000001" customHeight="1" x14ac:dyDescent="0.25">
      <c r="B2" s="30"/>
      <c r="C2" s="71" t="s">
        <v>29</v>
      </c>
      <c r="D2" s="31"/>
      <c r="E2" s="34"/>
      <c r="F2" s="35"/>
      <c r="H2" s="67"/>
      <c r="I2" s="67"/>
      <c r="J2" s="67"/>
      <c r="K2" s="67"/>
      <c r="L2" s="67"/>
      <c r="M2" s="67"/>
    </row>
    <row r="3" spans="1:13" s="4" customFormat="1" ht="24" customHeight="1" x14ac:dyDescent="0.25">
      <c r="B3" s="5"/>
      <c r="C3" s="72" t="s">
        <v>32</v>
      </c>
      <c r="D3" s="32"/>
      <c r="E3" s="7"/>
      <c r="F3" s="8"/>
      <c r="H3" s="68"/>
      <c r="I3" s="68"/>
      <c r="J3" s="68"/>
      <c r="K3" s="68"/>
      <c r="L3" s="68"/>
      <c r="M3" s="68"/>
    </row>
    <row r="4" spans="1:13" s="10" customFormat="1" ht="4.9000000000000004" customHeight="1" x14ac:dyDescent="0.25">
      <c r="A4" s="9"/>
      <c r="B4" s="9"/>
      <c r="C4" s="9"/>
      <c r="D4" s="9"/>
      <c r="E4" s="9"/>
      <c r="F4" s="9"/>
      <c r="H4" s="69"/>
      <c r="I4" s="69"/>
      <c r="J4" s="69"/>
      <c r="K4" s="69"/>
      <c r="L4" s="69"/>
      <c r="M4" s="69"/>
    </row>
    <row r="5" spans="1:13" s="10" customFormat="1" ht="4.9000000000000004" customHeight="1" x14ac:dyDescent="0.25">
      <c r="A5" s="11"/>
      <c r="B5" s="11"/>
      <c r="C5" s="11"/>
      <c r="D5" s="11"/>
      <c r="E5" s="11"/>
      <c r="F5" s="11"/>
      <c r="H5" s="69"/>
      <c r="I5" s="69"/>
      <c r="J5" s="69"/>
      <c r="K5" s="69"/>
      <c r="L5" s="69"/>
      <c r="M5" s="69"/>
    </row>
    <row r="6" spans="1:13" s="10" customFormat="1" ht="15" customHeight="1" x14ac:dyDescent="0.25">
      <c r="A6" s="9"/>
      <c r="B6" s="12"/>
      <c r="C6" s="13"/>
      <c r="D6" s="13"/>
      <c r="E6" s="14"/>
      <c r="F6" s="9"/>
      <c r="H6" s="69"/>
      <c r="I6" s="69"/>
      <c r="J6" s="69"/>
      <c r="K6" s="155" t="s">
        <v>11</v>
      </c>
      <c r="L6" s="85">
        <f t="array" ref="L6">IFERROR(IF(MAX(IF(LEN(Database!$C$6:$C$205)&gt;0,ROW(Database!$C$6:$C$205),2)-ROW(M5))&lt;=1,2,MAX(IF(LEN(Database!$C$6:$C$205)&gt;0,ROW(Database!$C$6:$C$205),2)-ROW(M5))),2)</f>
        <v>9</v>
      </c>
      <c r="M6" s="69"/>
    </row>
    <row r="7" spans="1:13" s="10" customFormat="1" ht="24.95" customHeight="1" x14ac:dyDescent="0.25">
      <c r="B7" s="15"/>
      <c r="C7" s="101" t="s">
        <v>46</v>
      </c>
      <c r="D7" s="102" t="s">
        <v>47</v>
      </c>
      <c r="E7" s="17"/>
      <c r="H7" s="69"/>
      <c r="I7" s="154" t="s">
        <v>35</v>
      </c>
      <c r="J7" s="69"/>
      <c r="K7" s="155" t="s">
        <v>10</v>
      </c>
      <c r="L7" s="85">
        <f t="array" ref="L7">IFERROR(IF(MAX(IF(LEN($C$8:$C$297)&gt;0,ROW($C$8:$C$297),1)-ROW(M7))&lt;=0,1,MAX(IF(LEN($C$8:$C$297)&gt;0,ROW($C$8:$C$297),1)-ROW(M7))),1)</f>
        <v>31</v>
      </c>
      <c r="M7" s="69"/>
    </row>
    <row r="8" spans="1:13" s="103" customFormat="1" ht="15" customHeight="1" x14ac:dyDescent="0.25">
      <c r="B8" s="104"/>
      <c r="C8" s="114" t="s">
        <v>60</v>
      </c>
      <c r="D8" s="120" t="s">
        <v>114</v>
      </c>
      <c r="E8" s="105"/>
      <c r="G8" s="106" t="str">
        <f>IF(I8&gt;1,"← This metric has been input more than one!","")</f>
        <v/>
      </c>
      <c r="H8" s="108"/>
      <c r="I8" s="107">
        <f t="array" ref="I8">IF(LEN(INDEX($C$8:$C$297,ROW(I7)-ROW($I$6)))=0,0,COUNTIF($C$8:$C$297,INDEX($C$8:$C$297,ROW(I7)-ROW($I$6))))</f>
        <v>1</v>
      </c>
      <c r="J8" s="108"/>
      <c r="K8" s="108"/>
      <c r="L8" s="108"/>
      <c r="M8" s="108"/>
    </row>
    <row r="9" spans="1:13" s="103" customFormat="1" ht="15" customHeight="1" x14ac:dyDescent="0.25">
      <c r="B9" s="104"/>
      <c r="C9" s="114" t="s">
        <v>65</v>
      </c>
      <c r="D9" s="120" t="s">
        <v>131</v>
      </c>
      <c r="E9" s="105"/>
      <c r="G9" s="106" t="str">
        <f t="shared" ref="G9:G70" si="0">IF(I9&gt;1,"← This metric has been input more than one!","")</f>
        <v/>
      </c>
      <c r="H9" s="108"/>
      <c r="I9" s="107">
        <f t="array" ref="I9">IF(LEN(INDEX($C$8:$C$297,ROW(I8)-ROW($I$6)))=0,0,COUNTIF($C$8:$C$297,INDEX($C$8:$C$297,ROW(I8)-ROW($I$6))))</f>
        <v>1</v>
      </c>
      <c r="J9" s="108"/>
      <c r="K9" s="108"/>
      <c r="L9" s="108"/>
      <c r="M9" s="108"/>
    </row>
    <row r="10" spans="1:13" s="103" customFormat="1" ht="15" customHeight="1" x14ac:dyDescent="0.25">
      <c r="B10" s="104"/>
      <c r="C10" s="114" t="s">
        <v>115</v>
      </c>
      <c r="D10" s="120" t="s">
        <v>116</v>
      </c>
      <c r="E10" s="105"/>
      <c r="G10" s="106" t="str">
        <f t="shared" si="0"/>
        <v/>
      </c>
      <c r="H10" s="108"/>
      <c r="I10" s="107">
        <f t="array" ref="I10">IF(LEN(INDEX($C$8:$C$297,ROW(I9)-ROW($I$6)))=0,0,COUNTIF($C$8:$C$297,INDEX($C$8:$C$297,ROW(I9)-ROW($I$6))))</f>
        <v>1</v>
      </c>
      <c r="J10" s="108"/>
      <c r="K10" s="108"/>
      <c r="L10" s="108"/>
      <c r="M10" s="108"/>
    </row>
    <row r="11" spans="1:13" s="103" customFormat="1" ht="15" customHeight="1" x14ac:dyDescent="0.25">
      <c r="B11" s="104"/>
      <c r="C11" s="114" t="s">
        <v>61</v>
      </c>
      <c r="D11" s="120" t="s">
        <v>122</v>
      </c>
      <c r="E11" s="105"/>
      <c r="G11" s="106" t="str">
        <f t="shared" si="0"/>
        <v/>
      </c>
      <c r="H11" s="108"/>
      <c r="I11" s="107">
        <f t="array" ref="I11">IF(LEN(INDEX($C$8:$C$297,ROW(I10)-ROW($I$6)))=0,0,COUNTIF($C$8:$C$297,INDEX($C$8:$C$297,ROW(I10)-ROW($I$6))))</f>
        <v>1</v>
      </c>
      <c r="J11" s="108"/>
      <c r="K11" s="108"/>
      <c r="L11" s="108"/>
      <c r="M11" s="108"/>
    </row>
    <row r="12" spans="1:13" s="103" customFormat="1" ht="15" customHeight="1" x14ac:dyDescent="0.25">
      <c r="B12" s="104"/>
      <c r="C12" s="114" t="s">
        <v>112</v>
      </c>
      <c r="D12" s="121" t="s">
        <v>113</v>
      </c>
      <c r="E12" s="105"/>
      <c r="G12" s="106" t="str">
        <f t="shared" si="0"/>
        <v/>
      </c>
      <c r="H12" s="108"/>
      <c r="I12" s="107">
        <f t="array" ref="I12">IF(LEN(INDEX($C$8:$C$297,ROW(I11)-ROW($I$6)))=0,0,COUNTIF($C$8:$C$297,INDEX($C$8:$C$297,ROW(I11)-ROW($I$6))))</f>
        <v>1</v>
      </c>
      <c r="J12" s="108"/>
      <c r="K12" s="108"/>
      <c r="L12" s="108"/>
      <c r="M12" s="108"/>
    </row>
    <row r="13" spans="1:13" s="103" customFormat="1" ht="15" customHeight="1" x14ac:dyDescent="0.25">
      <c r="B13" s="104"/>
      <c r="C13" s="114" t="s">
        <v>54</v>
      </c>
      <c r="D13" s="120" t="s">
        <v>118</v>
      </c>
      <c r="E13" s="105"/>
      <c r="G13" s="106" t="str">
        <f t="shared" si="0"/>
        <v/>
      </c>
      <c r="H13" s="108"/>
      <c r="I13" s="107">
        <f t="array" ref="I13">IF(LEN(INDEX($C$8:$C$297,ROW(I12)-ROW($I$6)))=0,0,COUNTIF($C$8:$C$297,INDEX($C$8:$C$297,ROW(I12)-ROW($I$6))))</f>
        <v>1</v>
      </c>
      <c r="J13" s="108"/>
      <c r="K13" s="108"/>
      <c r="L13" s="108"/>
      <c r="M13" s="108"/>
    </row>
    <row r="14" spans="1:13" s="103" customFormat="1" ht="15" customHeight="1" x14ac:dyDescent="0.25">
      <c r="B14" s="104"/>
      <c r="C14" s="114" t="s">
        <v>56</v>
      </c>
      <c r="D14" s="120" t="s">
        <v>117</v>
      </c>
      <c r="E14" s="105"/>
      <c r="G14" s="106" t="str">
        <f t="shared" si="0"/>
        <v/>
      </c>
      <c r="H14" s="108"/>
      <c r="I14" s="107">
        <f t="array" ref="I14">IF(LEN(INDEX($C$8:$C$297,ROW(I13)-ROW($I$6)))=0,0,COUNTIF($C$8:$C$297,INDEX($C$8:$C$297,ROW(I13)-ROW($I$6))))</f>
        <v>1</v>
      </c>
      <c r="J14" s="108"/>
      <c r="K14" s="108"/>
      <c r="L14" s="108"/>
      <c r="M14" s="108"/>
    </row>
    <row r="15" spans="1:13" s="103" customFormat="1" ht="15" customHeight="1" x14ac:dyDescent="0.25">
      <c r="B15" s="104"/>
      <c r="C15" s="114" t="s">
        <v>67</v>
      </c>
      <c r="D15" s="120" t="s">
        <v>127</v>
      </c>
      <c r="E15" s="105"/>
      <c r="G15" s="106" t="str">
        <f t="shared" si="0"/>
        <v/>
      </c>
      <c r="H15" s="108"/>
      <c r="I15" s="107">
        <f t="array" ref="I15">IF(LEN(INDEX($C$8:$C$297,ROW(I14)-ROW($I$6)))=0,0,COUNTIF($C$8:$C$297,INDEX($C$8:$C$297,ROW(I14)-ROW($I$6))))</f>
        <v>1</v>
      </c>
      <c r="J15" s="108"/>
      <c r="K15" s="108"/>
      <c r="L15" s="108"/>
      <c r="M15" s="108"/>
    </row>
    <row r="16" spans="1:13" s="103" customFormat="1" ht="15" customHeight="1" x14ac:dyDescent="0.25">
      <c r="B16" s="104"/>
      <c r="C16" s="114" t="s">
        <v>51</v>
      </c>
      <c r="D16" s="120" t="s">
        <v>123</v>
      </c>
      <c r="E16" s="105"/>
      <c r="G16" s="106" t="str">
        <f t="shared" si="0"/>
        <v/>
      </c>
      <c r="H16" s="108"/>
      <c r="I16" s="107">
        <f t="array" ref="I16">IF(LEN(INDEX($C$8:$C$297,ROW(I15)-ROW($I$6)))=0,0,COUNTIF($C$8:$C$297,INDEX($C$8:$C$297,ROW(I15)-ROW($I$6))))</f>
        <v>1</v>
      </c>
      <c r="J16" s="108"/>
      <c r="K16" s="108"/>
      <c r="L16" s="108"/>
      <c r="M16" s="108"/>
    </row>
    <row r="17" spans="2:13" s="103" customFormat="1" ht="15" customHeight="1" x14ac:dyDescent="0.25">
      <c r="B17" s="104"/>
      <c r="C17" s="114" t="s">
        <v>124</v>
      </c>
      <c r="D17" s="120" t="s">
        <v>125</v>
      </c>
      <c r="E17" s="105"/>
      <c r="G17" s="106" t="str">
        <f t="shared" si="0"/>
        <v/>
      </c>
      <c r="H17" s="108"/>
      <c r="I17" s="107">
        <f t="array" ref="I17">IF(LEN(INDEX($C$8:$C$297,ROW(I16)-ROW($I$6)))=0,0,COUNTIF($C$8:$C$297,INDEX($C$8:$C$297,ROW(I16)-ROW($I$6))))</f>
        <v>1</v>
      </c>
      <c r="J17" s="108"/>
      <c r="K17" s="108"/>
      <c r="L17" s="108"/>
      <c r="M17" s="108"/>
    </row>
    <row r="18" spans="2:13" s="103" customFormat="1" ht="15" customHeight="1" x14ac:dyDescent="0.25">
      <c r="B18" s="104"/>
      <c r="C18" s="114" t="s">
        <v>50</v>
      </c>
      <c r="D18" s="120" t="s">
        <v>109</v>
      </c>
      <c r="E18" s="105"/>
      <c r="G18" s="106" t="str">
        <f t="shared" si="0"/>
        <v/>
      </c>
      <c r="H18" s="108"/>
      <c r="I18" s="107">
        <f t="array" ref="I18">IF(LEN(INDEX($C$8:$C$297,ROW(I17)-ROW($I$6)))=0,0,COUNTIF($C$8:$C$297,INDEX($C$8:$C$297,ROW(I17)-ROW($I$6))))</f>
        <v>1</v>
      </c>
      <c r="J18" s="108"/>
      <c r="K18" s="108"/>
      <c r="L18" s="108"/>
      <c r="M18" s="108"/>
    </row>
    <row r="19" spans="2:13" s="103" customFormat="1" ht="15" customHeight="1" x14ac:dyDescent="0.25">
      <c r="B19" s="104"/>
      <c r="C19" s="114" t="s">
        <v>47</v>
      </c>
      <c r="D19" s="120" t="s">
        <v>126</v>
      </c>
      <c r="E19" s="105"/>
      <c r="G19" s="106" t="str">
        <f t="shared" si="0"/>
        <v/>
      </c>
      <c r="H19" s="108"/>
      <c r="I19" s="107">
        <f t="array" ref="I19">IF(LEN(INDEX($C$8:$C$297,ROW(I18)-ROW($I$6)))=0,0,COUNTIF($C$8:$C$297,INDEX($C$8:$C$297,ROW(I18)-ROW($I$6))))</f>
        <v>1</v>
      </c>
      <c r="J19" s="108"/>
      <c r="K19" s="108"/>
      <c r="L19" s="108"/>
      <c r="M19" s="108"/>
    </row>
    <row r="20" spans="2:13" s="103" customFormat="1" ht="15" customHeight="1" x14ac:dyDescent="0.25">
      <c r="B20" s="104"/>
      <c r="C20" s="114" t="s">
        <v>128</v>
      </c>
      <c r="D20" s="120" t="s">
        <v>129</v>
      </c>
      <c r="E20" s="105"/>
      <c r="G20" s="106" t="str">
        <f t="shared" si="0"/>
        <v/>
      </c>
      <c r="H20" s="108"/>
      <c r="I20" s="107">
        <f t="array" ref="I20">IF(LEN(INDEX($C$8:$C$297,ROW(I19)-ROW($I$6)))=0,0,COUNTIF($C$8:$C$297,INDEX($C$8:$C$297,ROW(I19)-ROW($I$6))))</f>
        <v>1</v>
      </c>
      <c r="J20" s="108"/>
      <c r="K20" s="108"/>
      <c r="L20" s="108"/>
      <c r="M20" s="108"/>
    </row>
    <row r="21" spans="2:13" s="103" customFormat="1" ht="15" customHeight="1" x14ac:dyDescent="0.25">
      <c r="B21" s="104"/>
      <c r="C21" s="114" t="s">
        <v>64</v>
      </c>
      <c r="D21" s="120" t="s">
        <v>121</v>
      </c>
      <c r="E21" s="105"/>
      <c r="G21" s="106" t="str">
        <f t="shared" si="0"/>
        <v/>
      </c>
      <c r="H21" s="108"/>
      <c r="I21" s="107">
        <f t="array" ref="I21">IF(LEN(INDEX($C$8:$C$297,ROW(I20)-ROW($I$6)))=0,0,COUNTIF($C$8:$C$297,INDEX($C$8:$C$297,ROW(I20)-ROW($I$6))))</f>
        <v>1</v>
      </c>
      <c r="J21" s="108"/>
      <c r="K21" s="108"/>
      <c r="L21" s="108"/>
      <c r="M21" s="108"/>
    </row>
    <row r="22" spans="2:13" s="103" customFormat="1" ht="15" customHeight="1" x14ac:dyDescent="0.25">
      <c r="B22" s="104"/>
      <c r="C22" s="114" t="s">
        <v>66</v>
      </c>
      <c r="D22" s="120" t="s">
        <v>130</v>
      </c>
      <c r="E22" s="105"/>
      <c r="G22" s="106" t="str">
        <f t="shared" si="0"/>
        <v/>
      </c>
      <c r="H22" s="108"/>
      <c r="I22" s="107">
        <f t="array" ref="I22">IF(LEN(INDEX($C$8:$C$297,ROW(I21)-ROW($I$6)))=0,0,COUNTIF($C$8:$C$297,INDEX($C$8:$C$297,ROW(I21)-ROW($I$6))))</f>
        <v>1</v>
      </c>
      <c r="J22" s="108"/>
      <c r="K22" s="108"/>
      <c r="L22" s="108"/>
      <c r="M22" s="108"/>
    </row>
    <row r="23" spans="2:13" s="103" customFormat="1" ht="15" customHeight="1" x14ac:dyDescent="0.25">
      <c r="B23" s="104"/>
      <c r="C23" s="114" t="s">
        <v>49</v>
      </c>
      <c r="D23" s="120" t="s">
        <v>108</v>
      </c>
      <c r="E23" s="105"/>
      <c r="G23" s="106" t="str">
        <f t="shared" si="0"/>
        <v/>
      </c>
      <c r="H23" s="108"/>
      <c r="I23" s="107">
        <f t="array" ref="I23">IF(LEN(INDEX($C$8:$C$297,ROW(I22)-ROW($I$6)))=0,0,COUNTIF($C$8:$C$297,INDEX($C$8:$C$297,ROW(I22)-ROW($I$6))))</f>
        <v>1</v>
      </c>
      <c r="J23" s="108"/>
      <c r="K23" s="108"/>
      <c r="L23" s="108"/>
      <c r="M23" s="108"/>
    </row>
    <row r="24" spans="2:13" s="103" customFormat="1" ht="15" customHeight="1" x14ac:dyDescent="0.25">
      <c r="B24" s="104"/>
      <c r="C24" s="114" t="s">
        <v>62</v>
      </c>
      <c r="D24" s="120" t="s">
        <v>110</v>
      </c>
      <c r="E24" s="105"/>
      <c r="G24" s="106" t="str">
        <f t="shared" si="0"/>
        <v/>
      </c>
      <c r="H24" s="108"/>
      <c r="I24" s="107">
        <f t="array" ref="I24">IF(LEN(INDEX($C$8:$C$297,ROW(I23)-ROW($I$6)))=0,0,COUNTIF($C$8:$C$297,INDEX($C$8:$C$297,ROW(I23)-ROW($I$6))))</f>
        <v>1</v>
      </c>
      <c r="J24" s="108"/>
      <c r="K24" s="108"/>
      <c r="L24" s="108"/>
      <c r="M24" s="108"/>
    </row>
    <row r="25" spans="2:13" s="103" customFormat="1" ht="15" customHeight="1" x14ac:dyDescent="0.25">
      <c r="B25" s="104"/>
      <c r="C25" s="114" t="s">
        <v>63</v>
      </c>
      <c r="D25" s="120" t="s">
        <v>132</v>
      </c>
      <c r="E25" s="105"/>
      <c r="G25" s="106" t="str">
        <f t="shared" si="0"/>
        <v/>
      </c>
      <c r="H25" s="108"/>
      <c r="I25" s="107">
        <f t="array" ref="I25">IF(LEN(INDEX($C$8:$C$297,ROW(I24)-ROW($I$6)))=0,0,COUNTIF($C$8:$C$297,INDEX($C$8:$C$297,ROW(I24)-ROW($I$6))))</f>
        <v>1</v>
      </c>
      <c r="J25" s="108"/>
      <c r="K25" s="108"/>
      <c r="L25" s="108"/>
      <c r="M25" s="108"/>
    </row>
    <row r="26" spans="2:13" s="103" customFormat="1" ht="15" customHeight="1" x14ac:dyDescent="0.25">
      <c r="B26" s="104"/>
      <c r="C26" s="114" t="s">
        <v>105</v>
      </c>
      <c r="D26" s="120" t="s">
        <v>106</v>
      </c>
      <c r="E26" s="105"/>
      <c r="G26" s="106" t="str">
        <f t="shared" si="0"/>
        <v/>
      </c>
      <c r="H26" s="108"/>
      <c r="I26" s="107">
        <f t="array" ref="I26">IF(LEN(INDEX($C$8:$C$297,ROW(I25)-ROW($I$6)))=0,0,COUNTIF($C$8:$C$297,INDEX($C$8:$C$297,ROW(I25)-ROW($I$6))))</f>
        <v>1</v>
      </c>
      <c r="J26" s="108"/>
      <c r="K26" s="108"/>
      <c r="L26" s="108"/>
      <c r="M26" s="108"/>
    </row>
    <row r="27" spans="2:13" s="103" customFormat="1" ht="15" customHeight="1" x14ac:dyDescent="0.25">
      <c r="B27" s="104"/>
      <c r="C27" s="114" t="s">
        <v>107</v>
      </c>
      <c r="D27" s="120" t="s">
        <v>120</v>
      </c>
      <c r="E27" s="105"/>
      <c r="G27" s="106" t="str">
        <f t="shared" si="0"/>
        <v/>
      </c>
      <c r="H27" s="108"/>
      <c r="I27" s="107">
        <f t="array" ref="I27">IF(LEN(INDEX($C$8:$C$297,ROW(I26)-ROW($I$6)))=0,0,COUNTIF($C$8:$C$297,INDEX($C$8:$C$297,ROW(I26)-ROW($I$6))))</f>
        <v>1</v>
      </c>
      <c r="J27" s="108"/>
      <c r="K27" s="108"/>
      <c r="L27" s="108"/>
      <c r="M27" s="108"/>
    </row>
    <row r="28" spans="2:13" s="103" customFormat="1" ht="15" customHeight="1" x14ac:dyDescent="0.25">
      <c r="B28" s="104"/>
      <c r="C28" s="114" t="s">
        <v>48</v>
      </c>
      <c r="D28" s="120" t="s">
        <v>110</v>
      </c>
      <c r="E28" s="105"/>
      <c r="G28" s="106" t="str">
        <f t="shared" si="0"/>
        <v/>
      </c>
      <c r="H28" s="108"/>
      <c r="I28" s="107">
        <f t="array" ref="I28">IF(LEN(INDEX($C$8:$C$297,ROW(I27)-ROW($I$6)))=0,0,COUNTIF($C$8:$C$297,INDEX($C$8:$C$297,ROW(I27)-ROW($I$6))))</f>
        <v>1</v>
      </c>
      <c r="J28" s="108"/>
      <c r="K28" s="108"/>
      <c r="L28" s="108"/>
      <c r="M28" s="108"/>
    </row>
    <row r="29" spans="2:13" s="103" customFormat="1" ht="15" customHeight="1" x14ac:dyDescent="0.25">
      <c r="B29" s="104"/>
      <c r="C29" s="114" t="s">
        <v>77</v>
      </c>
      <c r="D29" s="120" t="s">
        <v>133</v>
      </c>
      <c r="E29" s="105"/>
      <c r="G29" s="106" t="str">
        <f t="shared" si="0"/>
        <v/>
      </c>
      <c r="H29" s="108"/>
      <c r="I29" s="107">
        <f t="array" ref="I29">IF(LEN(INDEX($C$8:$C$297,ROW(I28)-ROW($I$6)))=0,0,COUNTIF($C$8:$C$297,INDEX($C$8:$C$297,ROW(I28)-ROW($I$6))))</f>
        <v>1</v>
      </c>
      <c r="J29" s="108"/>
      <c r="K29" s="108"/>
      <c r="L29" s="108"/>
      <c r="M29" s="108"/>
    </row>
    <row r="30" spans="2:13" s="103" customFormat="1" ht="15" customHeight="1" x14ac:dyDescent="0.25">
      <c r="B30" s="104"/>
      <c r="C30" s="114" t="s">
        <v>78</v>
      </c>
      <c r="D30" s="120" t="s">
        <v>134</v>
      </c>
      <c r="E30" s="105"/>
      <c r="G30" s="106" t="str">
        <f t="shared" si="0"/>
        <v/>
      </c>
      <c r="H30" s="108"/>
      <c r="I30" s="107">
        <f t="array" ref="I30">IF(LEN(INDEX($C$8:$C$297,ROW(I29)-ROW($I$6)))=0,0,COUNTIF($C$8:$C$297,INDEX($C$8:$C$297,ROW(I29)-ROW($I$6))))</f>
        <v>1</v>
      </c>
      <c r="J30" s="108"/>
      <c r="K30" s="108"/>
      <c r="L30" s="108"/>
      <c r="M30" s="108"/>
    </row>
    <row r="31" spans="2:13" s="103" customFormat="1" ht="15" customHeight="1" x14ac:dyDescent="0.25">
      <c r="B31" s="104"/>
      <c r="C31" s="114" t="s">
        <v>79</v>
      </c>
      <c r="D31" s="120" t="s">
        <v>111</v>
      </c>
      <c r="E31" s="105"/>
      <c r="G31" s="106" t="str">
        <f t="shared" si="0"/>
        <v/>
      </c>
      <c r="H31" s="108"/>
      <c r="I31" s="107">
        <f t="array" ref="I31">IF(LEN(INDEX($C$8:$C$297,ROW(I30)-ROW($I$6)))=0,0,COUNTIF($C$8:$C$297,INDEX($C$8:$C$297,ROW(I30)-ROW($I$6))))</f>
        <v>1</v>
      </c>
      <c r="J31" s="108"/>
      <c r="K31" s="108"/>
      <c r="L31" s="108"/>
      <c r="M31" s="108"/>
    </row>
    <row r="32" spans="2:13" s="103" customFormat="1" ht="15" customHeight="1" x14ac:dyDescent="0.25">
      <c r="B32" s="104"/>
      <c r="C32" s="114" t="s">
        <v>59</v>
      </c>
      <c r="D32" s="120" t="s">
        <v>116</v>
      </c>
      <c r="E32" s="105"/>
      <c r="G32" s="106" t="str">
        <f t="shared" si="0"/>
        <v/>
      </c>
      <c r="H32" s="108"/>
      <c r="I32" s="107">
        <f t="array" ref="I32">IF(LEN(INDEX($C$8:$C$297,ROW(I31)-ROW($I$6)))=0,0,COUNTIF($C$8:$C$297,INDEX($C$8:$C$297,ROW(I31)-ROW($I$6))))</f>
        <v>1</v>
      </c>
      <c r="J32" s="108"/>
      <c r="K32" s="108"/>
      <c r="L32" s="108"/>
      <c r="M32" s="108"/>
    </row>
    <row r="33" spans="2:13" s="103" customFormat="1" ht="15" customHeight="1" x14ac:dyDescent="0.25">
      <c r="B33" s="104"/>
      <c r="C33" s="114" t="s">
        <v>58</v>
      </c>
      <c r="D33" s="120" t="s">
        <v>119</v>
      </c>
      <c r="E33" s="105"/>
      <c r="G33" s="106" t="str">
        <f t="shared" si="0"/>
        <v/>
      </c>
      <c r="H33" s="108"/>
      <c r="I33" s="107">
        <f t="array" ref="I33">IF(LEN(INDEX($C$8:$C$297,ROW(I32)-ROW($I$6)))=0,0,COUNTIF($C$8:$C$297,INDEX($C$8:$C$297,ROW(I32)-ROW($I$6))))</f>
        <v>1</v>
      </c>
      <c r="J33" s="108"/>
      <c r="K33" s="108"/>
      <c r="L33" s="108"/>
      <c r="M33" s="108"/>
    </row>
    <row r="34" spans="2:13" s="103" customFormat="1" ht="15" customHeight="1" x14ac:dyDescent="0.25">
      <c r="B34" s="104"/>
      <c r="C34" s="114" t="s">
        <v>136</v>
      </c>
      <c r="D34" s="120" t="s">
        <v>141</v>
      </c>
      <c r="E34" s="105"/>
      <c r="G34" s="106" t="str">
        <f t="shared" si="0"/>
        <v/>
      </c>
      <c r="H34" s="108"/>
      <c r="I34" s="107">
        <f t="array" ref="I34">IF(LEN(INDEX($C$8:$C$297,ROW(I33)-ROW($I$6)))=0,0,COUNTIF($C$8:$C$297,INDEX($C$8:$C$297,ROW(I33)-ROW($I$6))))</f>
        <v>1</v>
      </c>
      <c r="J34" s="108"/>
      <c r="K34" s="108"/>
      <c r="L34" s="108"/>
      <c r="M34" s="108"/>
    </row>
    <row r="35" spans="2:13" s="103" customFormat="1" ht="15" customHeight="1" x14ac:dyDescent="0.25">
      <c r="B35" s="104"/>
      <c r="C35" s="114" t="s">
        <v>137</v>
      </c>
      <c r="D35" s="120" t="s">
        <v>141</v>
      </c>
      <c r="E35" s="105"/>
      <c r="G35" s="106" t="str">
        <f t="shared" si="0"/>
        <v/>
      </c>
      <c r="H35" s="108"/>
      <c r="I35" s="107">
        <f t="array" ref="I35">IF(LEN(INDEX($C$8:$C$297,ROW(I34)-ROW($I$6)))=0,0,COUNTIF($C$8:$C$297,INDEX($C$8:$C$297,ROW(I34)-ROW($I$6))))</f>
        <v>1</v>
      </c>
      <c r="J35" s="108"/>
      <c r="K35" s="108"/>
      <c r="L35" s="108"/>
      <c r="M35" s="108"/>
    </row>
    <row r="36" spans="2:13" s="103" customFormat="1" ht="15" customHeight="1" x14ac:dyDescent="0.25">
      <c r="B36" s="104"/>
      <c r="C36" s="114" t="s">
        <v>138</v>
      </c>
      <c r="D36" s="120" t="s">
        <v>141</v>
      </c>
      <c r="E36" s="105"/>
      <c r="G36" s="106" t="str">
        <f t="shared" si="0"/>
        <v/>
      </c>
      <c r="H36" s="108"/>
      <c r="I36" s="107">
        <f t="array" ref="I36">IF(LEN(INDEX($C$8:$C$297,ROW(I35)-ROW($I$6)))=0,0,COUNTIF($C$8:$C$297,INDEX($C$8:$C$297,ROW(I35)-ROW($I$6))))</f>
        <v>1</v>
      </c>
      <c r="J36" s="108"/>
      <c r="K36" s="108"/>
      <c r="L36" s="108"/>
      <c r="M36" s="108"/>
    </row>
    <row r="37" spans="2:13" s="103" customFormat="1" ht="15" customHeight="1" x14ac:dyDescent="0.25">
      <c r="B37" s="104"/>
      <c r="C37" s="114" t="s">
        <v>139</v>
      </c>
      <c r="D37" s="120" t="s">
        <v>141</v>
      </c>
      <c r="E37" s="105"/>
      <c r="G37" s="106" t="str">
        <f t="shared" si="0"/>
        <v/>
      </c>
      <c r="H37" s="108"/>
      <c r="I37" s="107">
        <f t="array" ref="I37">IF(LEN(INDEX($C$8:$C$297,ROW(I36)-ROW($I$6)))=0,0,COUNTIF($C$8:$C$297,INDEX($C$8:$C$297,ROW(I36)-ROW($I$6))))</f>
        <v>1</v>
      </c>
      <c r="J37" s="108"/>
      <c r="K37" s="108"/>
      <c r="L37" s="108"/>
      <c r="M37" s="108"/>
    </row>
    <row r="38" spans="2:13" s="103" customFormat="1" ht="15" customHeight="1" x14ac:dyDescent="0.25">
      <c r="B38" s="104"/>
      <c r="C38" s="114" t="s">
        <v>140</v>
      </c>
      <c r="D38" s="120" t="s">
        <v>141</v>
      </c>
      <c r="E38" s="105"/>
      <c r="G38" s="106" t="str">
        <f t="shared" si="0"/>
        <v/>
      </c>
      <c r="H38" s="108"/>
      <c r="I38" s="107">
        <f t="array" ref="I38">IF(LEN(INDEX($C$8:$C$297,ROW(I37)-ROW($I$6)))=0,0,COUNTIF($C$8:$C$297,INDEX($C$8:$C$297,ROW(I37)-ROW($I$6))))</f>
        <v>1</v>
      </c>
      <c r="J38" s="108"/>
      <c r="K38" s="108"/>
      <c r="L38" s="108"/>
      <c r="M38" s="108"/>
    </row>
    <row r="39" spans="2:13" s="103" customFormat="1" ht="15" customHeight="1" x14ac:dyDescent="0.25">
      <c r="B39" s="104"/>
      <c r="C39" s="114"/>
      <c r="D39" s="120"/>
      <c r="E39" s="105"/>
      <c r="G39" s="106" t="str">
        <f t="shared" si="0"/>
        <v/>
      </c>
      <c r="H39" s="108"/>
      <c r="I39" s="107">
        <f t="array" ref="I39">IF(LEN(INDEX($C$8:$C$297,ROW(I38)-ROW($I$6)))=0,0,COUNTIF($C$8:$C$297,INDEX($C$8:$C$297,ROW(I38)-ROW($I$6))))</f>
        <v>0</v>
      </c>
      <c r="J39" s="108"/>
      <c r="K39" s="108"/>
      <c r="L39" s="108"/>
      <c r="M39" s="108"/>
    </row>
    <row r="40" spans="2:13" s="103" customFormat="1" ht="15" customHeight="1" x14ac:dyDescent="0.25">
      <c r="B40" s="104"/>
      <c r="C40" s="114"/>
      <c r="D40" s="120"/>
      <c r="E40" s="105"/>
      <c r="G40" s="106" t="str">
        <f t="shared" si="0"/>
        <v/>
      </c>
      <c r="H40" s="108"/>
      <c r="I40" s="107">
        <f t="array" ref="I40">IF(LEN(INDEX($C$8:$C$297,ROW(I39)-ROW($I$6)))=0,0,COUNTIF($C$8:$C$297,INDEX($C$8:$C$297,ROW(I39)-ROW($I$6))))</f>
        <v>0</v>
      </c>
      <c r="J40" s="108"/>
      <c r="K40" s="108"/>
      <c r="L40" s="108"/>
      <c r="M40" s="108"/>
    </row>
    <row r="41" spans="2:13" s="103" customFormat="1" ht="15" customHeight="1" x14ac:dyDescent="0.25">
      <c r="B41" s="104"/>
      <c r="C41" s="114"/>
      <c r="D41" s="120"/>
      <c r="E41" s="105"/>
      <c r="G41" s="106" t="str">
        <f t="shared" si="0"/>
        <v/>
      </c>
      <c r="H41" s="108"/>
      <c r="I41" s="107">
        <f t="array" ref="I41">IF(LEN(INDEX($C$8:$C$297,ROW(I40)-ROW($I$6)))=0,0,COUNTIF($C$8:$C$297,INDEX($C$8:$C$297,ROW(I40)-ROW($I$6))))</f>
        <v>0</v>
      </c>
      <c r="J41" s="108"/>
      <c r="K41" s="108"/>
      <c r="L41" s="108"/>
      <c r="M41" s="108"/>
    </row>
    <row r="42" spans="2:13" s="103" customFormat="1" ht="15" customHeight="1" x14ac:dyDescent="0.25">
      <c r="B42" s="104"/>
      <c r="C42" s="114"/>
      <c r="D42" s="120"/>
      <c r="E42" s="105"/>
      <c r="G42" s="106" t="str">
        <f t="shared" si="0"/>
        <v/>
      </c>
      <c r="H42" s="108"/>
      <c r="I42" s="107">
        <f t="array" ref="I42">IF(LEN(INDEX($C$8:$C$297,ROW(I41)-ROW($I$6)))=0,0,COUNTIF($C$8:$C$297,INDEX($C$8:$C$297,ROW(I41)-ROW($I$6))))</f>
        <v>0</v>
      </c>
      <c r="J42" s="108"/>
      <c r="K42" s="108"/>
      <c r="L42" s="108"/>
      <c r="M42" s="108"/>
    </row>
    <row r="43" spans="2:13" s="103" customFormat="1" ht="15" hidden="1" customHeight="1" outlineLevel="1" x14ac:dyDescent="0.25">
      <c r="B43" s="104"/>
      <c r="C43" s="114"/>
      <c r="D43" s="120"/>
      <c r="E43" s="105"/>
      <c r="G43" s="106" t="str">
        <f t="shared" si="0"/>
        <v/>
      </c>
      <c r="H43" s="108"/>
      <c r="I43" s="107">
        <f t="array" ref="I43">IF(LEN(INDEX($C$8:$C$297,ROW(I42)-ROW($I$6)))=0,0,COUNTIF($C$8:$C$297,INDEX($C$8:$C$297,ROW(I42)-ROW($I$6))))</f>
        <v>0</v>
      </c>
      <c r="J43" s="108"/>
      <c r="K43" s="108"/>
      <c r="L43" s="108"/>
      <c r="M43" s="108"/>
    </row>
    <row r="44" spans="2:13" s="103" customFormat="1" ht="15" hidden="1" customHeight="1" outlineLevel="1" x14ac:dyDescent="0.25">
      <c r="B44" s="104"/>
      <c r="C44" s="114"/>
      <c r="D44" s="120"/>
      <c r="E44" s="105"/>
      <c r="G44" s="106" t="str">
        <f t="shared" si="0"/>
        <v/>
      </c>
      <c r="H44" s="108"/>
      <c r="I44" s="107">
        <f t="array" ref="I44">IF(LEN(INDEX($C$8:$C$297,ROW(I43)-ROW($I$6)))=0,0,COUNTIF($C$8:$C$297,INDEX($C$8:$C$297,ROW(I43)-ROW($I$6))))</f>
        <v>0</v>
      </c>
      <c r="J44" s="108"/>
      <c r="K44" s="108"/>
      <c r="L44" s="108"/>
      <c r="M44" s="108"/>
    </row>
    <row r="45" spans="2:13" s="103" customFormat="1" ht="15" hidden="1" customHeight="1" outlineLevel="1" x14ac:dyDescent="0.25">
      <c r="B45" s="104"/>
      <c r="C45" s="114"/>
      <c r="D45" s="120"/>
      <c r="E45" s="105"/>
      <c r="G45" s="106" t="str">
        <f t="shared" si="0"/>
        <v/>
      </c>
      <c r="H45" s="108"/>
      <c r="I45" s="107">
        <f t="array" ref="I45">IF(LEN(INDEX($C$8:$C$297,ROW(I44)-ROW($I$6)))=0,0,COUNTIF($C$8:$C$297,INDEX($C$8:$C$297,ROW(I44)-ROW($I$6))))</f>
        <v>0</v>
      </c>
      <c r="J45" s="108"/>
      <c r="K45" s="108"/>
      <c r="L45" s="108"/>
      <c r="M45" s="108"/>
    </row>
    <row r="46" spans="2:13" s="103" customFormat="1" ht="15" hidden="1" customHeight="1" outlineLevel="1" x14ac:dyDescent="0.25">
      <c r="B46" s="104"/>
      <c r="C46" s="114"/>
      <c r="D46" s="120"/>
      <c r="E46" s="105"/>
      <c r="G46" s="106" t="str">
        <f t="shared" si="0"/>
        <v/>
      </c>
      <c r="H46" s="108"/>
      <c r="I46" s="107">
        <f t="array" ref="I46">IF(LEN(INDEX($C$8:$C$297,ROW(I45)-ROW($I$6)))=0,0,COUNTIF($C$8:$C$297,INDEX($C$8:$C$297,ROW(I45)-ROW($I$6))))</f>
        <v>0</v>
      </c>
      <c r="J46" s="108"/>
      <c r="K46" s="108"/>
      <c r="L46" s="108"/>
      <c r="M46" s="108"/>
    </row>
    <row r="47" spans="2:13" s="103" customFormat="1" ht="15" hidden="1" customHeight="1" outlineLevel="1" x14ac:dyDescent="0.25">
      <c r="B47" s="104"/>
      <c r="C47" s="114"/>
      <c r="D47" s="120"/>
      <c r="E47" s="105"/>
      <c r="G47" s="106" t="str">
        <f t="shared" si="0"/>
        <v/>
      </c>
      <c r="H47" s="108"/>
      <c r="I47" s="107">
        <f t="array" ref="I47">IF(LEN(INDEX($C$8:$C$297,ROW(I46)-ROW($I$6)))=0,0,COUNTIF($C$8:$C$297,INDEX($C$8:$C$297,ROW(I46)-ROW($I$6))))</f>
        <v>0</v>
      </c>
      <c r="J47" s="108"/>
      <c r="K47" s="108"/>
      <c r="L47" s="108"/>
      <c r="M47" s="108"/>
    </row>
    <row r="48" spans="2:13" s="103" customFormat="1" ht="15" hidden="1" customHeight="1" outlineLevel="1" x14ac:dyDescent="0.25">
      <c r="B48" s="104"/>
      <c r="C48" s="114"/>
      <c r="D48" s="120"/>
      <c r="E48" s="105"/>
      <c r="G48" s="106" t="str">
        <f t="shared" si="0"/>
        <v/>
      </c>
      <c r="H48" s="108"/>
      <c r="I48" s="107">
        <f t="array" ref="I48">IF(LEN(INDEX($C$8:$C$297,ROW(I47)-ROW($I$6)))=0,0,COUNTIF($C$8:$C$297,INDEX($C$8:$C$297,ROW(I47)-ROW($I$6))))</f>
        <v>0</v>
      </c>
      <c r="J48" s="108"/>
      <c r="K48" s="108"/>
      <c r="L48" s="108"/>
      <c r="M48" s="108"/>
    </row>
    <row r="49" spans="2:13" s="103" customFormat="1" ht="15" hidden="1" customHeight="1" outlineLevel="1" x14ac:dyDescent="0.25">
      <c r="B49" s="104"/>
      <c r="C49" s="114"/>
      <c r="D49" s="120"/>
      <c r="E49" s="105"/>
      <c r="G49" s="106" t="str">
        <f t="shared" si="0"/>
        <v/>
      </c>
      <c r="H49" s="108"/>
      <c r="I49" s="107">
        <f t="array" ref="I49">IF(LEN(INDEX($C$8:$C$297,ROW(I48)-ROW($I$6)))=0,0,COUNTIF($C$8:$C$297,INDEX($C$8:$C$297,ROW(I48)-ROW($I$6))))</f>
        <v>0</v>
      </c>
      <c r="J49" s="108"/>
      <c r="K49" s="108"/>
      <c r="L49" s="108"/>
      <c r="M49" s="108"/>
    </row>
    <row r="50" spans="2:13" s="103" customFormat="1" ht="15" hidden="1" customHeight="1" outlineLevel="1" x14ac:dyDescent="0.25">
      <c r="B50" s="104"/>
      <c r="C50" s="114"/>
      <c r="D50" s="120"/>
      <c r="E50" s="105"/>
      <c r="G50" s="106" t="str">
        <f t="shared" si="0"/>
        <v/>
      </c>
      <c r="H50" s="108"/>
      <c r="I50" s="107">
        <f t="array" ref="I50">IF(LEN(INDEX($C$8:$C$297,ROW(I49)-ROW($I$6)))=0,0,COUNTIF($C$8:$C$297,INDEX($C$8:$C$297,ROW(I49)-ROW($I$6))))</f>
        <v>0</v>
      </c>
      <c r="J50" s="108"/>
      <c r="K50" s="108"/>
      <c r="L50" s="108"/>
      <c r="M50" s="108"/>
    </row>
    <row r="51" spans="2:13" s="103" customFormat="1" ht="15" hidden="1" customHeight="1" outlineLevel="1" x14ac:dyDescent="0.25">
      <c r="B51" s="104"/>
      <c r="C51" s="114"/>
      <c r="D51" s="120"/>
      <c r="E51" s="105"/>
      <c r="G51" s="106" t="str">
        <f t="shared" si="0"/>
        <v/>
      </c>
      <c r="H51" s="108"/>
      <c r="I51" s="107">
        <f t="array" ref="I51">IF(LEN(INDEX($C$8:$C$297,ROW(I50)-ROW($I$6)))=0,0,COUNTIF($C$8:$C$297,INDEX($C$8:$C$297,ROW(I50)-ROW($I$6))))</f>
        <v>0</v>
      </c>
      <c r="J51" s="108"/>
      <c r="K51" s="108"/>
      <c r="L51" s="108"/>
      <c r="M51" s="108"/>
    </row>
    <row r="52" spans="2:13" s="103" customFormat="1" ht="15" hidden="1" customHeight="1" outlineLevel="1" x14ac:dyDescent="0.25">
      <c r="B52" s="104"/>
      <c r="C52" s="114"/>
      <c r="D52" s="120"/>
      <c r="E52" s="105"/>
      <c r="G52" s="106" t="str">
        <f t="shared" si="0"/>
        <v/>
      </c>
      <c r="H52" s="108"/>
      <c r="I52" s="107">
        <f t="array" ref="I52">IF(LEN(INDEX($C$8:$C$297,ROW(I51)-ROW($I$6)))=0,0,COUNTIF($C$8:$C$297,INDEX($C$8:$C$297,ROW(I51)-ROW($I$6))))</f>
        <v>0</v>
      </c>
      <c r="J52" s="108"/>
      <c r="K52" s="108"/>
      <c r="L52" s="108"/>
      <c r="M52" s="108"/>
    </row>
    <row r="53" spans="2:13" s="103" customFormat="1" ht="15" hidden="1" customHeight="1" outlineLevel="1" x14ac:dyDescent="0.25">
      <c r="B53" s="104"/>
      <c r="C53" s="114"/>
      <c r="D53" s="120"/>
      <c r="E53" s="105"/>
      <c r="G53" s="106" t="str">
        <f t="shared" si="0"/>
        <v/>
      </c>
      <c r="H53" s="108"/>
      <c r="I53" s="107">
        <f t="array" ref="I53">IF(LEN(INDEX($C$8:$C$297,ROW(I52)-ROW($I$6)))=0,0,COUNTIF($C$8:$C$297,INDEX($C$8:$C$297,ROW(I52)-ROW($I$6))))</f>
        <v>0</v>
      </c>
      <c r="J53" s="108"/>
      <c r="K53" s="108"/>
      <c r="L53" s="108"/>
      <c r="M53" s="108"/>
    </row>
    <row r="54" spans="2:13" s="103" customFormat="1" ht="15" hidden="1" customHeight="1" outlineLevel="1" x14ac:dyDescent="0.25">
      <c r="B54" s="104"/>
      <c r="C54" s="114"/>
      <c r="D54" s="120"/>
      <c r="E54" s="105"/>
      <c r="G54" s="106" t="str">
        <f t="shared" si="0"/>
        <v/>
      </c>
      <c r="H54" s="108"/>
      <c r="I54" s="107">
        <f t="array" ref="I54">IF(LEN(INDEX($C$8:$C$297,ROW(I53)-ROW($I$6)))=0,0,COUNTIF($C$8:$C$297,INDEX($C$8:$C$297,ROW(I53)-ROW($I$6))))</f>
        <v>0</v>
      </c>
      <c r="J54" s="108"/>
      <c r="K54" s="108"/>
      <c r="L54" s="108"/>
      <c r="M54" s="108"/>
    </row>
    <row r="55" spans="2:13" s="103" customFormat="1" ht="15" hidden="1" customHeight="1" outlineLevel="1" x14ac:dyDescent="0.25">
      <c r="B55" s="104"/>
      <c r="C55" s="114"/>
      <c r="D55" s="120"/>
      <c r="E55" s="105"/>
      <c r="G55" s="106" t="str">
        <f t="shared" si="0"/>
        <v/>
      </c>
      <c r="H55" s="108"/>
      <c r="I55" s="107">
        <f t="array" ref="I55">IF(LEN(INDEX($C$8:$C$297,ROW(I54)-ROW($I$6)))=0,0,COUNTIF($C$8:$C$297,INDEX($C$8:$C$297,ROW(I54)-ROW($I$6))))</f>
        <v>0</v>
      </c>
      <c r="J55" s="108"/>
      <c r="K55" s="108"/>
      <c r="L55" s="108"/>
      <c r="M55" s="108"/>
    </row>
    <row r="56" spans="2:13" s="103" customFormat="1" ht="15" hidden="1" customHeight="1" outlineLevel="1" x14ac:dyDescent="0.25">
      <c r="B56" s="104"/>
      <c r="C56" s="114"/>
      <c r="D56" s="120"/>
      <c r="E56" s="105"/>
      <c r="G56" s="106" t="str">
        <f t="shared" si="0"/>
        <v/>
      </c>
      <c r="H56" s="108"/>
      <c r="I56" s="107">
        <f t="array" ref="I56">IF(LEN(INDEX($C$8:$C$297,ROW(I55)-ROW($I$6)))=0,0,COUNTIF($C$8:$C$297,INDEX($C$8:$C$297,ROW(I55)-ROW($I$6))))</f>
        <v>0</v>
      </c>
      <c r="J56" s="108"/>
      <c r="K56" s="108"/>
      <c r="L56" s="108"/>
      <c r="M56" s="108"/>
    </row>
    <row r="57" spans="2:13" s="103" customFormat="1" ht="15" hidden="1" customHeight="1" outlineLevel="1" x14ac:dyDescent="0.25">
      <c r="B57" s="104"/>
      <c r="C57" s="114"/>
      <c r="D57" s="120"/>
      <c r="E57" s="105"/>
      <c r="G57" s="106" t="str">
        <f t="shared" si="0"/>
        <v/>
      </c>
      <c r="H57" s="108"/>
      <c r="I57" s="107">
        <f t="array" ref="I57">IF(LEN(INDEX($C$8:$C$297,ROW(I56)-ROW($I$6)))=0,0,COUNTIF($C$8:$C$297,INDEX($C$8:$C$297,ROW(I56)-ROW($I$6))))</f>
        <v>0</v>
      </c>
      <c r="J57" s="108"/>
      <c r="K57" s="108"/>
      <c r="L57" s="108"/>
      <c r="M57" s="108"/>
    </row>
    <row r="58" spans="2:13" s="103" customFormat="1" ht="15" hidden="1" customHeight="1" outlineLevel="1" x14ac:dyDescent="0.25">
      <c r="B58" s="104"/>
      <c r="C58" s="114"/>
      <c r="D58" s="120"/>
      <c r="E58" s="105"/>
      <c r="G58" s="106" t="str">
        <f t="shared" si="0"/>
        <v/>
      </c>
      <c r="H58" s="108"/>
      <c r="I58" s="107">
        <f t="array" ref="I58">IF(LEN(INDEX($C$8:$C$297,ROW(I57)-ROW($I$6)))=0,0,COUNTIF($C$8:$C$297,INDEX($C$8:$C$297,ROW(I57)-ROW($I$6))))</f>
        <v>0</v>
      </c>
      <c r="J58" s="108"/>
      <c r="K58" s="108"/>
      <c r="L58" s="108"/>
      <c r="M58" s="108"/>
    </row>
    <row r="59" spans="2:13" s="103" customFormat="1" ht="15" hidden="1" customHeight="1" outlineLevel="1" x14ac:dyDescent="0.25">
      <c r="B59" s="104"/>
      <c r="C59" s="114"/>
      <c r="D59" s="120"/>
      <c r="E59" s="105"/>
      <c r="G59" s="106" t="str">
        <f t="shared" si="0"/>
        <v/>
      </c>
      <c r="H59" s="108"/>
      <c r="I59" s="107">
        <f t="array" ref="I59">IF(LEN(INDEX($C$8:$C$297,ROW(I58)-ROW($I$6)))=0,0,COUNTIF($C$8:$C$297,INDEX($C$8:$C$297,ROW(I58)-ROW($I$6))))</f>
        <v>0</v>
      </c>
      <c r="J59" s="108"/>
      <c r="K59" s="108"/>
      <c r="L59" s="108"/>
      <c r="M59" s="108"/>
    </row>
    <row r="60" spans="2:13" s="103" customFormat="1" ht="15" hidden="1" customHeight="1" outlineLevel="1" x14ac:dyDescent="0.25">
      <c r="B60" s="104"/>
      <c r="C60" s="114"/>
      <c r="D60" s="120"/>
      <c r="E60" s="105"/>
      <c r="G60" s="106" t="str">
        <f t="shared" si="0"/>
        <v/>
      </c>
      <c r="H60" s="108"/>
      <c r="I60" s="107">
        <f t="array" ref="I60">IF(LEN(INDEX($C$8:$C$297,ROW(I59)-ROW($I$6)))=0,0,COUNTIF($C$8:$C$297,INDEX($C$8:$C$297,ROW(I59)-ROW($I$6))))</f>
        <v>0</v>
      </c>
      <c r="J60" s="108"/>
      <c r="K60" s="108"/>
      <c r="L60" s="108"/>
      <c r="M60" s="108"/>
    </row>
    <row r="61" spans="2:13" s="103" customFormat="1" ht="15" hidden="1" customHeight="1" outlineLevel="1" x14ac:dyDescent="0.25">
      <c r="B61" s="104"/>
      <c r="C61" s="114"/>
      <c r="D61" s="120"/>
      <c r="E61" s="105"/>
      <c r="G61" s="106" t="str">
        <f t="shared" si="0"/>
        <v/>
      </c>
      <c r="H61" s="108"/>
      <c r="I61" s="107">
        <f t="array" ref="I61">IF(LEN(INDEX($C$8:$C$297,ROW(I60)-ROW($I$6)))=0,0,COUNTIF($C$8:$C$297,INDEX($C$8:$C$297,ROW(I60)-ROW($I$6))))</f>
        <v>0</v>
      </c>
      <c r="J61" s="108"/>
      <c r="K61" s="108"/>
      <c r="L61" s="108"/>
      <c r="M61" s="108"/>
    </row>
    <row r="62" spans="2:13" s="103" customFormat="1" ht="15" hidden="1" customHeight="1" outlineLevel="1" x14ac:dyDescent="0.25">
      <c r="B62" s="104"/>
      <c r="C62" s="114"/>
      <c r="D62" s="120"/>
      <c r="E62" s="105"/>
      <c r="G62" s="106" t="str">
        <f t="shared" si="0"/>
        <v/>
      </c>
      <c r="H62" s="108"/>
      <c r="I62" s="107">
        <f t="array" ref="I62">IF(LEN(INDEX($C$8:$C$297,ROW(I61)-ROW($I$6)))=0,0,COUNTIF($C$8:$C$297,INDEX($C$8:$C$297,ROW(I61)-ROW($I$6))))</f>
        <v>0</v>
      </c>
      <c r="J62" s="108"/>
      <c r="K62" s="108"/>
      <c r="L62" s="108"/>
      <c r="M62" s="108"/>
    </row>
    <row r="63" spans="2:13" s="103" customFormat="1" ht="15" hidden="1" customHeight="1" outlineLevel="1" x14ac:dyDescent="0.25">
      <c r="B63" s="104"/>
      <c r="C63" s="114"/>
      <c r="D63" s="120"/>
      <c r="E63" s="105"/>
      <c r="G63" s="106" t="str">
        <f t="shared" si="0"/>
        <v/>
      </c>
      <c r="H63" s="108"/>
      <c r="I63" s="107">
        <f t="array" ref="I63">IF(LEN(INDEX($C$8:$C$297,ROW(I62)-ROW($I$6)))=0,0,COUNTIF($C$8:$C$297,INDEX($C$8:$C$297,ROW(I62)-ROW($I$6))))</f>
        <v>0</v>
      </c>
      <c r="J63" s="108"/>
      <c r="K63" s="108"/>
      <c r="L63" s="108"/>
      <c r="M63" s="108"/>
    </row>
    <row r="64" spans="2:13" s="103" customFormat="1" ht="15" hidden="1" customHeight="1" outlineLevel="1" x14ac:dyDescent="0.25">
      <c r="B64" s="104"/>
      <c r="C64" s="114"/>
      <c r="D64" s="120"/>
      <c r="E64" s="105"/>
      <c r="G64" s="106" t="str">
        <f t="shared" si="0"/>
        <v/>
      </c>
      <c r="H64" s="108"/>
      <c r="I64" s="107">
        <f t="array" ref="I64">IF(LEN(INDEX($C$8:$C$297,ROW(I63)-ROW($I$6)))=0,0,COUNTIF($C$8:$C$297,INDEX($C$8:$C$297,ROW(I63)-ROW($I$6))))</f>
        <v>0</v>
      </c>
      <c r="J64" s="108"/>
      <c r="K64" s="108"/>
      <c r="L64" s="108"/>
      <c r="M64" s="108"/>
    </row>
    <row r="65" spans="2:13" s="103" customFormat="1" ht="15" hidden="1" customHeight="1" outlineLevel="1" x14ac:dyDescent="0.25">
      <c r="B65" s="104"/>
      <c r="C65" s="114"/>
      <c r="D65" s="120"/>
      <c r="E65" s="105"/>
      <c r="G65" s="106" t="str">
        <f t="shared" si="0"/>
        <v/>
      </c>
      <c r="H65" s="108"/>
      <c r="I65" s="107">
        <f t="array" ref="I65">IF(LEN(INDEX($C$8:$C$297,ROW(I64)-ROW($I$6)))=0,0,COUNTIF($C$8:$C$297,INDEX($C$8:$C$297,ROW(I64)-ROW($I$6))))</f>
        <v>0</v>
      </c>
      <c r="J65" s="108"/>
      <c r="K65" s="108"/>
      <c r="L65" s="108"/>
      <c r="M65" s="108"/>
    </row>
    <row r="66" spans="2:13" s="103" customFormat="1" ht="15" hidden="1" customHeight="1" outlineLevel="1" x14ac:dyDescent="0.25">
      <c r="B66" s="104"/>
      <c r="C66" s="114"/>
      <c r="D66" s="120"/>
      <c r="E66" s="105"/>
      <c r="G66" s="106" t="str">
        <f t="shared" si="0"/>
        <v/>
      </c>
      <c r="H66" s="108"/>
      <c r="I66" s="107">
        <f t="array" ref="I66">IF(LEN(INDEX($C$8:$C$297,ROW(I65)-ROW($I$6)))=0,0,COUNTIF($C$8:$C$297,INDEX($C$8:$C$297,ROW(I65)-ROW($I$6))))</f>
        <v>0</v>
      </c>
      <c r="J66" s="108"/>
      <c r="K66" s="108"/>
      <c r="L66" s="108"/>
      <c r="M66" s="108"/>
    </row>
    <row r="67" spans="2:13" s="103" customFormat="1" ht="15" hidden="1" customHeight="1" outlineLevel="1" x14ac:dyDescent="0.25">
      <c r="B67" s="104"/>
      <c r="C67" s="114"/>
      <c r="D67" s="120"/>
      <c r="E67" s="105"/>
      <c r="G67" s="106" t="str">
        <f t="shared" si="0"/>
        <v/>
      </c>
      <c r="H67" s="108"/>
      <c r="I67" s="107">
        <f t="array" ref="I67">IF(LEN(INDEX($C$8:$C$297,ROW(I66)-ROW($I$6)))=0,0,COUNTIF($C$8:$C$297,INDEX($C$8:$C$297,ROW(I66)-ROW($I$6))))</f>
        <v>0</v>
      </c>
      <c r="J67" s="108"/>
      <c r="K67" s="108"/>
      <c r="L67" s="108"/>
      <c r="M67" s="108"/>
    </row>
    <row r="68" spans="2:13" s="103" customFormat="1" ht="15" hidden="1" customHeight="1" outlineLevel="1" x14ac:dyDescent="0.25">
      <c r="B68" s="104"/>
      <c r="C68" s="114"/>
      <c r="D68" s="120"/>
      <c r="E68" s="105"/>
      <c r="G68" s="106" t="str">
        <f t="shared" si="0"/>
        <v/>
      </c>
      <c r="H68" s="108"/>
      <c r="I68" s="107">
        <f t="array" ref="I68">IF(LEN(INDEX($C$8:$C$297,ROW(I67)-ROW($I$6)))=0,0,COUNTIF($C$8:$C$297,INDEX($C$8:$C$297,ROW(I67)-ROW($I$6))))</f>
        <v>0</v>
      </c>
      <c r="J68" s="108"/>
      <c r="K68" s="108"/>
      <c r="L68" s="108"/>
      <c r="M68" s="108"/>
    </row>
    <row r="69" spans="2:13" s="103" customFormat="1" ht="15" hidden="1" customHeight="1" outlineLevel="1" x14ac:dyDescent="0.25">
      <c r="B69" s="104"/>
      <c r="C69" s="114"/>
      <c r="D69" s="120"/>
      <c r="E69" s="105"/>
      <c r="G69" s="106" t="str">
        <f t="shared" si="0"/>
        <v/>
      </c>
      <c r="H69" s="108"/>
      <c r="I69" s="107">
        <f t="array" ref="I69">IF(LEN(INDEX($C$8:$C$297,ROW(I68)-ROW($I$6)))=0,0,COUNTIF($C$8:$C$297,INDEX($C$8:$C$297,ROW(I68)-ROW($I$6))))</f>
        <v>0</v>
      </c>
      <c r="J69" s="108"/>
      <c r="K69" s="108"/>
      <c r="L69" s="108"/>
      <c r="M69" s="108"/>
    </row>
    <row r="70" spans="2:13" s="103" customFormat="1" ht="15" hidden="1" customHeight="1" outlineLevel="1" x14ac:dyDescent="0.25">
      <c r="B70" s="104"/>
      <c r="C70" s="114"/>
      <c r="D70" s="120"/>
      <c r="E70" s="105"/>
      <c r="G70" s="106" t="str">
        <f t="shared" si="0"/>
        <v/>
      </c>
      <c r="H70" s="108"/>
      <c r="I70" s="107">
        <f t="array" ref="I70">IF(LEN(INDEX($C$8:$C$297,ROW(I69)-ROW($I$6)))=0,0,COUNTIF($C$8:$C$297,INDEX($C$8:$C$297,ROW(I69)-ROW($I$6))))</f>
        <v>0</v>
      </c>
      <c r="J70" s="108"/>
      <c r="K70" s="108"/>
      <c r="L70" s="108"/>
      <c r="M70" s="108"/>
    </row>
    <row r="71" spans="2:13" s="103" customFormat="1" ht="15" hidden="1" customHeight="1" outlineLevel="1" x14ac:dyDescent="0.25">
      <c r="B71" s="104"/>
      <c r="C71" s="114"/>
      <c r="D71" s="120"/>
      <c r="E71" s="105"/>
      <c r="G71" s="106" t="str">
        <f t="shared" ref="G71:G134" si="1">IF(I71&gt;1,"← This metric has been input more than one!","")</f>
        <v/>
      </c>
      <c r="H71" s="108"/>
      <c r="I71" s="107">
        <f t="array" ref="I71">IF(LEN(INDEX($C$8:$C$297,ROW(I70)-ROW($I$6)))=0,0,COUNTIF($C$8:$C$297,INDEX($C$8:$C$297,ROW(I70)-ROW($I$6))))</f>
        <v>0</v>
      </c>
      <c r="J71" s="108"/>
      <c r="K71" s="108"/>
      <c r="L71" s="108"/>
      <c r="M71" s="108"/>
    </row>
    <row r="72" spans="2:13" s="103" customFormat="1" ht="15" hidden="1" customHeight="1" outlineLevel="1" x14ac:dyDescent="0.25">
      <c r="B72" s="104"/>
      <c r="C72" s="114"/>
      <c r="D72" s="120"/>
      <c r="E72" s="105"/>
      <c r="G72" s="106" t="str">
        <f t="shared" si="1"/>
        <v/>
      </c>
      <c r="H72" s="108"/>
      <c r="I72" s="107">
        <f t="array" ref="I72">IF(LEN(INDEX($C$8:$C$297,ROW(I71)-ROW($I$6)))=0,0,COUNTIF($C$8:$C$297,INDEX($C$8:$C$297,ROW(I71)-ROW($I$6))))</f>
        <v>0</v>
      </c>
      <c r="J72" s="108"/>
      <c r="K72" s="108"/>
      <c r="L72" s="108"/>
      <c r="M72" s="108"/>
    </row>
    <row r="73" spans="2:13" s="103" customFormat="1" ht="15" hidden="1" customHeight="1" outlineLevel="1" x14ac:dyDescent="0.25">
      <c r="B73" s="104"/>
      <c r="C73" s="114"/>
      <c r="D73" s="120"/>
      <c r="E73" s="105"/>
      <c r="G73" s="106" t="str">
        <f t="shared" si="1"/>
        <v/>
      </c>
      <c r="H73" s="108"/>
      <c r="I73" s="107">
        <f t="array" ref="I73">IF(LEN(INDEX($C$8:$C$297,ROW(I72)-ROW($I$6)))=0,0,COUNTIF($C$8:$C$297,INDEX($C$8:$C$297,ROW(I72)-ROW($I$6))))</f>
        <v>0</v>
      </c>
      <c r="J73" s="108"/>
      <c r="K73" s="108"/>
      <c r="L73" s="108"/>
      <c r="M73" s="108"/>
    </row>
    <row r="74" spans="2:13" s="103" customFormat="1" ht="15" hidden="1" customHeight="1" outlineLevel="1" x14ac:dyDescent="0.25">
      <c r="B74" s="104"/>
      <c r="C74" s="114"/>
      <c r="D74" s="120"/>
      <c r="E74" s="105"/>
      <c r="G74" s="106" t="str">
        <f t="shared" si="1"/>
        <v/>
      </c>
      <c r="H74" s="108"/>
      <c r="I74" s="107">
        <f t="array" ref="I74">IF(LEN(INDEX($C$8:$C$297,ROW(I73)-ROW($I$6)))=0,0,COUNTIF($C$8:$C$297,INDEX($C$8:$C$297,ROW(I73)-ROW($I$6))))</f>
        <v>0</v>
      </c>
      <c r="J74" s="108"/>
      <c r="K74" s="108"/>
      <c r="L74" s="108"/>
      <c r="M74" s="108"/>
    </row>
    <row r="75" spans="2:13" s="103" customFormat="1" ht="15" hidden="1" customHeight="1" outlineLevel="1" x14ac:dyDescent="0.25">
      <c r="B75" s="104"/>
      <c r="C75" s="114"/>
      <c r="D75" s="120"/>
      <c r="E75" s="105"/>
      <c r="G75" s="106" t="str">
        <f t="shared" si="1"/>
        <v/>
      </c>
      <c r="H75" s="108"/>
      <c r="I75" s="107">
        <f t="array" ref="I75">IF(LEN(INDEX($C$8:$C$297,ROW(I74)-ROW($I$6)))=0,0,COUNTIF($C$8:$C$297,INDEX($C$8:$C$297,ROW(I74)-ROW($I$6))))</f>
        <v>0</v>
      </c>
      <c r="J75" s="108"/>
      <c r="K75" s="108"/>
      <c r="L75" s="108"/>
      <c r="M75" s="108"/>
    </row>
    <row r="76" spans="2:13" s="103" customFormat="1" ht="15" hidden="1" customHeight="1" outlineLevel="1" x14ac:dyDescent="0.25">
      <c r="B76" s="104"/>
      <c r="C76" s="114"/>
      <c r="D76" s="120"/>
      <c r="E76" s="105"/>
      <c r="G76" s="106" t="str">
        <f t="shared" si="1"/>
        <v/>
      </c>
      <c r="H76" s="108"/>
      <c r="I76" s="107">
        <f t="array" ref="I76">IF(LEN(INDEX($C$8:$C$297,ROW(I75)-ROW($I$6)))=0,0,COUNTIF($C$8:$C$297,INDEX($C$8:$C$297,ROW(I75)-ROW($I$6))))</f>
        <v>0</v>
      </c>
      <c r="J76" s="108"/>
      <c r="K76" s="108"/>
      <c r="L76" s="108"/>
      <c r="M76" s="108"/>
    </row>
    <row r="77" spans="2:13" s="103" customFormat="1" ht="15" hidden="1" customHeight="1" outlineLevel="1" x14ac:dyDescent="0.25">
      <c r="B77" s="104"/>
      <c r="C77" s="114"/>
      <c r="D77" s="120"/>
      <c r="E77" s="105"/>
      <c r="G77" s="106" t="str">
        <f t="shared" si="1"/>
        <v/>
      </c>
      <c r="H77" s="108"/>
      <c r="I77" s="107">
        <f t="array" ref="I77">IF(LEN(INDEX($C$8:$C$297,ROW(I76)-ROW($I$6)))=0,0,COUNTIF($C$8:$C$297,INDEX($C$8:$C$297,ROW(I76)-ROW($I$6))))</f>
        <v>0</v>
      </c>
      <c r="J77" s="108"/>
      <c r="K77" s="108"/>
      <c r="L77" s="108"/>
      <c r="M77" s="108"/>
    </row>
    <row r="78" spans="2:13" s="103" customFormat="1" ht="15" hidden="1" customHeight="1" outlineLevel="1" x14ac:dyDescent="0.25">
      <c r="B78" s="104"/>
      <c r="C78" s="114"/>
      <c r="D78" s="120"/>
      <c r="E78" s="105"/>
      <c r="G78" s="106" t="str">
        <f t="shared" si="1"/>
        <v/>
      </c>
      <c r="H78" s="108"/>
      <c r="I78" s="107">
        <f t="array" ref="I78">IF(LEN(INDEX($C$8:$C$297,ROW(I77)-ROW($I$6)))=0,0,COUNTIF($C$8:$C$297,INDEX($C$8:$C$297,ROW(I77)-ROW($I$6))))</f>
        <v>0</v>
      </c>
      <c r="J78" s="108"/>
      <c r="K78" s="108"/>
      <c r="L78" s="108"/>
      <c r="M78" s="108"/>
    </row>
    <row r="79" spans="2:13" s="103" customFormat="1" ht="15" hidden="1" customHeight="1" outlineLevel="1" x14ac:dyDescent="0.25">
      <c r="B79" s="104"/>
      <c r="C79" s="114"/>
      <c r="D79" s="120"/>
      <c r="E79" s="105"/>
      <c r="G79" s="106" t="str">
        <f t="shared" si="1"/>
        <v/>
      </c>
      <c r="H79" s="108"/>
      <c r="I79" s="107">
        <f t="array" ref="I79">IF(LEN(INDEX($C$8:$C$297,ROW(I78)-ROW($I$6)))=0,0,COUNTIF($C$8:$C$297,INDEX($C$8:$C$297,ROW(I78)-ROW($I$6))))</f>
        <v>0</v>
      </c>
      <c r="J79" s="108"/>
      <c r="K79" s="108"/>
      <c r="L79" s="108"/>
      <c r="M79" s="108"/>
    </row>
    <row r="80" spans="2:13" s="103" customFormat="1" ht="15" hidden="1" customHeight="1" outlineLevel="1" x14ac:dyDescent="0.25">
      <c r="B80" s="104"/>
      <c r="C80" s="114"/>
      <c r="D80" s="120"/>
      <c r="E80" s="105"/>
      <c r="G80" s="106" t="str">
        <f t="shared" si="1"/>
        <v/>
      </c>
      <c r="H80" s="108"/>
      <c r="I80" s="107">
        <f t="array" ref="I80">IF(LEN(INDEX($C$8:$C$297,ROW(I79)-ROW($I$6)))=0,0,COUNTIF($C$8:$C$297,INDEX($C$8:$C$297,ROW(I79)-ROW($I$6))))</f>
        <v>0</v>
      </c>
      <c r="J80" s="108"/>
      <c r="K80" s="108"/>
      <c r="L80" s="108"/>
      <c r="M80" s="108"/>
    </row>
    <row r="81" spans="2:13" s="103" customFormat="1" ht="15" hidden="1" customHeight="1" outlineLevel="1" x14ac:dyDescent="0.25">
      <c r="B81" s="104"/>
      <c r="C81" s="114"/>
      <c r="D81" s="120"/>
      <c r="E81" s="105"/>
      <c r="G81" s="106" t="str">
        <f t="shared" si="1"/>
        <v/>
      </c>
      <c r="H81" s="108"/>
      <c r="I81" s="107">
        <f t="array" ref="I81">IF(LEN(INDEX($C$8:$C$297,ROW(I80)-ROW($I$6)))=0,0,COUNTIF($C$8:$C$297,INDEX($C$8:$C$297,ROW(I80)-ROW($I$6))))</f>
        <v>0</v>
      </c>
      <c r="J81" s="108"/>
      <c r="K81" s="108"/>
      <c r="L81" s="108"/>
      <c r="M81" s="108"/>
    </row>
    <row r="82" spans="2:13" s="103" customFormat="1" ht="15" hidden="1" customHeight="1" outlineLevel="1" x14ac:dyDescent="0.25">
      <c r="B82" s="104"/>
      <c r="C82" s="114"/>
      <c r="D82" s="120"/>
      <c r="E82" s="105"/>
      <c r="G82" s="106" t="str">
        <f t="shared" si="1"/>
        <v/>
      </c>
      <c r="H82" s="108"/>
      <c r="I82" s="107">
        <f t="array" ref="I82">IF(LEN(INDEX($C$8:$C$297,ROW(I81)-ROW($I$6)))=0,0,COUNTIF($C$8:$C$297,INDEX($C$8:$C$297,ROW(I81)-ROW($I$6))))</f>
        <v>0</v>
      </c>
      <c r="J82" s="108"/>
      <c r="K82" s="108"/>
      <c r="L82" s="108"/>
      <c r="M82" s="108"/>
    </row>
    <row r="83" spans="2:13" s="103" customFormat="1" ht="15" hidden="1" customHeight="1" outlineLevel="1" x14ac:dyDescent="0.25">
      <c r="B83" s="104"/>
      <c r="C83" s="114"/>
      <c r="D83" s="120"/>
      <c r="E83" s="105"/>
      <c r="G83" s="106" t="str">
        <f t="shared" si="1"/>
        <v/>
      </c>
      <c r="H83" s="108"/>
      <c r="I83" s="107">
        <f t="array" ref="I83">IF(LEN(INDEX($C$8:$C$297,ROW(I82)-ROW($I$6)))=0,0,COUNTIF($C$8:$C$297,INDEX($C$8:$C$297,ROW(I82)-ROW($I$6))))</f>
        <v>0</v>
      </c>
      <c r="J83" s="108"/>
      <c r="K83" s="108"/>
      <c r="L83" s="108"/>
      <c r="M83" s="108"/>
    </row>
    <row r="84" spans="2:13" s="103" customFormat="1" ht="15" hidden="1" customHeight="1" outlineLevel="1" x14ac:dyDescent="0.25">
      <c r="B84" s="104"/>
      <c r="C84" s="114"/>
      <c r="D84" s="120"/>
      <c r="E84" s="105"/>
      <c r="G84" s="106" t="str">
        <f t="shared" si="1"/>
        <v/>
      </c>
      <c r="H84" s="108"/>
      <c r="I84" s="107">
        <f t="array" ref="I84">IF(LEN(INDEX($C$8:$C$297,ROW(I83)-ROW($I$6)))=0,0,COUNTIF($C$8:$C$297,INDEX($C$8:$C$297,ROW(I83)-ROW($I$6))))</f>
        <v>0</v>
      </c>
      <c r="J84" s="108"/>
      <c r="K84" s="108"/>
      <c r="L84" s="108"/>
      <c r="M84" s="108"/>
    </row>
    <row r="85" spans="2:13" s="103" customFormat="1" ht="15" hidden="1" customHeight="1" outlineLevel="1" x14ac:dyDescent="0.25">
      <c r="B85" s="104"/>
      <c r="C85" s="114"/>
      <c r="D85" s="120"/>
      <c r="E85" s="105"/>
      <c r="G85" s="106" t="str">
        <f t="shared" si="1"/>
        <v/>
      </c>
      <c r="H85" s="108"/>
      <c r="I85" s="107">
        <f t="array" ref="I85">IF(LEN(INDEX($C$8:$C$297,ROW(I84)-ROW($I$6)))=0,0,COUNTIF($C$8:$C$297,INDEX($C$8:$C$297,ROW(I84)-ROW($I$6))))</f>
        <v>0</v>
      </c>
      <c r="J85" s="108"/>
      <c r="K85" s="108"/>
      <c r="L85" s="108"/>
      <c r="M85" s="108"/>
    </row>
    <row r="86" spans="2:13" s="103" customFormat="1" ht="15" hidden="1" customHeight="1" outlineLevel="1" x14ac:dyDescent="0.25">
      <c r="B86" s="104"/>
      <c r="C86" s="114"/>
      <c r="D86" s="120"/>
      <c r="E86" s="105"/>
      <c r="G86" s="106" t="str">
        <f t="shared" si="1"/>
        <v/>
      </c>
      <c r="H86" s="108"/>
      <c r="I86" s="107">
        <f t="array" ref="I86">IF(LEN(INDEX($C$8:$C$297,ROW(I85)-ROW($I$6)))=0,0,COUNTIF($C$8:$C$297,INDEX($C$8:$C$297,ROW(I85)-ROW($I$6))))</f>
        <v>0</v>
      </c>
      <c r="J86" s="108"/>
      <c r="K86" s="108"/>
      <c r="L86" s="108"/>
      <c r="M86" s="108"/>
    </row>
    <row r="87" spans="2:13" s="103" customFormat="1" ht="15" hidden="1" customHeight="1" outlineLevel="1" x14ac:dyDescent="0.25">
      <c r="B87" s="104"/>
      <c r="C87" s="114"/>
      <c r="D87" s="120"/>
      <c r="E87" s="105"/>
      <c r="G87" s="106" t="str">
        <f t="shared" si="1"/>
        <v/>
      </c>
      <c r="H87" s="108"/>
      <c r="I87" s="107">
        <f t="array" ref="I87">IF(LEN(INDEX($C$8:$C$297,ROW(I86)-ROW($I$6)))=0,0,COUNTIF($C$8:$C$297,INDEX($C$8:$C$297,ROW(I86)-ROW($I$6))))</f>
        <v>0</v>
      </c>
      <c r="J87" s="108"/>
      <c r="K87" s="108"/>
      <c r="L87" s="108"/>
      <c r="M87" s="108"/>
    </row>
    <row r="88" spans="2:13" s="103" customFormat="1" ht="15" hidden="1" customHeight="1" outlineLevel="1" x14ac:dyDescent="0.25">
      <c r="B88" s="104"/>
      <c r="C88" s="114"/>
      <c r="D88" s="120"/>
      <c r="E88" s="105"/>
      <c r="G88" s="106" t="str">
        <f t="shared" si="1"/>
        <v/>
      </c>
      <c r="H88" s="108"/>
      <c r="I88" s="107">
        <f t="array" ref="I88">IF(LEN(INDEX($C$8:$C$297,ROW(I87)-ROW($I$6)))=0,0,COUNTIF($C$8:$C$297,INDEX($C$8:$C$297,ROW(I87)-ROW($I$6))))</f>
        <v>0</v>
      </c>
      <c r="J88" s="108"/>
      <c r="K88" s="108"/>
      <c r="L88" s="108"/>
      <c r="M88" s="108"/>
    </row>
    <row r="89" spans="2:13" s="103" customFormat="1" ht="15" hidden="1" customHeight="1" outlineLevel="1" x14ac:dyDescent="0.25">
      <c r="B89" s="104"/>
      <c r="C89" s="114"/>
      <c r="D89" s="120"/>
      <c r="E89" s="105"/>
      <c r="G89" s="106" t="str">
        <f t="shared" si="1"/>
        <v/>
      </c>
      <c r="H89" s="108"/>
      <c r="I89" s="107">
        <f t="array" ref="I89">IF(LEN(INDEX($C$8:$C$297,ROW(I88)-ROW($I$6)))=0,0,COUNTIF($C$8:$C$297,INDEX($C$8:$C$297,ROW(I88)-ROW($I$6))))</f>
        <v>0</v>
      </c>
      <c r="J89" s="108"/>
      <c r="K89" s="108"/>
      <c r="L89" s="108"/>
      <c r="M89" s="108"/>
    </row>
    <row r="90" spans="2:13" s="103" customFormat="1" ht="15" hidden="1" customHeight="1" outlineLevel="1" x14ac:dyDescent="0.25">
      <c r="B90" s="104"/>
      <c r="C90" s="114"/>
      <c r="D90" s="120"/>
      <c r="E90" s="105"/>
      <c r="G90" s="106" t="str">
        <f t="shared" si="1"/>
        <v/>
      </c>
      <c r="H90" s="108"/>
      <c r="I90" s="107">
        <f t="array" ref="I90">IF(LEN(INDEX($C$8:$C$297,ROW(I89)-ROW($I$6)))=0,0,COUNTIF($C$8:$C$297,INDEX($C$8:$C$297,ROW(I89)-ROW($I$6))))</f>
        <v>0</v>
      </c>
      <c r="J90" s="108"/>
      <c r="K90" s="108"/>
      <c r="L90" s="108"/>
      <c r="M90" s="108"/>
    </row>
    <row r="91" spans="2:13" s="103" customFormat="1" ht="15" hidden="1" customHeight="1" outlineLevel="1" x14ac:dyDescent="0.25">
      <c r="B91" s="104"/>
      <c r="C91" s="114"/>
      <c r="D91" s="120"/>
      <c r="E91" s="105"/>
      <c r="G91" s="106" t="str">
        <f t="shared" si="1"/>
        <v/>
      </c>
      <c r="H91" s="108"/>
      <c r="I91" s="107">
        <f t="array" ref="I91">IF(LEN(INDEX($C$8:$C$297,ROW(I90)-ROW($I$6)))=0,0,COUNTIF($C$8:$C$297,INDEX($C$8:$C$297,ROW(I90)-ROW($I$6))))</f>
        <v>0</v>
      </c>
      <c r="J91" s="108"/>
      <c r="K91" s="108"/>
      <c r="L91" s="108"/>
      <c r="M91" s="108"/>
    </row>
    <row r="92" spans="2:13" s="103" customFormat="1" ht="15" hidden="1" customHeight="1" outlineLevel="1" x14ac:dyDescent="0.25">
      <c r="B92" s="104"/>
      <c r="C92" s="114"/>
      <c r="D92" s="120"/>
      <c r="E92" s="105"/>
      <c r="G92" s="106" t="str">
        <f t="shared" si="1"/>
        <v/>
      </c>
      <c r="H92" s="108"/>
      <c r="I92" s="107">
        <f t="array" ref="I92">IF(LEN(INDEX($C$8:$C$297,ROW(I91)-ROW($I$6)))=0,0,COUNTIF($C$8:$C$297,INDEX($C$8:$C$297,ROW(I91)-ROW($I$6))))</f>
        <v>0</v>
      </c>
      <c r="J92" s="108"/>
      <c r="K92" s="108"/>
      <c r="L92" s="108"/>
      <c r="M92" s="108"/>
    </row>
    <row r="93" spans="2:13" s="103" customFormat="1" ht="15" hidden="1" customHeight="1" outlineLevel="1" x14ac:dyDescent="0.25">
      <c r="B93" s="104"/>
      <c r="C93" s="114"/>
      <c r="D93" s="120"/>
      <c r="E93" s="105"/>
      <c r="G93" s="106" t="str">
        <f t="shared" si="1"/>
        <v/>
      </c>
      <c r="H93" s="108"/>
      <c r="I93" s="107">
        <f t="array" ref="I93">IF(LEN(INDEX($C$8:$C$297,ROW(I92)-ROW($I$6)))=0,0,COUNTIF($C$8:$C$297,INDEX($C$8:$C$297,ROW(I92)-ROW($I$6))))</f>
        <v>0</v>
      </c>
      <c r="J93" s="108"/>
      <c r="K93" s="108"/>
      <c r="L93" s="108"/>
      <c r="M93" s="108"/>
    </row>
    <row r="94" spans="2:13" s="103" customFormat="1" ht="15" hidden="1" customHeight="1" outlineLevel="1" x14ac:dyDescent="0.25">
      <c r="B94" s="104"/>
      <c r="C94" s="114"/>
      <c r="D94" s="120"/>
      <c r="E94" s="105"/>
      <c r="G94" s="106" t="str">
        <f t="shared" si="1"/>
        <v/>
      </c>
      <c r="H94" s="108"/>
      <c r="I94" s="107">
        <f t="array" ref="I94">IF(LEN(INDEX($C$8:$C$297,ROW(I93)-ROW($I$6)))=0,0,COUNTIF($C$8:$C$297,INDEX($C$8:$C$297,ROW(I93)-ROW($I$6))))</f>
        <v>0</v>
      </c>
      <c r="J94" s="108"/>
      <c r="K94" s="108"/>
      <c r="L94" s="108"/>
      <c r="M94" s="108"/>
    </row>
    <row r="95" spans="2:13" s="103" customFormat="1" ht="15" hidden="1" customHeight="1" outlineLevel="1" x14ac:dyDescent="0.25">
      <c r="B95" s="104"/>
      <c r="C95" s="114"/>
      <c r="D95" s="120"/>
      <c r="E95" s="105"/>
      <c r="G95" s="106" t="str">
        <f t="shared" si="1"/>
        <v/>
      </c>
      <c r="H95" s="108"/>
      <c r="I95" s="107">
        <f t="array" ref="I95">IF(LEN(INDEX($C$8:$C$297,ROW(I94)-ROW($I$6)))=0,0,COUNTIF($C$8:$C$297,INDEX($C$8:$C$297,ROW(I94)-ROW($I$6))))</f>
        <v>0</v>
      </c>
      <c r="J95" s="108"/>
      <c r="K95" s="108"/>
      <c r="L95" s="108"/>
      <c r="M95" s="108"/>
    </row>
    <row r="96" spans="2:13" s="103" customFormat="1" ht="15" hidden="1" customHeight="1" outlineLevel="1" x14ac:dyDescent="0.25">
      <c r="B96" s="104"/>
      <c r="C96" s="114"/>
      <c r="D96" s="120"/>
      <c r="E96" s="105"/>
      <c r="G96" s="106" t="str">
        <f t="shared" si="1"/>
        <v/>
      </c>
      <c r="H96" s="108"/>
      <c r="I96" s="107">
        <f t="array" ref="I96">IF(LEN(INDEX($C$8:$C$297,ROW(I95)-ROW($I$6)))=0,0,COUNTIF($C$8:$C$297,INDEX($C$8:$C$297,ROW(I95)-ROW($I$6))))</f>
        <v>0</v>
      </c>
      <c r="J96" s="108"/>
      <c r="K96" s="108"/>
      <c r="L96" s="108"/>
      <c r="M96" s="108"/>
    </row>
    <row r="97" spans="2:13" s="103" customFormat="1" ht="15" hidden="1" customHeight="1" outlineLevel="1" x14ac:dyDescent="0.25">
      <c r="B97" s="104"/>
      <c r="C97" s="114"/>
      <c r="D97" s="120"/>
      <c r="E97" s="105"/>
      <c r="G97" s="106" t="str">
        <f t="shared" si="1"/>
        <v/>
      </c>
      <c r="H97" s="108"/>
      <c r="I97" s="107">
        <f t="array" ref="I97">IF(LEN(INDEX($C$8:$C$297,ROW(I96)-ROW($I$6)))=0,0,COUNTIF($C$8:$C$297,INDEX($C$8:$C$297,ROW(I96)-ROW($I$6))))</f>
        <v>0</v>
      </c>
      <c r="J97" s="108"/>
      <c r="K97" s="108"/>
      <c r="L97" s="108"/>
      <c r="M97" s="108"/>
    </row>
    <row r="98" spans="2:13" s="103" customFormat="1" ht="15" hidden="1" customHeight="1" outlineLevel="1" x14ac:dyDescent="0.25">
      <c r="B98" s="104"/>
      <c r="C98" s="114"/>
      <c r="D98" s="120"/>
      <c r="E98" s="105"/>
      <c r="G98" s="106" t="str">
        <f t="shared" si="1"/>
        <v/>
      </c>
      <c r="H98" s="108"/>
      <c r="I98" s="107">
        <f t="array" ref="I98">IF(LEN(INDEX($C$8:$C$297,ROW(I97)-ROW($I$6)))=0,0,COUNTIF($C$8:$C$297,INDEX($C$8:$C$297,ROW(I97)-ROW($I$6))))</f>
        <v>0</v>
      </c>
      <c r="J98" s="108"/>
      <c r="K98" s="108"/>
      <c r="L98" s="108"/>
      <c r="M98" s="108"/>
    </row>
    <row r="99" spans="2:13" s="103" customFormat="1" ht="15" hidden="1" customHeight="1" outlineLevel="1" x14ac:dyDescent="0.25">
      <c r="B99" s="104"/>
      <c r="C99" s="114"/>
      <c r="D99" s="120"/>
      <c r="E99" s="105"/>
      <c r="G99" s="106" t="str">
        <f t="shared" si="1"/>
        <v/>
      </c>
      <c r="H99" s="108"/>
      <c r="I99" s="107">
        <f t="array" ref="I99">IF(LEN(INDEX($C$8:$C$297,ROW(I98)-ROW($I$6)))=0,0,COUNTIF($C$8:$C$297,INDEX($C$8:$C$297,ROW(I98)-ROW($I$6))))</f>
        <v>0</v>
      </c>
      <c r="J99" s="108"/>
      <c r="K99" s="108"/>
      <c r="L99" s="108"/>
      <c r="M99" s="108"/>
    </row>
    <row r="100" spans="2:13" s="103" customFormat="1" ht="15" hidden="1" customHeight="1" outlineLevel="1" x14ac:dyDescent="0.25">
      <c r="B100" s="104"/>
      <c r="C100" s="114"/>
      <c r="D100" s="120"/>
      <c r="E100" s="105"/>
      <c r="G100" s="106" t="str">
        <f t="shared" si="1"/>
        <v/>
      </c>
      <c r="H100" s="108"/>
      <c r="I100" s="107">
        <f t="array" ref="I100">IF(LEN(INDEX($C$8:$C$297,ROW(I99)-ROW($I$6)))=0,0,COUNTIF($C$8:$C$297,INDEX($C$8:$C$297,ROW(I99)-ROW($I$6))))</f>
        <v>0</v>
      </c>
      <c r="J100" s="108"/>
      <c r="K100" s="108"/>
      <c r="L100" s="108"/>
      <c r="M100" s="108"/>
    </row>
    <row r="101" spans="2:13" s="103" customFormat="1" ht="15" hidden="1" customHeight="1" outlineLevel="1" x14ac:dyDescent="0.25">
      <c r="B101" s="104"/>
      <c r="C101" s="114"/>
      <c r="D101" s="120"/>
      <c r="E101" s="105"/>
      <c r="G101" s="106" t="str">
        <f t="shared" si="1"/>
        <v/>
      </c>
      <c r="H101" s="108"/>
      <c r="I101" s="107">
        <f t="array" ref="I101">IF(LEN(INDEX($C$8:$C$297,ROW(I100)-ROW($I$6)))=0,0,COUNTIF($C$8:$C$297,INDEX($C$8:$C$297,ROW(I100)-ROW($I$6))))</f>
        <v>0</v>
      </c>
      <c r="J101" s="108"/>
      <c r="K101" s="108"/>
      <c r="L101" s="108"/>
      <c r="M101" s="108"/>
    </row>
    <row r="102" spans="2:13" s="103" customFormat="1" ht="15" hidden="1" customHeight="1" outlineLevel="1" x14ac:dyDescent="0.25">
      <c r="B102" s="104"/>
      <c r="C102" s="114"/>
      <c r="D102" s="120"/>
      <c r="E102" s="105"/>
      <c r="G102" s="106" t="str">
        <f t="shared" si="1"/>
        <v/>
      </c>
      <c r="H102" s="108"/>
      <c r="I102" s="107">
        <f t="array" ref="I102">IF(LEN(INDEX($C$8:$C$297,ROW(I101)-ROW($I$6)))=0,0,COUNTIF($C$8:$C$297,INDEX($C$8:$C$297,ROW(I101)-ROW($I$6))))</f>
        <v>0</v>
      </c>
      <c r="J102" s="108"/>
      <c r="K102" s="108"/>
      <c r="L102" s="108"/>
      <c r="M102" s="108"/>
    </row>
    <row r="103" spans="2:13" s="103" customFormat="1" ht="15" hidden="1" customHeight="1" outlineLevel="1" x14ac:dyDescent="0.25">
      <c r="B103" s="104"/>
      <c r="C103" s="114"/>
      <c r="D103" s="120"/>
      <c r="E103" s="105"/>
      <c r="G103" s="106" t="str">
        <f t="shared" si="1"/>
        <v/>
      </c>
      <c r="H103" s="108"/>
      <c r="I103" s="107">
        <f t="array" ref="I103">IF(LEN(INDEX($C$8:$C$297,ROW(I102)-ROW($I$6)))=0,0,COUNTIF($C$8:$C$297,INDEX($C$8:$C$297,ROW(I102)-ROW($I$6))))</f>
        <v>0</v>
      </c>
      <c r="J103" s="108"/>
      <c r="K103" s="108"/>
      <c r="L103" s="108"/>
      <c r="M103" s="108"/>
    </row>
    <row r="104" spans="2:13" s="103" customFormat="1" ht="15" hidden="1" customHeight="1" outlineLevel="1" x14ac:dyDescent="0.25">
      <c r="B104" s="104"/>
      <c r="C104" s="114"/>
      <c r="D104" s="120"/>
      <c r="E104" s="105"/>
      <c r="G104" s="106" t="str">
        <f t="shared" si="1"/>
        <v/>
      </c>
      <c r="H104" s="108"/>
      <c r="I104" s="107">
        <f t="array" ref="I104">IF(LEN(INDEX($C$8:$C$297,ROW(I103)-ROW($I$6)))=0,0,COUNTIF($C$8:$C$297,INDEX($C$8:$C$297,ROW(I103)-ROW($I$6))))</f>
        <v>0</v>
      </c>
      <c r="J104" s="108"/>
      <c r="K104" s="108"/>
      <c r="L104" s="108"/>
      <c r="M104" s="108"/>
    </row>
    <row r="105" spans="2:13" s="103" customFormat="1" ht="15" hidden="1" customHeight="1" outlineLevel="1" x14ac:dyDescent="0.25">
      <c r="B105" s="104"/>
      <c r="C105" s="114"/>
      <c r="D105" s="120"/>
      <c r="E105" s="105"/>
      <c r="G105" s="106" t="str">
        <f t="shared" si="1"/>
        <v/>
      </c>
      <c r="H105" s="108"/>
      <c r="I105" s="107">
        <f t="array" ref="I105">IF(LEN(INDEX($C$8:$C$297,ROW(I104)-ROW($I$6)))=0,0,COUNTIF($C$8:$C$297,INDEX($C$8:$C$297,ROW(I104)-ROW($I$6))))</f>
        <v>0</v>
      </c>
      <c r="J105" s="108"/>
      <c r="K105" s="108"/>
      <c r="L105" s="108"/>
      <c r="M105" s="108"/>
    </row>
    <row r="106" spans="2:13" s="103" customFormat="1" ht="15" hidden="1" customHeight="1" outlineLevel="1" x14ac:dyDescent="0.25">
      <c r="B106" s="104"/>
      <c r="C106" s="114"/>
      <c r="D106" s="120"/>
      <c r="E106" s="105"/>
      <c r="G106" s="106" t="str">
        <f t="shared" si="1"/>
        <v/>
      </c>
      <c r="H106" s="108"/>
      <c r="I106" s="107">
        <f t="array" ref="I106">IF(LEN(INDEX($C$8:$C$297,ROW(I105)-ROW($I$6)))=0,0,COUNTIF($C$8:$C$297,INDEX($C$8:$C$297,ROW(I105)-ROW($I$6))))</f>
        <v>0</v>
      </c>
      <c r="J106" s="108"/>
      <c r="K106" s="108"/>
      <c r="L106" s="108"/>
      <c r="M106" s="108"/>
    </row>
    <row r="107" spans="2:13" s="103" customFormat="1" ht="15" hidden="1" customHeight="1" outlineLevel="1" x14ac:dyDescent="0.25">
      <c r="B107" s="104"/>
      <c r="C107" s="114"/>
      <c r="D107" s="120"/>
      <c r="E107" s="105"/>
      <c r="G107" s="106" t="str">
        <f t="shared" si="1"/>
        <v/>
      </c>
      <c r="H107" s="108"/>
      <c r="I107" s="107">
        <f t="array" ref="I107">IF(LEN(INDEX($C$8:$C$297,ROW(I106)-ROW($I$6)))=0,0,COUNTIF($C$8:$C$297,INDEX($C$8:$C$297,ROW(I106)-ROW($I$6))))</f>
        <v>0</v>
      </c>
      <c r="J107" s="108"/>
      <c r="K107" s="108"/>
      <c r="L107" s="108"/>
      <c r="M107" s="108"/>
    </row>
    <row r="108" spans="2:13" s="103" customFormat="1" ht="15" hidden="1" customHeight="1" outlineLevel="1" x14ac:dyDescent="0.25">
      <c r="B108" s="104"/>
      <c r="C108" s="114"/>
      <c r="D108" s="120"/>
      <c r="E108" s="105"/>
      <c r="G108" s="106" t="str">
        <f t="shared" si="1"/>
        <v/>
      </c>
      <c r="H108" s="108"/>
      <c r="I108" s="107">
        <f t="array" ref="I108">IF(LEN(INDEX($C$8:$C$297,ROW(I107)-ROW($I$6)))=0,0,COUNTIF($C$8:$C$297,INDEX($C$8:$C$297,ROW(I107)-ROW($I$6))))</f>
        <v>0</v>
      </c>
      <c r="J108" s="108"/>
      <c r="K108" s="108"/>
      <c r="L108" s="108"/>
      <c r="M108" s="108"/>
    </row>
    <row r="109" spans="2:13" s="103" customFormat="1" ht="15" hidden="1" customHeight="1" outlineLevel="1" x14ac:dyDescent="0.25">
      <c r="B109" s="104"/>
      <c r="C109" s="114"/>
      <c r="D109" s="120"/>
      <c r="E109" s="105"/>
      <c r="G109" s="106" t="str">
        <f t="shared" si="1"/>
        <v/>
      </c>
      <c r="H109" s="108"/>
      <c r="I109" s="107">
        <f t="array" ref="I109">IF(LEN(INDEX($C$8:$C$297,ROW(I108)-ROW($I$6)))=0,0,COUNTIF($C$8:$C$297,INDEX($C$8:$C$297,ROW(I108)-ROW($I$6))))</f>
        <v>0</v>
      </c>
      <c r="J109" s="108"/>
      <c r="K109" s="108"/>
      <c r="L109" s="108"/>
      <c r="M109" s="108"/>
    </row>
    <row r="110" spans="2:13" s="103" customFormat="1" ht="15" hidden="1" customHeight="1" outlineLevel="1" x14ac:dyDescent="0.25">
      <c r="B110" s="104"/>
      <c r="C110" s="114"/>
      <c r="D110" s="120"/>
      <c r="E110" s="105"/>
      <c r="G110" s="106" t="str">
        <f t="shared" si="1"/>
        <v/>
      </c>
      <c r="H110" s="108"/>
      <c r="I110" s="107">
        <f t="array" ref="I110">IF(LEN(INDEX($C$8:$C$297,ROW(I109)-ROW($I$6)))=0,0,COUNTIF($C$8:$C$297,INDEX($C$8:$C$297,ROW(I109)-ROW($I$6))))</f>
        <v>0</v>
      </c>
      <c r="J110" s="108"/>
      <c r="K110" s="108"/>
      <c r="L110" s="108"/>
      <c r="M110" s="108"/>
    </row>
    <row r="111" spans="2:13" s="103" customFormat="1" ht="15" hidden="1" customHeight="1" outlineLevel="1" x14ac:dyDescent="0.25">
      <c r="B111" s="104"/>
      <c r="C111" s="114"/>
      <c r="D111" s="120"/>
      <c r="E111" s="105"/>
      <c r="G111" s="106" t="str">
        <f t="shared" si="1"/>
        <v/>
      </c>
      <c r="H111" s="108"/>
      <c r="I111" s="107">
        <f t="array" ref="I111">IF(LEN(INDEX($C$8:$C$297,ROW(I110)-ROW($I$6)))=0,0,COUNTIF($C$8:$C$297,INDEX($C$8:$C$297,ROW(I110)-ROW($I$6))))</f>
        <v>0</v>
      </c>
      <c r="J111" s="108"/>
      <c r="K111" s="108"/>
      <c r="L111" s="108"/>
      <c r="M111" s="108"/>
    </row>
    <row r="112" spans="2:13" s="103" customFormat="1" ht="15" hidden="1" customHeight="1" outlineLevel="1" x14ac:dyDescent="0.25">
      <c r="B112" s="104"/>
      <c r="C112" s="114"/>
      <c r="D112" s="120"/>
      <c r="E112" s="105"/>
      <c r="G112" s="106" t="str">
        <f t="shared" si="1"/>
        <v/>
      </c>
      <c r="H112" s="108"/>
      <c r="I112" s="107">
        <f t="array" ref="I112">IF(LEN(INDEX($C$8:$C$297,ROW(I111)-ROW($I$6)))=0,0,COUNTIF($C$8:$C$297,INDEX($C$8:$C$297,ROW(I111)-ROW($I$6))))</f>
        <v>0</v>
      </c>
      <c r="J112" s="108"/>
      <c r="K112" s="108"/>
      <c r="L112" s="108"/>
      <c r="M112" s="108"/>
    </row>
    <row r="113" spans="2:13" s="103" customFormat="1" ht="15" hidden="1" customHeight="1" outlineLevel="1" x14ac:dyDescent="0.25">
      <c r="B113" s="104"/>
      <c r="C113" s="114"/>
      <c r="D113" s="120"/>
      <c r="E113" s="105"/>
      <c r="G113" s="106" t="str">
        <f t="shared" si="1"/>
        <v/>
      </c>
      <c r="H113" s="108"/>
      <c r="I113" s="107">
        <f t="array" ref="I113">IF(LEN(INDEX($C$8:$C$297,ROW(I112)-ROW($I$6)))=0,0,COUNTIF($C$8:$C$297,INDEX($C$8:$C$297,ROW(I112)-ROW($I$6))))</f>
        <v>0</v>
      </c>
      <c r="J113" s="108"/>
      <c r="K113" s="108"/>
      <c r="L113" s="108"/>
      <c r="M113" s="108"/>
    </row>
    <row r="114" spans="2:13" s="103" customFormat="1" ht="15" hidden="1" customHeight="1" outlineLevel="1" x14ac:dyDescent="0.25">
      <c r="B114" s="104"/>
      <c r="C114" s="114"/>
      <c r="D114" s="120"/>
      <c r="E114" s="105"/>
      <c r="G114" s="106" t="str">
        <f t="shared" si="1"/>
        <v/>
      </c>
      <c r="H114" s="108"/>
      <c r="I114" s="107">
        <f t="array" ref="I114">IF(LEN(INDEX($C$8:$C$297,ROW(I113)-ROW($I$6)))=0,0,COUNTIF($C$8:$C$297,INDEX($C$8:$C$297,ROW(I113)-ROW($I$6))))</f>
        <v>0</v>
      </c>
      <c r="J114" s="108"/>
      <c r="K114" s="108"/>
      <c r="L114" s="108"/>
      <c r="M114" s="108"/>
    </row>
    <row r="115" spans="2:13" s="103" customFormat="1" ht="15" hidden="1" customHeight="1" outlineLevel="1" x14ac:dyDescent="0.25">
      <c r="B115" s="104"/>
      <c r="C115" s="114"/>
      <c r="D115" s="120"/>
      <c r="E115" s="105"/>
      <c r="G115" s="106" t="str">
        <f t="shared" si="1"/>
        <v/>
      </c>
      <c r="H115" s="108"/>
      <c r="I115" s="107">
        <f t="array" ref="I115">IF(LEN(INDEX($C$8:$C$297,ROW(I114)-ROW($I$6)))=0,0,COUNTIF($C$8:$C$297,INDEX($C$8:$C$297,ROW(I114)-ROW($I$6))))</f>
        <v>0</v>
      </c>
      <c r="J115" s="108"/>
      <c r="K115" s="108"/>
      <c r="L115" s="108"/>
      <c r="M115" s="108"/>
    </row>
    <row r="116" spans="2:13" s="103" customFormat="1" ht="15" hidden="1" customHeight="1" outlineLevel="1" x14ac:dyDescent="0.25">
      <c r="B116" s="104"/>
      <c r="C116" s="114"/>
      <c r="D116" s="120"/>
      <c r="E116" s="105"/>
      <c r="G116" s="106" t="str">
        <f t="shared" si="1"/>
        <v/>
      </c>
      <c r="H116" s="108"/>
      <c r="I116" s="107">
        <f t="array" ref="I116">IF(LEN(INDEX($C$8:$C$297,ROW(I115)-ROW($I$6)))=0,0,COUNTIF($C$8:$C$297,INDEX($C$8:$C$297,ROW(I115)-ROW($I$6))))</f>
        <v>0</v>
      </c>
      <c r="J116" s="108"/>
      <c r="K116" s="108"/>
      <c r="L116" s="108"/>
      <c r="M116" s="108"/>
    </row>
    <row r="117" spans="2:13" s="103" customFormat="1" ht="15" hidden="1" customHeight="1" outlineLevel="1" x14ac:dyDescent="0.25">
      <c r="B117" s="104"/>
      <c r="C117" s="114"/>
      <c r="D117" s="120"/>
      <c r="E117" s="105"/>
      <c r="G117" s="106" t="str">
        <f t="shared" si="1"/>
        <v/>
      </c>
      <c r="H117" s="108"/>
      <c r="I117" s="107">
        <f t="array" ref="I117">IF(LEN(INDEX($C$8:$C$297,ROW(I116)-ROW($I$6)))=0,0,COUNTIF($C$8:$C$297,INDEX($C$8:$C$297,ROW(I116)-ROW($I$6))))</f>
        <v>0</v>
      </c>
      <c r="J117" s="108"/>
      <c r="K117" s="108"/>
      <c r="L117" s="108"/>
      <c r="M117" s="108"/>
    </row>
    <row r="118" spans="2:13" s="103" customFormat="1" ht="15" hidden="1" customHeight="1" outlineLevel="1" x14ac:dyDescent="0.25">
      <c r="B118" s="104"/>
      <c r="C118" s="114"/>
      <c r="D118" s="120"/>
      <c r="E118" s="105"/>
      <c r="G118" s="106" t="str">
        <f t="shared" si="1"/>
        <v/>
      </c>
      <c r="H118" s="108"/>
      <c r="I118" s="107">
        <f t="array" ref="I118">IF(LEN(INDEX($C$8:$C$297,ROW(I117)-ROW($I$6)))=0,0,COUNTIF($C$8:$C$297,INDEX($C$8:$C$297,ROW(I117)-ROW($I$6))))</f>
        <v>0</v>
      </c>
      <c r="J118" s="108"/>
      <c r="K118" s="108"/>
      <c r="L118" s="108"/>
      <c r="M118" s="108"/>
    </row>
    <row r="119" spans="2:13" s="103" customFormat="1" ht="15" hidden="1" customHeight="1" outlineLevel="1" x14ac:dyDescent="0.25">
      <c r="B119" s="104"/>
      <c r="C119" s="114"/>
      <c r="D119" s="120"/>
      <c r="E119" s="105"/>
      <c r="G119" s="106" t="str">
        <f t="shared" si="1"/>
        <v/>
      </c>
      <c r="H119" s="108"/>
      <c r="I119" s="107">
        <f t="array" ref="I119">IF(LEN(INDEX($C$8:$C$297,ROW(I118)-ROW($I$6)))=0,0,COUNTIF($C$8:$C$297,INDEX($C$8:$C$297,ROW(I118)-ROW($I$6))))</f>
        <v>0</v>
      </c>
      <c r="J119" s="108"/>
      <c r="K119" s="108"/>
      <c r="L119" s="108"/>
      <c r="M119" s="108"/>
    </row>
    <row r="120" spans="2:13" s="103" customFormat="1" ht="15" hidden="1" customHeight="1" outlineLevel="1" x14ac:dyDescent="0.25">
      <c r="B120" s="104"/>
      <c r="C120" s="114"/>
      <c r="D120" s="120"/>
      <c r="E120" s="105"/>
      <c r="G120" s="106" t="str">
        <f t="shared" si="1"/>
        <v/>
      </c>
      <c r="H120" s="108"/>
      <c r="I120" s="107">
        <f t="array" ref="I120">IF(LEN(INDEX($C$8:$C$297,ROW(I119)-ROW($I$6)))=0,0,COUNTIF($C$8:$C$297,INDEX($C$8:$C$297,ROW(I119)-ROW($I$6))))</f>
        <v>0</v>
      </c>
      <c r="J120" s="108"/>
      <c r="K120" s="108"/>
      <c r="L120" s="108"/>
      <c r="M120" s="108"/>
    </row>
    <row r="121" spans="2:13" s="103" customFormat="1" ht="15" hidden="1" customHeight="1" outlineLevel="1" x14ac:dyDescent="0.25">
      <c r="B121" s="104"/>
      <c r="C121" s="114"/>
      <c r="D121" s="120"/>
      <c r="E121" s="105"/>
      <c r="G121" s="106" t="str">
        <f t="shared" si="1"/>
        <v/>
      </c>
      <c r="H121" s="108"/>
      <c r="I121" s="107">
        <f t="array" ref="I121">IF(LEN(INDEX($C$8:$C$297,ROW(I120)-ROW($I$6)))=0,0,COUNTIF($C$8:$C$297,INDEX($C$8:$C$297,ROW(I120)-ROW($I$6))))</f>
        <v>0</v>
      </c>
      <c r="J121" s="108"/>
      <c r="K121" s="108"/>
      <c r="L121" s="108"/>
      <c r="M121" s="108"/>
    </row>
    <row r="122" spans="2:13" s="103" customFormat="1" ht="15" hidden="1" customHeight="1" outlineLevel="1" x14ac:dyDescent="0.25">
      <c r="B122" s="104"/>
      <c r="C122" s="114"/>
      <c r="D122" s="120"/>
      <c r="E122" s="105"/>
      <c r="G122" s="106" t="str">
        <f t="shared" si="1"/>
        <v/>
      </c>
      <c r="H122" s="108"/>
      <c r="I122" s="107">
        <f t="array" ref="I122">IF(LEN(INDEX($C$8:$C$297,ROW(I121)-ROW($I$6)))=0,0,COUNTIF($C$8:$C$297,INDEX($C$8:$C$297,ROW(I121)-ROW($I$6))))</f>
        <v>0</v>
      </c>
      <c r="J122" s="108"/>
      <c r="K122" s="108"/>
      <c r="L122" s="108"/>
      <c r="M122" s="108"/>
    </row>
    <row r="123" spans="2:13" s="103" customFormat="1" ht="15" hidden="1" customHeight="1" outlineLevel="1" x14ac:dyDescent="0.25">
      <c r="B123" s="104"/>
      <c r="C123" s="114"/>
      <c r="D123" s="120"/>
      <c r="E123" s="105"/>
      <c r="G123" s="106" t="str">
        <f t="shared" si="1"/>
        <v/>
      </c>
      <c r="H123" s="108"/>
      <c r="I123" s="107">
        <f t="array" ref="I123">IF(LEN(INDEX($C$8:$C$297,ROW(I122)-ROW($I$6)))=0,0,COUNTIF($C$8:$C$297,INDEX($C$8:$C$297,ROW(I122)-ROW($I$6))))</f>
        <v>0</v>
      </c>
      <c r="J123" s="108"/>
      <c r="K123" s="108"/>
      <c r="L123" s="108"/>
      <c r="M123" s="108"/>
    </row>
    <row r="124" spans="2:13" s="103" customFormat="1" ht="15" hidden="1" customHeight="1" outlineLevel="1" x14ac:dyDescent="0.25">
      <c r="B124" s="104"/>
      <c r="C124" s="114"/>
      <c r="D124" s="120"/>
      <c r="E124" s="105"/>
      <c r="G124" s="106" t="str">
        <f t="shared" si="1"/>
        <v/>
      </c>
      <c r="H124" s="108"/>
      <c r="I124" s="107">
        <f t="array" ref="I124">IF(LEN(INDEX($C$8:$C$297,ROW(I123)-ROW($I$6)))=0,0,COUNTIF($C$8:$C$297,INDEX($C$8:$C$297,ROW(I123)-ROW($I$6))))</f>
        <v>0</v>
      </c>
      <c r="J124" s="108"/>
      <c r="K124" s="108"/>
      <c r="L124" s="108"/>
      <c r="M124" s="108"/>
    </row>
    <row r="125" spans="2:13" s="103" customFormat="1" ht="15" hidden="1" customHeight="1" outlineLevel="1" x14ac:dyDescent="0.25">
      <c r="B125" s="104"/>
      <c r="C125" s="114"/>
      <c r="D125" s="120"/>
      <c r="E125" s="105"/>
      <c r="G125" s="106" t="str">
        <f t="shared" si="1"/>
        <v/>
      </c>
      <c r="H125" s="108"/>
      <c r="I125" s="107">
        <f t="array" ref="I125">IF(LEN(INDEX($C$8:$C$297,ROW(I124)-ROW($I$6)))=0,0,COUNTIF($C$8:$C$297,INDEX($C$8:$C$297,ROW(I124)-ROW($I$6))))</f>
        <v>0</v>
      </c>
      <c r="J125" s="108"/>
      <c r="K125" s="108"/>
      <c r="L125" s="108"/>
      <c r="M125" s="108"/>
    </row>
    <row r="126" spans="2:13" s="103" customFormat="1" ht="15" hidden="1" customHeight="1" outlineLevel="1" x14ac:dyDescent="0.25">
      <c r="B126" s="104"/>
      <c r="C126" s="114"/>
      <c r="D126" s="120"/>
      <c r="E126" s="105"/>
      <c r="G126" s="106" t="str">
        <f t="shared" si="1"/>
        <v/>
      </c>
      <c r="H126" s="108"/>
      <c r="I126" s="107">
        <f t="array" ref="I126">IF(LEN(INDEX($C$8:$C$297,ROW(I125)-ROW($I$6)))=0,0,COUNTIF($C$8:$C$297,INDEX($C$8:$C$297,ROW(I125)-ROW($I$6))))</f>
        <v>0</v>
      </c>
      <c r="J126" s="108"/>
      <c r="K126" s="108"/>
      <c r="L126" s="108"/>
      <c r="M126" s="108"/>
    </row>
    <row r="127" spans="2:13" s="103" customFormat="1" ht="15" hidden="1" customHeight="1" outlineLevel="1" x14ac:dyDescent="0.25">
      <c r="B127" s="104"/>
      <c r="C127" s="114"/>
      <c r="D127" s="120"/>
      <c r="E127" s="105"/>
      <c r="G127" s="106" t="str">
        <f t="shared" si="1"/>
        <v/>
      </c>
      <c r="H127" s="108"/>
      <c r="I127" s="107">
        <f t="array" ref="I127">IF(LEN(INDEX($C$8:$C$297,ROW(I126)-ROW($I$6)))=0,0,COUNTIF($C$8:$C$297,INDEX($C$8:$C$297,ROW(I126)-ROW($I$6))))</f>
        <v>0</v>
      </c>
      <c r="J127" s="108"/>
      <c r="K127" s="108"/>
      <c r="L127" s="108"/>
      <c r="M127" s="108"/>
    </row>
    <row r="128" spans="2:13" s="103" customFormat="1" ht="15" hidden="1" customHeight="1" outlineLevel="1" x14ac:dyDescent="0.25">
      <c r="B128" s="104"/>
      <c r="C128" s="114"/>
      <c r="D128" s="120"/>
      <c r="E128" s="105"/>
      <c r="G128" s="106" t="str">
        <f t="shared" si="1"/>
        <v/>
      </c>
      <c r="H128" s="108"/>
      <c r="I128" s="107">
        <f t="array" ref="I128">IF(LEN(INDEX($C$8:$C$297,ROW(I127)-ROW($I$6)))=0,0,COUNTIF($C$8:$C$297,INDEX($C$8:$C$297,ROW(I127)-ROW($I$6))))</f>
        <v>0</v>
      </c>
      <c r="J128" s="108"/>
      <c r="K128" s="108"/>
      <c r="L128" s="108"/>
      <c r="M128" s="108"/>
    </row>
    <row r="129" spans="2:13" s="103" customFormat="1" ht="15" hidden="1" customHeight="1" outlineLevel="1" x14ac:dyDescent="0.25">
      <c r="B129" s="104"/>
      <c r="C129" s="114"/>
      <c r="D129" s="120"/>
      <c r="E129" s="105"/>
      <c r="G129" s="106" t="str">
        <f t="shared" si="1"/>
        <v/>
      </c>
      <c r="H129" s="108"/>
      <c r="I129" s="107">
        <f t="array" ref="I129">IF(LEN(INDEX($C$8:$C$297,ROW(I128)-ROW($I$6)))=0,0,COUNTIF($C$8:$C$297,INDEX($C$8:$C$297,ROW(I128)-ROW($I$6))))</f>
        <v>0</v>
      </c>
      <c r="J129" s="108"/>
      <c r="K129" s="108"/>
      <c r="L129" s="108"/>
      <c r="M129" s="108"/>
    </row>
    <row r="130" spans="2:13" s="103" customFormat="1" ht="15" hidden="1" customHeight="1" outlineLevel="1" x14ac:dyDescent="0.25">
      <c r="B130" s="104"/>
      <c r="C130" s="114"/>
      <c r="D130" s="120"/>
      <c r="E130" s="105"/>
      <c r="G130" s="106" t="str">
        <f t="shared" si="1"/>
        <v/>
      </c>
      <c r="H130" s="108"/>
      <c r="I130" s="107">
        <f t="array" ref="I130">IF(LEN(INDEX($C$8:$C$297,ROW(I129)-ROW($I$6)))=0,0,COUNTIF($C$8:$C$297,INDEX($C$8:$C$297,ROW(I129)-ROW($I$6))))</f>
        <v>0</v>
      </c>
      <c r="J130" s="108"/>
      <c r="K130" s="108"/>
      <c r="L130" s="108"/>
      <c r="M130" s="108"/>
    </row>
    <row r="131" spans="2:13" s="103" customFormat="1" ht="15" hidden="1" customHeight="1" outlineLevel="1" x14ac:dyDescent="0.25">
      <c r="B131" s="104"/>
      <c r="C131" s="114"/>
      <c r="D131" s="120"/>
      <c r="E131" s="105"/>
      <c r="G131" s="106" t="str">
        <f t="shared" si="1"/>
        <v/>
      </c>
      <c r="H131" s="108"/>
      <c r="I131" s="107">
        <f t="array" ref="I131">IF(LEN(INDEX($C$8:$C$297,ROW(I130)-ROW($I$6)))=0,0,COUNTIF($C$8:$C$297,INDEX($C$8:$C$297,ROW(I130)-ROW($I$6))))</f>
        <v>0</v>
      </c>
      <c r="J131" s="108"/>
      <c r="K131" s="108"/>
      <c r="L131" s="108"/>
      <c r="M131" s="108"/>
    </row>
    <row r="132" spans="2:13" s="103" customFormat="1" ht="15" hidden="1" customHeight="1" outlineLevel="1" x14ac:dyDescent="0.25">
      <c r="B132" s="104"/>
      <c r="C132" s="114"/>
      <c r="D132" s="120"/>
      <c r="E132" s="105"/>
      <c r="G132" s="106" t="str">
        <f t="shared" si="1"/>
        <v/>
      </c>
      <c r="H132" s="108"/>
      <c r="I132" s="107">
        <f t="array" ref="I132">IF(LEN(INDEX($C$8:$C$297,ROW(I131)-ROW($I$6)))=0,0,COUNTIF($C$8:$C$297,INDEX($C$8:$C$297,ROW(I131)-ROW($I$6))))</f>
        <v>0</v>
      </c>
      <c r="J132" s="108"/>
      <c r="K132" s="108"/>
      <c r="L132" s="108"/>
      <c r="M132" s="108"/>
    </row>
    <row r="133" spans="2:13" s="103" customFormat="1" ht="15" hidden="1" customHeight="1" outlineLevel="1" x14ac:dyDescent="0.25">
      <c r="B133" s="104"/>
      <c r="C133" s="114"/>
      <c r="D133" s="120"/>
      <c r="E133" s="105"/>
      <c r="G133" s="106" t="str">
        <f t="shared" si="1"/>
        <v/>
      </c>
      <c r="H133" s="108"/>
      <c r="I133" s="107">
        <f t="array" ref="I133">IF(LEN(INDEX($C$8:$C$297,ROW(I132)-ROW($I$6)))=0,0,COUNTIF($C$8:$C$297,INDEX($C$8:$C$297,ROW(I132)-ROW($I$6))))</f>
        <v>0</v>
      </c>
      <c r="J133" s="108"/>
      <c r="K133" s="108"/>
      <c r="L133" s="108"/>
      <c r="M133" s="108"/>
    </row>
    <row r="134" spans="2:13" s="103" customFormat="1" ht="15" hidden="1" customHeight="1" outlineLevel="1" x14ac:dyDescent="0.25">
      <c r="B134" s="104"/>
      <c r="C134" s="114"/>
      <c r="D134" s="120"/>
      <c r="E134" s="105"/>
      <c r="G134" s="106" t="str">
        <f t="shared" si="1"/>
        <v/>
      </c>
      <c r="H134" s="108"/>
      <c r="I134" s="107">
        <f t="array" ref="I134">IF(LEN(INDEX($C$8:$C$297,ROW(I133)-ROW($I$6)))=0,0,COUNTIF($C$8:$C$297,INDEX($C$8:$C$297,ROW(I133)-ROW($I$6))))</f>
        <v>0</v>
      </c>
      <c r="J134" s="108"/>
      <c r="K134" s="108"/>
      <c r="L134" s="108"/>
      <c r="M134" s="108"/>
    </row>
    <row r="135" spans="2:13" s="103" customFormat="1" ht="15" hidden="1" customHeight="1" outlineLevel="1" x14ac:dyDescent="0.25">
      <c r="B135" s="104"/>
      <c r="C135" s="114"/>
      <c r="D135" s="120"/>
      <c r="E135" s="105"/>
      <c r="G135" s="106" t="str">
        <f t="shared" ref="G135:G198" si="2">IF(I135&gt;1,"← This metric has been input more than one!","")</f>
        <v/>
      </c>
      <c r="H135" s="108"/>
      <c r="I135" s="107">
        <f t="array" ref="I135">IF(LEN(INDEX($C$8:$C$297,ROW(I134)-ROW($I$6)))=0,0,COUNTIF($C$8:$C$297,INDEX($C$8:$C$297,ROW(I134)-ROW($I$6))))</f>
        <v>0</v>
      </c>
      <c r="J135" s="108"/>
      <c r="K135" s="108"/>
      <c r="L135" s="108"/>
      <c r="M135" s="108"/>
    </row>
    <row r="136" spans="2:13" s="103" customFormat="1" ht="15" hidden="1" customHeight="1" outlineLevel="1" x14ac:dyDescent="0.25">
      <c r="B136" s="104"/>
      <c r="C136" s="114"/>
      <c r="D136" s="120"/>
      <c r="E136" s="105"/>
      <c r="G136" s="106" t="str">
        <f t="shared" si="2"/>
        <v/>
      </c>
      <c r="H136" s="108"/>
      <c r="I136" s="107">
        <f t="array" ref="I136">IF(LEN(INDEX($C$8:$C$297,ROW(I135)-ROW($I$6)))=0,0,COUNTIF($C$8:$C$297,INDEX($C$8:$C$297,ROW(I135)-ROW($I$6))))</f>
        <v>0</v>
      </c>
      <c r="J136" s="108"/>
      <c r="K136" s="108"/>
      <c r="L136" s="108"/>
      <c r="M136" s="108"/>
    </row>
    <row r="137" spans="2:13" s="103" customFormat="1" ht="15" hidden="1" customHeight="1" outlineLevel="1" x14ac:dyDescent="0.25">
      <c r="B137" s="104"/>
      <c r="C137" s="114"/>
      <c r="D137" s="120"/>
      <c r="E137" s="105"/>
      <c r="G137" s="106" t="str">
        <f t="shared" si="2"/>
        <v/>
      </c>
      <c r="H137" s="108"/>
      <c r="I137" s="107">
        <f t="array" ref="I137">IF(LEN(INDEX($C$8:$C$297,ROW(I136)-ROW($I$6)))=0,0,COUNTIF($C$8:$C$297,INDEX($C$8:$C$297,ROW(I136)-ROW($I$6))))</f>
        <v>0</v>
      </c>
      <c r="J137" s="108"/>
      <c r="K137" s="108"/>
      <c r="L137" s="108"/>
      <c r="M137" s="108"/>
    </row>
    <row r="138" spans="2:13" s="103" customFormat="1" ht="15" hidden="1" customHeight="1" outlineLevel="1" x14ac:dyDescent="0.25">
      <c r="B138" s="104"/>
      <c r="C138" s="114"/>
      <c r="D138" s="120"/>
      <c r="E138" s="105"/>
      <c r="G138" s="106" t="str">
        <f t="shared" si="2"/>
        <v/>
      </c>
      <c r="H138" s="108"/>
      <c r="I138" s="107">
        <f t="array" ref="I138">IF(LEN(INDEX($C$8:$C$297,ROW(I137)-ROW($I$6)))=0,0,COUNTIF($C$8:$C$297,INDEX($C$8:$C$297,ROW(I137)-ROW($I$6))))</f>
        <v>0</v>
      </c>
      <c r="J138" s="108"/>
      <c r="K138" s="108"/>
      <c r="L138" s="108"/>
      <c r="M138" s="108"/>
    </row>
    <row r="139" spans="2:13" s="103" customFormat="1" ht="15" hidden="1" customHeight="1" outlineLevel="1" x14ac:dyDescent="0.25">
      <c r="B139" s="104"/>
      <c r="C139" s="114"/>
      <c r="D139" s="120"/>
      <c r="E139" s="105"/>
      <c r="G139" s="106" t="str">
        <f t="shared" si="2"/>
        <v/>
      </c>
      <c r="H139" s="108"/>
      <c r="I139" s="107">
        <f t="array" ref="I139">IF(LEN(INDEX($C$8:$C$297,ROW(I138)-ROW($I$6)))=0,0,COUNTIF($C$8:$C$297,INDEX($C$8:$C$297,ROW(I138)-ROW($I$6))))</f>
        <v>0</v>
      </c>
      <c r="J139" s="108"/>
      <c r="K139" s="108"/>
      <c r="L139" s="108"/>
      <c r="M139" s="108"/>
    </row>
    <row r="140" spans="2:13" s="103" customFormat="1" ht="15" hidden="1" customHeight="1" outlineLevel="1" x14ac:dyDescent="0.25">
      <c r="B140" s="104"/>
      <c r="C140" s="114"/>
      <c r="D140" s="120"/>
      <c r="E140" s="105"/>
      <c r="G140" s="106" t="str">
        <f t="shared" si="2"/>
        <v/>
      </c>
      <c r="H140" s="108"/>
      <c r="I140" s="107">
        <f t="array" ref="I140">IF(LEN(INDEX($C$8:$C$297,ROW(I139)-ROW($I$6)))=0,0,COUNTIF($C$8:$C$297,INDEX($C$8:$C$297,ROW(I139)-ROW($I$6))))</f>
        <v>0</v>
      </c>
      <c r="J140" s="108"/>
      <c r="K140" s="108"/>
      <c r="L140" s="108"/>
      <c r="M140" s="108"/>
    </row>
    <row r="141" spans="2:13" s="103" customFormat="1" ht="15" hidden="1" customHeight="1" outlineLevel="1" x14ac:dyDescent="0.25">
      <c r="B141" s="104"/>
      <c r="C141" s="114"/>
      <c r="D141" s="120"/>
      <c r="E141" s="105"/>
      <c r="G141" s="106" t="str">
        <f t="shared" si="2"/>
        <v/>
      </c>
      <c r="H141" s="108"/>
      <c r="I141" s="107">
        <f t="array" ref="I141">IF(LEN(INDEX($C$8:$C$297,ROW(I140)-ROW($I$6)))=0,0,COUNTIF($C$8:$C$297,INDEX($C$8:$C$297,ROW(I140)-ROW($I$6))))</f>
        <v>0</v>
      </c>
      <c r="J141" s="108"/>
      <c r="K141" s="108"/>
      <c r="L141" s="108"/>
      <c r="M141" s="108"/>
    </row>
    <row r="142" spans="2:13" s="103" customFormat="1" ht="15" hidden="1" customHeight="1" outlineLevel="1" x14ac:dyDescent="0.25">
      <c r="B142" s="104"/>
      <c r="C142" s="114"/>
      <c r="D142" s="120"/>
      <c r="E142" s="105"/>
      <c r="G142" s="106" t="str">
        <f t="shared" si="2"/>
        <v/>
      </c>
      <c r="H142" s="108"/>
      <c r="I142" s="107">
        <f t="array" ref="I142">IF(LEN(INDEX($C$8:$C$297,ROW(I141)-ROW($I$6)))=0,0,COUNTIF($C$8:$C$297,INDEX($C$8:$C$297,ROW(I141)-ROW($I$6))))</f>
        <v>0</v>
      </c>
      <c r="J142" s="108"/>
      <c r="K142" s="108"/>
      <c r="L142" s="108"/>
      <c r="M142" s="108"/>
    </row>
    <row r="143" spans="2:13" s="103" customFormat="1" ht="15" hidden="1" customHeight="1" outlineLevel="1" x14ac:dyDescent="0.25">
      <c r="B143" s="104"/>
      <c r="C143" s="114"/>
      <c r="D143" s="120"/>
      <c r="E143" s="105"/>
      <c r="G143" s="106" t="str">
        <f t="shared" si="2"/>
        <v/>
      </c>
      <c r="H143" s="108"/>
      <c r="I143" s="107">
        <f t="array" ref="I143">IF(LEN(INDEX($C$8:$C$297,ROW(I142)-ROW($I$6)))=0,0,COUNTIF($C$8:$C$297,INDEX($C$8:$C$297,ROW(I142)-ROW($I$6))))</f>
        <v>0</v>
      </c>
      <c r="J143" s="108"/>
      <c r="K143" s="108"/>
      <c r="L143" s="108"/>
      <c r="M143" s="108"/>
    </row>
    <row r="144" spans="2:13" s="103" customFormat="1" ht="15" hidden="1" customHeight="1" outlineLevel="1" x14ac:dyDescent="0.25">
      <c r="B144" s="104"/>
      <c r="C144" s="114"/>
      <c r="D144" s="120"/>
      <c r="E144" s="105"/>
      <c r="G144" s="106" t="str">
        <f t="shared" si="2"/>
        <v/>
      </c>
      <c r="H144" s="108"/>
      <c r="I144" s="107">
        <f t="array" ref="I144">IF(LEN(INDEX($C$8:$C$297,ROW(I143)-ROW($I$6)))=0,0,COUNTIF($C$8:$C$297,INDEX($C$8:$C$297,ROW(I143)-ROW($I$6))))</f>
        <v>0</v>
      </c>
      <c r="J144" s="108"/>
      <c r="K144" s="108"/>
      <c r="L144" s="108"/>
      <c r="M144" s="108"/>
    </row>
    <row r="145" spans="2:13" s="103" customFormat="1" ht="15" hidden="1" customHeight="1" outlineLevel="1" x14ac:dyDescent="0.25">
      <c r="B145" s="104"/>
      <c r="C145" s="114"/>
      <c r="D145" s="120"/>
      <c r="E145" s="105"/>
      <c r="G145" s="106" t="str">
        <f t="shared" si="2"/>
        <v/>
      </c>
      <c r="H145" s="108"/>
      <c r="I145" s="107">
        <f t="array" ref="I145">IF(LEN(INDEX($C$8:$C$297,ROW(I144)-ROW($I$6)))=0,0,COUNTIF($C$8:$C$297,INDEX($C$8:$C$297,ROW(I144)-ROW($I$6))))</f>
        <v>0</v>
      </c>
      <c r="J145" s="108"/>
      <c r="K145" s="108"/>
      <c r="L145" s="108"/>
      <c r="M145" s="108"/>
    </row>
    <row r="146" spans="2:13" s="103" customFormat="1" ht="15" hidden="1" customHeight="1" outlineLevel="1" x14ac:dyDescent="0.25">
      <c r="B146" s="104"/>
      <c r="C146" s="114"/>
      <c r="D146" s="120"/>
      <c r="E146" s="105"/>
      <c r="G146" s="106" t="str">
        <f t="shared" si="2"/>
        <v/>
      </c>
      <c r="H146" s="108"/>
      <c r="I146" s="107">
        <f t="array" ref="I146">IF(LEN(INDEX($C$8:$C$297,ROW(I145)-ROW($I$6)))=0,0,COUNTIF($C$8:$C$297,INDEX($C$8:$C$297,ROW(I145)-ROW($I$6))))</f>
        <v>0</v>
      </c>
      <c r="J146" s="108"/>
      <c r="K146" s="108"/>
      <c r="L146" s="108"/>
      <c r="M146" s="108"/>
    </row>
    <row r="147" spans="2:13" s="103" customFormat="1" ht="15" hidden="1" customHeight="1" outlineLevel="1" x14ac:dyDescent="0.25">
      <c r="B147" s="104"/>
      <c r="C147" s="114"/>
      <c r="D147" s="120"/>
      <c r="E147" s="105"/>
      <c r="G147" s="106" t="str">
        <f t="shared" si="2"/>
        <v/>
      </c>
      <c r="H147" s="108"/>
      <c r="I147" s="107">
        <f t="array" ref="I147">IF(LEN(INDEX($C$8:$C$297,ROW(I146)-ROW($I$6)))=0,0,COUNTIF($C$8:$C$297,INDEX($C$8:$C$297,ROW(I146)-ROW($I$6))))</f>
        <v>0</v>
      </c>
      <c r="J147" s="108"/>
      <c r="K147" s="108"/>
      <c r="L147" s="108"/>
      <c r="M147" s="108"/>
    </row>
    <row r="148" spans="2:13" s="103" customFormat="1" ht="15" hidden="1" customHeight="1" outlineLevel="1" x14ac:dyDescent="0.25">
      <c r="B148" s="104"/>
      <c r="C148" s="114"/>
      <c r="D148" s="120"/>
      <c r="E148" s="105"/>
      <c r="G148" s="106" t="str">
        <f t="shared" si="2"/>
        <v/>
      </c>
      <c r="H148" s="108"/>
      <c r="I148" s="107">
        <f t="array" ref="I148">IF(LEN(INDEX($C$8:$C$297,ROW(I147)-ROW($I$6)))=0,0,COUNTIF($C$8:$C$297,INDEX($C$8:$C$297,ROW(I147)-ROW($I$6))))</f>
        <v>0</v>
      </c>
      <c r="J148" s="108"/>
      <c r="K148" s="108"/>
      <c r="L148" s="108"/>
      <c r="M148" s="108"/>
    </row>
    <row r="149" spans="2:13" s="103" customFormat="1" ht="15" hidden="1" customHeight="1" outlineLevel="1" x14ac:dyDescent="0.25">
      <c r="B149" s="104"/>
      <c r="C149" s="114"/>
      <c r="D149" s="120"/>
      <c r="E149" s="105"/>
      <c r="G149" s="106" t="str">
        <f t="shared" si="2"/>
        <v/>
      </c>
      <c r="H149" s="108"/>
      <c r="I149" s="107">
        <f t="array" ref="I149">IF(LEN(INDEX($C$8:$C$297,ROW(I148)-ROW($I$6)))=0,0,COUNTIF($C$8:$C$297,INDEX($C$8:$C$297,ROW(I148)-ROW($I$6))))</f>
        <v>0</v>
      </c>
      <c r="J149" s="108"/>
      <c r="K149" s="108"/>
      <c r="L149" s="108"/>
      <c r="M149" s="108"/>
    </row>
    <row r="150" spans="2:13" s="103" customFormat="1" ht="15" hidden="1" customHeight="1" outlineLevel="1" x14ac:dyDescent="0.25">
      <c r="B150" s="104"/>
      <c r="C150" s="114"/>
      <c r="D150" s="120"/>
      <c r="E150" s="105"/>
      <c r="G150" s="106" t="str">
        <f t="shared" si="2"/>
        <v/>
      </c>
      <c r="H150" s="108"/>
      <c r="I150" s="107">
        <f t="array" ref="I150">IF(LEN(INDEX($C$8:$C$297,ROW(I149)-ROW($I$6)))=0,0,COUNTIF($C$8:$C$297,INDEX($C$8:$C$297,ROW(I149)-ROW($I$6))))</f>
        <v>0</v>
      </c>
      <c r="J150" s="108"/>
      <c r="K150" s="108"/>
      <c r="L150" s="108"/>
      <c r="M150" s="108"/>
    </row>
    <row r="151" spans="2:13" s="103" customFormat="1" ht="15" hidden="1" customHeight="1" outlineLevel="1" x14ac:dyDescent="0.25">
      <c r="B151" s="104"/>
      <c r="C151" s="114"/>
      <c r="D151" s="120"/>
      <c r="E151" s="105"/>
      <c r="G151" s="106" t="str">
        <f t="shared" si="2"/>
        <v/>
      </c>
      <c r="H151" s="108"/>
      <c r="I151" s="107">
        <f t="array" ref="I151">IF(LEN(INDEX($C$8:$C$297,ROW(I150)-ROW($I$6)))=0,0,COUNTIF($C$8:$C$297,INDEX($C$8:$C$297,ROW(I150)-ROW($I$6))))</f>
        <v>0</v>
      </c>
      <c r="J151" s="108"/>
      <c r="K151" s="108"/>
      <c r="L151" s="108"/>
      <c r="M151" s="108"/>
    </row>
    <row r="152" spans="2:13" s="103" customFormat="1" ht="15" hidden="1" customHeight="1" outlineLevel="1" x14ac:dyDescent="0.25">
      <c r="B152" s="104"/>
      <c r="C152" s="114"/>
      <c r="D152" s="120"/>
      <c r="E152" s="105"/>
      <c r="G152" s="106" t="str">
        <f t="shared" si="2"/>
        <v/>
      </c>
      <c r="H152" s="108"/>
      <c r="I152" s="107">
        <f t="array" ref="I152">IF(LEN(INDEX($C$8:$C$297,ROW(I151)-ROW($I$6)))=0,0,COUNTIF($C$8:$C$297,INDEX($C$8:$C$297,ROW(I151)-ROW($I$6))))</f>
        <v>0</v>
      </c>
      <c r="J152" s="108"/>
      <c r="K152" s="108"/>
      <c r="L152" s="108"/>
      <c r="M152" s="108"/>
    </row>
    <row r="153" spans="2:13" s="103" customFormat="1" ht="15" hidden="1" customHeight="1" outlineLevel="1" x14ac:dyDescent="0.25">
      <c r="B153" s="104"/>
      <c r="C153" s="114"/>
      <c r="D153" s="120"/>
      <c r="E153" s="105"/>
      <c r="G153" s="106" t="str">
        <f t="shared" si="2"/>
        <v/>
      </c>
      <c r="H153" s="108"/>
      <c r="I153" s="107">
        <f t="array" ref="I153">IF(LEN(INDEX($C$8:$C$297,ROW(I152)-ROW($I$6)))=0,0,COUNTIF($C$8:$C$297,INDEX($C$8:$C$297,ROW(I152)-ROW($I$6))))</f>
        <v>0</v>
      </c>
      <c r="J153" s="108"/>
      <c r="K153" s="108"/>
      <c r="L153" s="108"/>
      <c r="M153" s="108"/>
    </row>
    <row r="154" spans="2:13" s="103" customFormat="1" ht="15" hidden="1" customHeight="1" outlineLevel="1" x14ac:dyDescent="0.25">
      <c r="B154" s="104"/>
      <c r="C154" s="114"/>
      <c r="D154" s="120"/>
      <c r="E154" s="105"/>
      <c r="G154" s="106" t="str">
        <f t="shared" si="2"/>
        <v/>
      </c>
      <c r="H154" s="108"/>
      <c r="I154" s="107">
        <f t="array" ref="I154">IF(LEN(INDEX($C$8:$C$297,ROW(I153)-ROW($I$6)))=0,0,COUNTIF($C$8:$C$297,INDEX($C$8:$C$297,ROW(I153)-ROW($I$6))))</f>
        <v>0</v>
      </c>
      <c r="J154" s="108"/>
      <c r="K154" s="108"/>
      <c r="L154" s="108"/>
      <c r="M154" s="108"/>
    </row>
    <row r="155" spans="2:13" s="103" customFormat="1" ht="15" hidden="1" customHeight="1" outlineLevel="1" x14ac:dyDescent="0.25">
      <c r="B155" s="104"/>
      <c r="C155" s="114"/>
      <c r="D155" s="120"/>
      <c r="E155" s="105"/>
      <c r="G155" s="106" t="str">
        <f t="shared" si="2"/>
        <v/>
      </c>
      <c r="H155" s="108"/>
      <c r="I155" s="107">
        <f t="array" ref="I155">IF(LEN(INDEX($C$8:$C$297,ROW(I154)-ROW($I$6)))=0,0,COUNTIF($C$8:$C$297,INDEX($C$8:$C$297,ROW(I154)-ROW($I$6))))</f>
        <v>0</v>
      </c>
      <c r="J155" s="108"/>
      <c r="K155" s="108"/>
      <c r="L155" s="108"/>
      <c r="M155" s="108"/>
    </row>
    <row r="156" spans="2:13" s="103" customFormat="1" ht="15" hidden="1" customHeight="1" outlineLevel="1" x14ac:dyDescent="0.25">
      <c r="B156" s="104"/>
      <c r="C156" s="114"/>
      <c r="D156" s="120"/>
      <c r="E156" s="105"/>
      <c r="G156" s="106" t="str">
        <f t="shared" si="2"/>
        <v/>
      </c>
      <c r="H156" s="108"/>
      <c r="I156" s="107">
        <f t="array" ref="I156">IF(LEN(INDEX($C$8:$C$297,ROW(I155)-ROW($I$6)))=0,0,COUNTIF($C$8:$C$297,INDEX($C$8:$C$297,ROW(I155)-ROW($I$6))))</f>
        <v>0</v>
      </c>
      <c r="J156" s="108"/>
      <c r="K156" s="108"/>
      <c r="L156" s="108"/>
      <c r="M156" s="108"/>
    </row>
    <row r="157" spans="2:13" s="103" customFormat="1" ht="15" hidden="1" customHeight="1" outlineLevel="1" x14ac:dyDescent="0.25">
      <c r="B157" s="104"/>
      <c r="C157" s="114"/>
      <c r="D157" s="120"/>
      <c r="E157" s="105"/>
      <c r="G157" s="106" t="str">
        <f t="shared" si="2"/>
        <v/>
      </c>
      <c r="H157" s="108"/>
      <c r="I157" s="107">
        <f t="array" ref="I157">IF(LEN(INDEX($C$8:$C$297,ROW(I156)-ROW($I$6)))=0,0,COUNTIF($C$8:$C$297,INDEX($C$8:$C$297,ROW(I156)-ROW($I$6))))</f>
        <v>0</v>
      </c>
      <c r="J157" s="108"/>
      <c r="K157" s="108"/>
      <c r="L157" s="108"/>
      <c r="M157" s="108"/>
    </row>
    <row r="158" spans="2:13" s="103" customFormat="1" ht="15" hidden="1" customHeight="1" outlineLevel="1" x14ac:dyDescent="0.25">
      <c r="B158" s="104"/>
      <c r="C158" s="114"/>
      <c r="D158" s="120"/>
      <c r="E158" s="105"/>
      <c r="G158" s="106" t="str">
        <f t="shared" si="2"/>
        <v/>
      </c>
      <c r="H158" s="108"/>
      <c r="I158" s="107">
        <f t="array" ref="I158">IF(LEN(INDEX($C$8:$C$297,ROW(I157)-ROW($I$6)))=0,0,COUNTIF($C$8:$C$297,INDEX($C$8:$C$297,ROW(I157)-ROW($I$6))))</f>
        <v>0</v>
      </c>
      <c r="J158" s="108"/>
      <c r="K158" s="108"/>
      <c r="L158" s="108"/>
      <c r="M158" s="108"/>
    </row>
    <row r="159" spans="2:13" s="103" customFormat="1" ht="15" hidden="1" customHeight="1" outlineLevel="1" x14ac:dyDescent="0.25">
      <c r="B159" s="104"/>
      <c r="C159" s="114"/>
      <c r="D159" s="120"/>
      <c r="E159" s="105"/>
      <c r="G159" s="106" t="str">
        <f t="shared" si="2"/>
        <v/>
      </c>
      <c r="H159" s="108"/>
      <c r="I159" s="107">
        <f t="array" ref="I159">IF(LEN(INDEX($C$8:$C$297,ROW(I158)-ROW($I$6)))=0,0,COUNTIF($C$8:$C$297,INDEX($C$8:$C$297,ROW(I158)-ROW($I$6))))</f>
        <v>0</v>
      </c>
      <c r="J159" s="108"/>
      <c r="K159" s="108"/>
      <c r="L159" s="108"/>
      <c r="M159" s="108"/>
    </row>
    <row r="160" spans="2:13" s="103" customFormat="1" ht="15" hidden="1" customHeight="1" outlineLevel="1" x14ac:dyDescent="0.25">
      <c r="B160" s="104"/>
      <c r="C160" s="114"/>
      <c r="D160" s="120"/>
      <c r="E160" s="105"/>
      <c r="G160" s="106" t="str">
        <f t="shared" si="2"/>
        <v/>
      </c>
      <c r="H160" s="108"/>
      <c r="I160" s="107">
        <f t="array" ref="I160">IF(LEN(INDEX($C$8:$C$297,ROW(I159)-ROW($I$6)))=0,0,COUNTIF($C$8:$C$297,INDEX($C$8:$C$297,ROW(I159)-ROW($I$6))))</f>
        <v>0</v>
      </c>
      <c r="J160" s="108"/>
      <c r="K160" s="108"/>
      <c r="L160" s="108"/>
      <c r="M160" s="108"/>
    </row>
    <row r="161" spans="2:13" s="103" customFormat="1" ht="15" hidden="1" customHeight="1" outlineLevel="1" x14ac:dyDescent="0.25">
      <c r="B161" s="104"/>
      <c r="C161" s="114"/>
      <c r="D161" s="120"/>
      <c r="E161" s="105"/>
      <c r="G161" s="106" t="str">
        <f t="shared" si="2"/>
        <v/>
      </c>
      <c r="H161" s="108"/>
      <c r="I161" s="107">
        <f t="array" ref="I161">IF(LEN(INDEX($C$8:$C$297,ROW(I160)-ROW($I$6)))=0,0,COUNTIF($C$8:$C$297,INDEX($C$8:$C$297,ROW(I160)-ROW($I$6))))</f>
        <v>0</v>
      </c>
      <c r="J161" s="108"/>
      <c r="K161" s="108"/>
      <c r="L161" s="108"/>
      <c r="M161" s="108"/>
    </row>
    <row r="162" spans="2:13" s="103" customFormat="1" ht="15" hidden="1" customHeight="1" outlineLevel="1" x14ac:dyDescent="0.25">
      <c r="B162" s="104"/>
      <c r="C162" s="114"/>
      <c r="D162" s="120"/>
      <c r="E162" s="105"/>
      <c r="G162" s="106" t="str">
        <f t="shared" si="2"/>
        <v/>
      </c>
      <c r="H162" s="108"/>
      <c r="I162" s="107">
        <f t="array" ref="I162">IF(LEN(INDEX($C$8:$C$297,ROW(I161)-ROW($I$6)))=0,0,COUNTIF($C$8:$C$297,INDEX($C$8:$C$297,ROW(I161)-ROW($I$6))))</f>
        <v>0</v>
      </c>
      <c r="J162" s="108"/>
      <c r="K162" s="108"/>
      <c r="L162" s="108"/>
      <c r="M162" s="108"/>
    </row>
    <row r="163" spans="2:13" s="103" customFormat="1" ht="15" hidden="1" customHeight="1" outlineLevel="1" x14ac:dyDescent="0.25">
      <c r="B163" s="104"/>
      <c r="C163" s="114"/>
      <c r="D163" s="120"/>
      <c r="E163" s="105"/>
      <c r="G163" s="106" t="str">
        <f t="shared" si="2"/>
        <v/>
      </c>
      <c r="H163" s="108"/>
      <c r="I163" s="107">
        <f t="array" ref="I163">IF(LEN(INDEX($C$8:$C$297,ROW(I162)-ROW($I$6)))=0,0,COUNTIF($C$8:$C$297,INDEX($C$8:$C$297,ROW(I162)-ROW($I$6))))</f>
        <v>0</v>
      </c>
      <c r="J163" s="108"/>
      <c r="K163" s="108"/>
      <c r="L163" s="108"/>
      <c r="M163" s="108"/>
    </row>
    <row r="164" spans="2:13" s="103" customFormat="1" ht="15" hidden="1" customHeight="1" outlineLevel="1" x14ac:dyDescent="0.25">
      <c r="B164" s="104"/>
      <c r="C164" s="114"/>
      <c r="D164" s="120"/>
      <c r="E164" s="105"/>
      <c r="G164" s="106" t="str">
        <f t="shared" si="2"/>
        <v/>
      </c>
      <c r="H164" s="108"/>
      <c r="I164" s="107">
        <f t="array" ref="I164">IF(LEN(INDEX($C$8:$C$297,ROW(I163)-ROW($I$6)))=0,0,COUNTIF($C$8:$C$297,INDEX($C$8:$C$297,ROW(I163)-ROW($I$6))))</f>
        <v>0</v>
      </c>
      <c r="J164" s="108"/>
      <c r="K164" s="108"/>
      <c r="L164" s="108"/>
      <c r="M164" s="108"/>
    </row>
    <row r="165" spans="2:13" s="103" customFormat="1" ht="15" hidden="1" customHeight="1" outlineLevel="1" x14ac:dyDescent="0.25">
      <c r="B165" s="104"/>
      <c r="C165" s="114"/>
      <c r="D165" s="120"/>
      <c r="E165" s="105"/>
      <c r="G165" s="106" t="str">
        <f t="shared" si="2"/>
        <v/>
      </c>
      <c r="H165" s="108"/>
      <c r="I165" s="107">
        <f t="array" ref="I165">IF(LEN(INDEX($C$8:$C$297,ROW(I164)-ROW($I$6)))=0,0,COUNTIF($C$8:$C$297,INDEX($C$8:$C$297,ROW(I164)-ROW($I$6))))</f>
        <v>0</v>
      </c>
      <c r="J165" s="108"/>
      <c r="K165" s="108"/>
      <c r="L165" s="108"/>
      <c r="M165" s="108"/>
    </row>
    <row r="166" spans="2:13" s="103" customFormat="1" ht="15" hidden="1" customHeight="1" outlineLevel="1" x14ac:dyDescent="0.25">
      <c r="B166" s="104"/>
      <c r="C166" s="114"/>
      <c r="D166" s="120"/>
      <c r="E166" s="105"/>
      <c r="G166" s="106" t="str">
        <f t="shared" si="2"/>
        <v/>
      </c>
      <c r="H166" s="108"/>
      <c r="I166" s="107">
        <f t="array" ref="I166">IF(LEN(INDEX($C$8:$C$297,ROW(I165)-ROW($I$6)))=0,0,COUNTIF($C$8:$C$297,INDEX($C$8:$C$297,ROW(I165)-ROW($I$6))))</f>
        <v>0</v>
      </c>
      <c r="J166" s="108"/>
      <c r="K166" s="108"/>
      <c r="L166" s="108"/>
      <c r="M166" s="108"/>
    </row>
    <row r="167" spans="2:13" s="103" customFormat="1" ht="15" hidden="1" customHeight="1" outlineLevel="1" x14ac:dyDescent="0.25">
      <c r="B167" s="104"/>
      <c r="C167" s="114"/>
      <c r="D167" s="120"/>
      <c r="E167" s="105"/>
      <c r="G167" s="106" t="str">
        <f t="shared" si="2"/>
        <v/>
      </c>
      <c r="H167" s="108"/>
      <c r="I167" s="107">
        <f t="array" ref="I167">IF(LEN(INDEX($C$8:$C$297,ROW(I166)-ROW($I$6)))=0,0,COUNTIF($C$8:$C$297,INDEX($C$8:$C$297,ROW(I166)-ROW($I$6))))</f>
        <v>0</v>
      </c>
      <c r="J167" s="108"/>
      <c r="K167" s="108"/>
      <c r="L167" s="108"/>
      <c r="M167" s="108"/>
    </row>
    <row r="168" spans="2:13" s="103" customFormat="1" ht="15" hidden="1" customHeight="1" outlineLevel="1" x14ac:dyDescent="0.25">
      <c r="B168" s="104"/>
      <c r="C168" s="114"/>
      <c r="D168" s="120"/>
      <c r="E168" s="105"/>
      <c r="G168" s="106" t="str">
        <f t="shared" si="2"/>
        <v/>
      </c>
      <c r="H168" s="108"/>
      <c r="I168" s="107">
        <f t="array" ref="I168">IF(LEN(INDEX($C$8:$C$297,ROW(I167)-ROW($I$6)))=0,0,COUNTIF($C$8:$C$297,INDEX($C$8:$C$297,ROW(I167)-ROW($I$6))))</f>
        <v>0</v>
      </c>
      <c r="J168" s="108"/>
      <c r="K168" s="108"/>
      <c r="L168" s="108"/>
      <c r="M168" s="108"/>
    </row>
    <row r="169" spans="2:13" s="103" customFormat="1" ht="15" hidden="1" customHeight="1" outlineLevel="1" x14ac:dyDescent="0.25">
      <c r="B169" s="104"/>
      <c r="C169" s="114"/>
      <c r="D169" s="120"/>
      <c r="E169" s="105"/>
      <c r="G169" s="106" t="str">
        <f t="shared" si="2"/>
        <v/>
      </c>
      <c r="H169" s="108"/>
      <c r="I169" s="107">
        <f t="array" ref="I169">IF(LEN(INDEX($C$8:$C$297,ROW(I168)-ROW($I$6)))=0,0,COUNTIF($C$8:$C$297,INDEX($C$8:$C$297,ROW(I168)-ROW($I$6))))</f>
        <v>0</v>
      </c>
      <c r="J169" s="108"/>
      <c r="K169" s="108"/>
      <c r="L169" s="108"/>
      <c r="M169" s="108"/>
    </row>
    <row r="170" spans="2:13" s="103" customFormat="1" ht="15" hidden="1" customHeight="1" outlineLevel="1" x14ac:dyDescent="0.25">
      <c r="B170" s="104"/>
      <c r="C170" s="114"/>
      <c r="D170" s="120"/>
      <c r="E170" s="105"/>
      <c r="G170" s="106" t="str">
        <f t="shared" si="2"/>
        <v/>
      </c>
      <c r="H170" s="108"/>
      <c r="I170" s="107">
        <f t="array" ref="I170">IF(LEN(INDEX($C$8:$C$297,ROW(I169)-ROW($I$6)))=0,0,COUNTIF($C$8:$C$297,INDEX($C$8:$C$297,ROW(I169)-ROW($I$6))))</f>
        <v>0</v>
      </c>
      <c r="J170" s="108"/>
      <c r="K170" s="108"/>
      <c r="L170" s="108"/>
      <c r="M170" s="108"/>
    </row>
    <row r="171" spans="2:13" s="103" customFormat="1" ht="15" hidden="1" customHeight="1" outlineLevel="1" x14ac:dyDescent="0.25">
      <c r="B171" s="104"/>
      <c r="C171" s="114"/>
      <c r="D171" s="120"/>
      <c r="E171" s="105"/>
      <c r="G171" s="106" t="str">
        <f t="shared" si="2"/>
        <v/>
      </c>
      <c r="H171" s="108"/>
      <c r="I171" s="107">
        <f t="array" ref="I171">IF(LEN(INDEX($C$8:$C$297,ROW(I170)-ROW($I$6)))=0,0,COUNTIF($C$8:$C$297,INDEX($C$8:$C$297,ROW(I170)-ROW($I$6))))</f>
        <v>0</v>
      </c>
      <c r="J171" s="108"/>
      <c r="K171" s="108"/>
      <c r="L171" s="108"/>
      <c r="M171" s="108"/>
    </row>
    <row r="172" spans="2:13" s="103" customFormat="1" ht="15" hidden="1" customHeight="1" outlineLevel="1" x14ac:dyDescent="0.25">
      <c r="B172" s="104"/>
      <c r="C172" s="114"/>
      <c r="D172" s="120"/>
      <c r="E172" s="105"/>
      <c r="G172" s="106" t="str">
        <f t="shared" si="2"/>
        <v/>
      </c>
      <c r="H172" s="108"/>
      <c r="I172" s="107">
        <f t="array" ref="I172">IF(LEN(INDEX($C$8:$C$297,ROW(I171)-ROW($I$6)))=0,0,COUNTIF($C$8:$C$297,INDEX($C$8:$C$297,ROW(I171)-ROW($I$6))))</f>
        <v>0</v>
      </c>
      <c r="J172" s="108"/>
      <c r="K172" s="108"/>
      <c r="L172" s="108"/>
      <c r="M172" s="108"/>
    </row>
    <row r="173" spans="2:13" s="103" customFormat="1" ht="15" hidden="1" customHeight="1" outlineLevel="1" x14ac:dyDescent="0.25">
      <c r="B173" s="104"/>
      <c r="C173" s="114"/>
      <c r="D173" s="120"/>
      <c r="E173" s="105"/>
      <c r="G173" s="106" t="str">
        <f t="shared" si="2"/>
        <v/>
      </c>
      <c r="H173" s="108"/>
      <c r="I173" s="107">
        <f t="array" ref="I173">IF(LEN(INDEX($C$8:$C$297,ROW(I172)-ROW($I$6)))=0,0,COUNTIF($C$8:$C$297,INDEX($C$8:$C$297,ROW(I172)-ROW($I$6))))</f>
        <v>0</v>
      </c>
      <c r="J173" s="108"/>
      <c r="K173" s="108"/>
      <c r="L173" s="108"/>
      <c r="M173" s="108"/>
    </row>
    <row r="174" spans="2:13" s="103" customFormat="1" ht="15" hidden="1" customHeight="1" outlineLevel="1" x14ac:dyDescent="0.25">
      <c r="B174" s="104"/>
      <c r="C174" s="114"/>
      <c r="D174" s="120"/>
      <c r="E174" s="105"/>
      <c r="G174" s="106" t="str">
        <f t="shared" si="2"/>
        <v/>
      </c>
      <c r="H174" s="108"/>
      <c r="I174" s="107">
        <f t="array" ref="I174">IF(LEN(INDEX($C$8:$C$297,ROW(I173)-ROW($I$6)))=0,0,COUNTIF($C$8:$C$297,INDEX($C$8:$C$297,ROW(I173)-ROW($I$6))))</f>
        <v>0</v>
      </c>
      <c r="J174" s="108"/>
      <c r="K174" s="108"/>
      <c r="L174" s="108"/>
      <c r="M174" s="108"/>
    </row>
    <row r="175" spans="2:13" s="103" customFormat="1" ht="15" hidden="1" customHeight="1" outlineLevel="1" x14ac:dyDescent="0.25">
      <c r="B175" s="104"/>
      <c r="C175" s="114"/>
      <c r="D175" s="120"/>
      <c r="E175" s="105"/>
      <c r="G175" s="106" t="str">
        <f t="shared" si="2"/>
        <v/>
      </c>
      <c r="H175" s="108"/>
      <c r="I175" s="107">
        <f t="array" ref="I175">IF(LEN(INDEX($C$8:$C$297,ROW(I174)-ROW($I$6)))=0,0,COUNTIF($C$8:$C$297,INDEX($C$8:$C$297,ROW(I174)-ROW($I$6))))</f>
        <v>0</v>
      </c>
      <c r="J175" s="108"/>
      <c r="K175" s="108"/>
      <c r="L175" s="108"/>
      <c r="M175" s="108"/>
    </row>
    <row r="176" spans="2:13" s="103" customFormat="1" ht="15" hidden="1" customHeight="1" outlineLevel="1" x14ac:dyDescent="0.25">
      <c r="B176" s="104"/>
      <c r="C176" s="114"/>
      <c r="D176" s="120"/>
      <c r="E176" s="105"/>
      <c r="G176" s="106" t="str">
        <f t="shared" si="2"/>
        <v/>
      </c>
      <c r="H176" s="108"/>
      <c r="I176" s="107">
        <f t="array" ref="I176">IF(LEN(INDEX($C$8:$C$297,ROW(I175)-ROW($I$6)))=0,0,COUNTIF($C$8:$C$297,INDEX($C$8:$C$297,ROW(I175)-ROW($I$6))))</f>
        <v>0</v>
      </c>
      <c r="J176" s="108"/>
      <c r="K176" s="108"/>
      <c r="L176" s="108"/>
      <c r="M176" s="108"/>
    </row>
    <row r="177" spans="2:13" s="103" customFormat="1" ht="15" hidden="1" customHeight="1" outlineLevel="1" x14ac:dyDescent="0.25">
      <c r="B177" s="104"/>
      <c r="C177" s="114"/>
      <c r="D177" s="120"/>
      <c r="E177" s="105"/>
      <c r="G177" s="106" t="str">
        <f t="shared" si="2"/>
        <v/>
      </c>
      <c r="H177" s="108"/>
      <c r="I177" s="107">
        <f t="array" ref="I177">IF(LEN(INDEX($C$8:$C$297,ROW(I176)-ROW($I$6)))=0,0,COUNTIF($C$8:$C$297,INDEX($C$8:$C$297,ROW(I176)-ROW($I$6))))</f>
        <v>0</v>
      </c>
      <c r="J177" s="108"/>
      <c r="K177" s="108"/>
      <c r="L177" s="108"/>
      <c r="M177" s="108"/>
    </row>
    <row r="178" spans="2:13" s="103" customFormat="1" ht="15" hidden="1" customHeight="1" outlineLevel="1" x14ac:dyDescent="0.25">
      <c r="B178" s="104"/>
      <c r="C178" s="114"/>
      <c r="D178" s="120"/>
      <c r="E178" s="105"/>
      <c r="G178" s="106" t="str">
        <f t="shared" si="2"/>
        <v/>
      </c>
      <c r="H178" s="108"/>
      <c r="I178" s="107">
        <f t="array" ref="I178">IF(LEN(INDEX($C$8:$C$297,ROW(I177)-ROW($I$6)))=0,0,COUNTIF($C$8:$C$297,INDEX($C$8:$C$297,ROW(I177)-ROW($I$6))))</f>
        <v>0</v>
      </c>
      <c r="J178" s="108"/>
      <c r="K178" s="108"/>
      <c r="L178" s="108"/>
      <c r="M178" s="108"/>
    </row>
    <row r="179" spans="2:13" s="103" customFormat="1" ht="15" hidden="1" customHeight="1" outlineLevel="1" x14ac:dyDescent="0.25">
      <c r="B179" s="104"/>
      <c r="C179" s="114"/>
      <c r="D179" s="120"/>
      <c r="E179" s="105"/>
      <c r="G179" s="106" t="str">
        <f t="shared" si="2"/>
        <v/>
      </c>
      <c r="H179" s="108"/>
      <c r="I179" s="107">
        <f t="array" ref="I179">IF(LEN(INDEX($C$8:$C$297,ROW(I178)-ROW($I$6)))=0,0,COUNTIF($C$8:$C$297,INDEX($C$8:$C$297,ROW(I178)-ROW($I$6))))</f>
        <v>0</v>
      </c>
      <c r="J179" s="108"/>
      <c r="K179" s="108"/>
      <c r="L179" s="108"/>
      <c r="M179" s="108"/>
    </row>
    <row r="180" spans="2:13" s="103" customFormat="1" ht="15" hidden="1" customHeight="1" outlineLevel="1" x14ac:dyDescent="0.25">
      <c r="B180" s="104"/>
      <c r="C180" s="114"/>
      <c r="D180" s="120"/>
      <c r="E180" s="105"/>
      <c r="G180" s="106" t="str">
        <f t="shared" si="2"/>
        <v/>
      </c>
      <c r="H180" s="108"/>
      <c r="I180" s="107">
        <f t="array" ref="I180">IF(LEN(INDEX($C$8:$C$297,ROW(I179)-ROW($I$6)))=0,0,COUNTIF($C$8:$C$297,INDEX($C$8:$C$297,ROW(I179)-ROW($I$6))))</f>
        <v>0</v>
      </c>
      <c r="J180" s="108"/>
      <c r="K180" s="108"/>
      <c r="L180" s="108"/>
      <c r="M180" s="108"/>
    </row>
    <row r="181" spans="2:13" s="103" customFormat="1" ht="15" hidden="1" customHeight="1" outlineLevel="1" x14ac:dyDescent="0.25">
      <c r="B181" s="104"/>
      <c r="C181" s="114"/>
      <c r="D181" s="120"/>
      <c r="E181" s="105"/>
      <c r="G181" s="106" t="str">
        <f t="shared" si="2"/>
        <v/>
      </c>
      <c r="H181" s="108"/>
      <c r="I181" s="107">
        <f t="array" ref="I181">IF(LEN(INDEX($C$8:$C$297,ROW(I180)-ROW($I$6)))=0,0,COUNTIF($C$8:$C$297,INDEX($C$8:$C$297,ROW(I180)-ROW($I$6))))</f>
        <v>0</v>
      </c>
      <c r="J181" s="108"/>
      <c r="K181" s="108"/>
      <c r="L181" s="108"/>
      <c r="M181" s="108"/>
    </row>
    <row r="182" spans="2:13" s="103" customFormat="1" ht="15" hidden="1" customHeight="1" outlineLevel="1" x14ac:dyDescent="0.25">
      <c r="B182" s="104"/>
      <c r="C182" s="114"/>
      <c r="D182" s="120"/>
      <c r="E182" s="105"/>
      <c r="G182" s="106" t="str">
        <f t="shared" si="2"/>
        <v/>
      </c>
      <c r="H182" s="108"/>
      <c r="I182" s="107">
        <f t="array" ref="I182">IF(LEN(INDEX($C$8:$C$297,ROW(I181)-ROW($I$6)))=0,0,COUNTIF($C$8:$C$297,INDEX($C$8:$C$297,ROW(I181)-ROW($I$6))))</f>
        <v>0</v>
      </c>
      <c r="J182" s="108"/>
      <c r="K182" s="108"/>
      <c r="L182" s="108"/>
      <c r="M182" s="108"/>
    </row>
    <row r="183" spans="2:13" s="103" customFormat="1" ht="15" hidden="1" customHeight="1" outlineLevel="1" x14ac:dyDescent="0.25">
      <c r="B183" s="104"/>
      <c r="C183" s="114"/>
      <c r="D183" s="120"/>
      <c r="E183" s="105"/>
      <c r="G183" s="106" t="str">
        <f t="shared" si="2"/>
        <v/>
      </c>
      <c r="H183" s="108"/>
      <c r="I183" s="107">
        <f t="array" ref="I183">IF(LEN(INDEX($C$8:$C$297,ROW(I182)-ROW($I$6)))=0,0,COUNTIF($C$8:$C$297,INDEX($C$8:$C$297,ROW(I182)-ROW($I$6))))</f>
        <v>0</v>
      </c>
      <c r="J183" s="108"/>
      <c r="K183" s="108"/>
      <c r="L183" s="108"/>
      <c r="M183" s="108"/>
    </row>
    <row r="184" spans="2:13" s="103" customFormat="1" ht="15" hidden="1" customHeight="1" outlineLevel="1" x14ac:dyDescent="0.25">
      <c r="B184" s="104"/>
      <c r="C184" s="114"/>
      <c r="D184" s="120"/>
      <c r="E184" s="105"/>
      <c r="G184" s="106" t="str">
        <f t="shared" si="2"/>
        <v/>
      </c>
      <c r="H184" s="108"/>
      <c r="I184" s="107">
        <f t="array" ref="I184">IF(LEN(INDEX($C$8:$C$297,ROW(I183)-ROW($I$6)))=0,0,COUNTIF($C$8:$C$297,INDEX($C$8:$C$297,ROW(I183)-ROW($I$6))))</f>
        <v>0</v>
      </c>
      <c r="J184" s="108"/>
      <c r="K184" s="108"/>
      <c r="L184" s="108"/>
      <c r="M184" s="108"/>
    </row>
    <row r="185" spans="2:13" s="103" customFormat="1" ht="15" hidden="1" customHeight="1" outlineLevel="1" x14ac:dyDescent="0.25">
      <c r="B185" s="104"/>
      <c r="C185" s="114"/>
      <c r="D185" s="120"/>
      <c r="E185" s="105"/>
      <c r="G185" s="106" t="str">
        <f t="shared" si="2"/>
        <v/>
      </c>
      <c r="H185" s="108"/>
      <c r="I185" s="107">
        <f t="array" ref="I185">IF(LEN(INDEX($C$8:$C$297,ROW(I184)-ROW($I$6)))=0,0,COUNTIF($C$8:$C$297,INDEX($C$8:$C$297,ROW(I184)-ROW($I$6))))</f>
        <v>0</v>
      </c>
      <c r="J185" s="108"/>
      <c r="K185" s="108"/>
      <c r="L185" s="108"/>
      <c r="M185" s="108"/>
    </row>
    <row r="186" spans="2:13" s="103" customFormat="1" ht="15" hidden="1" customHeight="1" outlineLevel="1" x14ac:dyDescent="0.25">
      <c r="B186" s="104"/>
      <c r="C186" s="114"/>
      <c r="D186" s="120"/>
      <c r="E186" s="105"/>
      <c r="G186" s="106" t="str">
        <f t="shared" si="2"/>
        <v/>
      </c>
      <c r="H186" s="108"/>
      <c r="I186" s="107">
        <f t="array" ref="I186">IF(LEN(INDEX($C$8:$C$297,ROW(I185)-ROW($I$6)))=0,0,COUNTIF($C$8:$C$297,INDEX($C$8:$C$297,ROW(I185)-ROW($I$6))))</f>
        <v>0</v>
      </c>
      <c r="J186" s="108"/>
      <c r="K186" s="108"/>
      <c r="L186" s="108"/>
      <c r="M186" s="108"/>
    </row>
    <row r="187" spans="2:13" s="103" customFormat="1" ht="15" hidden="1" customHeight="1" outlineLevel="1" x14ac:dyDescent="0.25">
      <c r="B187" s="104"/>
      <c r="C187" s="114"/>
      <c r="D187" s="120"/>
      <c r="E187" s="105"/>
      <c r="G187" s="106" t="str">
        <f t="shared" si="2"/>
        <v/>
      </c>
      <c r="H187" s="108"/>
      <c r="I187" s="107">
        <f t="array" ref="I187">IF(LEN(INDEX($C$8:$C$297,ROW(I186)-ROW($I$6)))=0,0,COUNTIF($C$8:$C$297,INDEX($C$8:$C$297,ROW(I186)-ROW($I$6))))</f>
        <v>0</v>
      </c>
      <c r="J187" s="108"/>
      <c r="K187" s="108"/>
      <c r="L187" s="108"/>
      <c r="M187" s="108"/>
    </row>
    <row r="188" spans="2:13" s="103" customFormat="1" ht="15" hidden="1" customHeight="1" outlineLevel="1" x14ac:dyDescent="0.25">
      <c r="B188" s="104"/>
      <c r="C188" s="114"/>
      <c r="D188" s="120"/>
      <c r="E188" s="105"/>
      <c r="G188" s="106" t="str">
        <f t="shared" si="2"/>
        <v/>
      </c>
      <c r="H188" s="108"/>
      <c r="I188" s="107">
        <f t="array" ref="I188">IF(LEN(INDEX($C$8:$C$297,ROW(I187)-ROW($I$6)))=0,0,COUNTIF($C$8:$C$297,INDEX($C$8:$C$297,ROW(I187)-ROW($I$6))))</f>
        <v>0</v>
      </c>
      <c r="J188" s="108"/>
      <c r="K188" s="108"/>
      <c r="L188" s="108"/>
      <c r="M188" s="108"/>
    </row>
    <row r="189" spans="2:13" s="103" customFormat="1" ht="15" hidden="1" customHeight="1" outlineLevel="1" x14ac:dyDescent="0.25">
      <c r="B189" s="104"/>
      <c r="C189" s="114"/>
      <c r="D189" s="120"/>
      <c r="E189" s="105"/>
      <c r="G189" s="106" t="str">
        <f t="shared" si="2"/>
        <v/>
      </c>
      <c r="H189" s="108"/>
      <c r="I189" s="107">
        <f t="array" ref="I189">IF(LEN(INDEX($C$8:$C$297,ROW(I188)-ROW($I$6)))=0,0,COUNTIF($C$8:$C$297,INDEX($C$8:$C$297,ROW(I188)-ROW($I$6))))</f>
        <v>0</v>
      </c>
      <c r="J189" s="108"/>
      <c r="K189" s="108"/>
      <c r="L189" s="108"/>
      <c r="M189" s="108"/>
    </row>
    <row r="190" spans="2:13" s="103" customFormat="1" ht="15" hidden="1" customHeight="1" outlineLevel="1" x14ac:dyDescent="0.25">
      <c r="B190" s="104"/>
      <c r="C190" s="114"/>
      <c r="D190" s="120"/>
      <c r="E190" s="105"/>
      <c r="G190" s="106" t="str">
        <f t="shared" si="2"/>
        <v/>
      </c>
      <c r="H190" s="108"/>
      <c r="I190" s="107">
        <f t="array" ref="I190">IF(LEN(INDEX($C$8:$C$297,ROW(I189)-ROW($I$6)))=0,0,COUNTIF($C$8:$C$297,INDEX($C$8:$C$297,ROW(I189)-ROW($I$6))))</f>
        <v>0</v>
      </c>
      <c r="J190" s="108"/>
      <c r="K190" s="108"/>
      <c r="L190" s="108"/>
      <c r="M190" s="108"/>
    </row>
    <row r="191" spans="2:13" s="103" customFormat="1" ht="15" hidden="1" customHeight="1" outlineLevel="1" x14ac:dyDescent="0.25">
      <c r="B191" s="104"/>
      <c r="C191" s="114"/>
      <c r="D191" s="120"/>
      <c r="E191" s="105"/>
      <c r="G191" s="106" t="str">
        <f t="shared" si="2"/>
        <v/>
      </c>
      <c r="H191" s="108"/>
      <c r="I191" s="107">
        <f t="array" ref="I191">IF(LEN(INDEX($C$8:$C$297,ROW(I190)-ROW($I$6)))=0,0,COUNTIF($C$8:$C$297,INDEX($C$8:$C$297,ROW(I190)-ROW($I$6))))</f>
        <v>0</v>
      </c>
      <c r="J191" s="108"/>
      <c r="K191" s="108"/>
      <c r="L191" s="108"/>
      <c r="M191" s="108"/>
    </row>
    <row r="192" spans="2:13" s="103" customFormat="1" ht="15" hidden="1" customHeight="1" outlineLevel="1" x14ac:dyDescent="0.25">
      <c r="B192" s="104"/>
      <c r="C192" s="114"/>
      <c r="D192" s="120"/>
      <c r="E192" s="105"/>
      <c r="G192" s="106" t="str">
        <f t="shared" si="2"/>
        <v/>
      </c>
      <c r="H192" s="108"/>
      <c r="I192" s="107">
        <f t="array" ref="I192">IF(LEN(INDEX($C$8:$C$297,ROW(I191)-ROW($I$6)))=0,0,COUNTIF($C$8:$C$297,INDEX($C$8:$C$297,ROW(I191)-ROW($I$6))))</f>
        <v>0</v>
      </c>
      <c r="J192" s="108"/>
      <c r="K192" s="108"/>
      <c r="L192" s="108"/>
      <c r="M192" s="108"/>
    </row>
    <row r="193" spans="2:13" s="103" customFormat="1" ht="15" hidden="1" customHeight="1" outlineLevel="1" x14ac:dyDescent="0.25">
      <c r="B193" s="104"/>
      <c r="C193" s="114"/>
      <c r="D193" s="120"/>
      <c r="E193" s="105"/>
      <c r="G193" s="106" t="str">
        <f t="shared" si="2"/>
        <v/>
      </c>
      <c r="H193" s="108"/>
      <c r="I193" s="107">
        <f t="array" ref="I193">IF(LEN(INDEX($C$8:$C$297,ROW(I192)-ROW($I$6)))=0,0,COUNTIF($C$8:$C$297,INDEX($C$8:$C$297,ROW(I192)-ROW($I$6))))</f>
        <v>0</v>
      </c>
      <c r="J193" s="108"/>
      <c r="K193" s="108"/>
      <c r="L193" s="108"/>
      <c r="M193" s="108"/>
    </row>
    <row r="194" spans="2:13" s="103" customFormat="1" ht="15" hidden="1" customHeight="1" outlineLevel="1" x14ac:dyDescent="0.25">
      <c r="B194" s="104"/>
      <c r="C194" s="114"/>
      <c r="D194" s="120"/>
      <c r="E194" s="105"/>
      <c r="G194" s="106" t="str">
        <f t="shared" si="2"/>
        <v/>
      </c>
      <c r="H194" s="108"/>
      <c r="I194" s="107">
        <f t="array" ref="I194">IF(LEN(INDEX($C$8:$C$297,ROW(I193)-ROW($I$6)))=0,0,COUNTIF($C$8:$C$297,INDEX($C$8:$C$297,ROW(I193)-ROW($I$6))))</f>
        <v>0</v>
      </c>
      <c r="J194" s="108"/>
      <c r="K194" s="108"/>
      <c r="L194" s="108"/>
      <c r="M194" s="108"/>
    </row>
    <row r="195" spans="2:13" s="103" customFormat="1" ht="15" hidden="1" customHeight="1" outlineLevel="1" x14ac:dyDescent="0.25">
      <c r="B195" s="104"/>
      <c r="C195" s="114"/>
      <c r="D195" s="120"/>
      <c r="E195" s="105"/>
      <c r="G195" s="106" t="str">
        <f t="shared" si="2"/>
        <v/>
      </c>
      <c r="H195" s="108"/>
      <c r="I195" s="107">
        <f t="array" ref="I195">IF(LEN(INDEX($C$8:$C$297,ROW(I194)-ROW($I$6)))=0,0,COUNTIF($C$8:$C$297,INDEX($C$8:$C$297,ROW(I194)-ROW($I$6))))</f>
        <v>0</v>
      </c>
      <c r="J195" s="108"/>
      <c r="K195" s="108"/>
      <c r="L195" s="108"/>
      <c r="M195" s="108"/>
    </row>
    <row r="196" spans="2:13" s="103" customFormat="1" ht="15" hidden="1" customHeight="1" outlineLevel="1" x14ac:dyDescent="0.25">
      <c r="B196" s="104"/>
      <c r="C196" s="114"/>
      <c r="D196" s="120"/>
      <c r="E196" s="105"/>
      <c r="G196" s="106" t="str">
        <f t="shared" si="2"/>
        <v/>
      </c>
      <c r="H196" s="108"/>
      <c r="I196" s="107">
        <f t="array" ref="I196">IF(LEN(INDEX($C$8:$C$297,ROW(I195)-ROW($I$6)))=0,0,COUNTIF($C$8:$C$297,INDEX($C$8:$C$297,ROW(I195)-ROW($I$6))))</f>
        <v>0</v>
      </c>
      <c r="J196" s="108"/>
      <c r="K196" s="108"/>
      <c r="L196" s="108"/>
      <c r="M196" s="108"/>
    </row>
    <row r="197" spans="2:13" s="103" customFormat="1" ht="15" hidden="1" customHeight="1" outlineLevel="1" x14ac:dyDescent="0.25">
      <c r="B197" s="104"/>
      <c r="C197" s="114"/>
      <c r="D197" s="120"/>
      <c r="E197" s="105"/>
      <c r="G197" s="106" t="str">
        <f t="shared" si="2"/>
        <v/>
      </c>
      <c r="H197" s="108"/>
      <c r="I197" s="107">
        <f t="array" ref="I197">IF(LEN(INDEX($C$8:$C$297,ROW(I196)-ROW($I$6)))=0,0,COUNTIF($C$8:$C$297,INDEX($C$8:$C$297,ROW(I196)-ROW($I$6))))</f>
        <v>0</v>
      </c>
      <c r="J197" s="108"/>
      <c r="K197" s="108"/>
      <c r="L197" s="108"/>
      <c r="M197" s="108"/>
    </row>
    <row r="198" spans="2:13" s="103" customFormat="1" ht="15" hidden="1" customHeight="1" outlineLevel="1" x14ac:dyDescent="0.25">
      <c r="B198" s="104"/>
      <c r="C198" s="114"/>
      <c r="D198" s="120"/>
      <c r="E198" s="105"/>
      <c r="G198" s="106" t="str">
        <f t="shared" si="2"/>
        <v/>
      </c>
      <c r="H198" s="108"/>
      <c r="I198" s="107">
        <f t="array" ref="I198">IF(LEN(INDEX($C$8:$C$297,ROW(I197)-ROW($I$6)))=0,0,COUNTIF($C$8:$C$297,INDEX($C$8:$C$297,ROW(I197)-ROW($I$6))))</f>
        <v>0</v>
      </c>
      <c r="J198" s="108"/>
      <c r="K198" s="108"/>
      <c r="L198" s="108"/>
      <c r="M198" s="108"/>
    </row>
    <row r="199" spans="2:13" s="103" customFormat="1" ht="15" hidden="1" customHeight="1" outlineLevel="1" x14ac:dyDescent="0.25">
      <c r="B199" s="104"/>
      <c r="C199" s="114"/>
      <c r="D199" s="120"/>
      <c r="E199" s="105"/>
      <c r="G199" s="106" t="str">
        <f t="shared" ref="G199:G262" si="3">IF(I199&gt;1,"← This metric has been input more than one!","")</f>
        <v/>
      </c>
      <c r="H199" s="108"/>
      <c r="I199" s="107">
        <f t="array" ref="I199">IF(LEN(INDEX($C$8:$C$297,ROW(I198)-ROW($I$6)))=0,0,COUNTIF($C$8:$C$297,INDEX($C$8:$C$297,ROW(I198)-ROW($I$6))))</f>
        <v>0</v>
      </c>
      <c r="J199" s="108"/>
      <c r="K199" s="108"/>
      <c r="L199" s="108"/>
      <c r="M199" s="108"/>
    </row>
    <row r="200" spans="2:13" s="103" customFormat="1" ht="15" hidden="1" customHeight="1" outlineLevel="1" x14ac:dyDescent="0.25">
      <c r="B200" s="104"/>
      <c r="C200" s="114"/>
      <c r="D200" s="120"/>
      <c r="E200" s="105"/>
      <c r="G200" s="106" t="str">
        <f t="shared" si="3"/>
        <v/>
      </c>
      <c r="H200" s="108"/>
      <c r="I200" s="107">
        <f t="array" ref="I200">IF(LEN(INDEX($C$8:$C$297,ROW(I199)-ROW($I$6)))=0,0,COUNTIF($C$8:$C$297,INDEX($C$8:$C$297,ROW(I199)-ROW($I$6))))</f>
        <v>0</v>
      </c>
      <c r="J200" s="108"/>
      <c r="K200" s="108"/>
      <c r="L200" s="108"/>
      <c r="M200" s="108"/>
    </row>
    <row r="201" spans="2:13" s="103" customFormat="1" ht="15" hidden="1" customHeight="1" outlineLevel="1" x14ac:dyDescent="0.25">
      <c r="B201" s="104"/>
      <c r="C201" s="114"/>
      <c r="D201" s="120"/>
      <c r="E201" s="105"/>
      <c r="G201" s="106" t="str">
        <f t="shared" si="3"/>
        <v/>
      </c>
      <c r="H201" s="108"/>
      <c r="I201" s="107">
        <f t="array" ref="I201">IF(LEN(INDEX($C$8:$C$297,ROW(I200)-ROW($I$6)))=0,0,COUNTIF($C$8:$C$297,INDEX($C$8:$C$297,ROW(I200)-ROW($I$6))))</f>
        <v>0</v>
      </c>
      <c r="J201" s="108"/>
      <c r="K201" s="108"/>
      <c r="L201" s="108"/>
      <c r="M201" s="108"/>
    </row>
    <row r="202" spans="2:13" s="103" customFormat="1" ht="15" hidden="1" customHeight="1" outlineLevel="1" x14ac:dyDescent="0.25">
      <c r="B202" s="104"/>
      <c r="C202" s="114"/>
      <c r="D202" s="120"/>
      <c r="E202" s="105"/>
      <c r="G202" s="106" t="str">
        <f t="shared" si="3"/>
        <v/>
      </c>
      <c r="H202" s="108"/>
      <c r="I202" s="107">
        <f t="array" ref="I202">IF(LEN(INDEX($C$8:$C$297,ROW(I201)-ROW($I$6)))=0,0,COUNTIF($C$8:$C$297,INDEX($C$8:$C$297,ROW(I201)-ROW($I$6))))</f>
        <v>0</v>
      </c>
      <c r="J202" s="108"/>
      <c r="K202" s="108"/>
      <c r="L202" s="108"/>
      <c r="M202" s="108"/>
    </row>
    <row r="203" spans="2:13" s="103" customFormat="1" ht="15" hidden="1" customHeight="1" outlineLevel="1" x14ac:dyDescent="0.25">
      <c r="B203" s="104"/>
      <c r="C203" s="114"/>
      <c r="D203" s="120"/>
      <c r="E203" s="105"/>
      <c r="G203" s="106" t="str">
        <f t="shared" si="3"/>
        <v/>
      </c>
      <c r="H203" s="108"/>
      <c r="I203" s="107">
        <f t="array" ref="I203">IF(LEN(INDEX($C$8:$C$297,ROW(I202)-ROW($I$6)))=0,0,COUNTIF($C$8:$C$297,INDEX($C$8:$C$297,ROW(I202)-ROW($I$6))))</f>
        <v>0</v>
      </c>
      <c r="J203" s="108"/>
      <c r="K203" s="108"/>
      <c r="L203" s="108"/>
      <c r="M203" s="108"/>
    </row>
    <row r="204" spans="2:13" s="103" customFormat="1" ht="15" hidden="1" customHeight="1" outlineLevel="1" x14ac:dyDescent="0.25">
      <c r="B204" s="104"/>
      <c r="C204" s="114"/>
      <c r="D204" s="120"/>
      <c r="E204" s="105"/>
      <c r="G204" s="106" t="str">
        <f t="shared" si="3"/>
        <v/>
      </c>
      <c r="H204" s="108"/>
      <c r="I204" s="107">
        <f t="array" ref="I204">IF(LEN(INDEX($C$8:$C$297,ROW(I203)-ROW($I$6)))=0,0,COUNTIF($C$8:$C$297,INDEX($C$8:$C$297,ROW(I203)-ROW($I$6))))</f>
        <v>0</v>
      </c>
      <c r="J204" s="108"/>
      <c r="K204" s="108"/>
      <c r="L204" s="108"/>
      <c r="M204" s="108"/>
    </row>
    <row r="205" spans="2:13" s="103" customFormat="1" ht="15" hidden="1" customHeight="1" outlineLevel="1" x14ac:dyDescent="0.25">
      <c r="B205" s="104"/>
      <c r="C205" s="114"/>
      <c r="D205" s="120"/>
      <c r="E205" s="105"/>
      <c r="G205" s="106" t="str">
        <f t="shared" si="3"/>
        <v/>
      </c>
      <c r="H205" s="108"/>
      <c r="I205" s="107">
        <f t="array" ref="I205">IF(LEN(INDEX($C$8:$C$297,ROW(I204)-ROW($I$6)))=0,0,COUNTIF($C$8:$C$297,INDEX($C$8:$C$297,ROW(I204)-ROW($I$6))))</f>
        <v>0</v>
      </c>
      <c r="J205" s="108"/>
      <c r="K205" s="108"/>
      <c r="L205" s="108"/>
      <c r="M205" s="108"/>
    </row>
    <row r="206" spans="2:13" s="103" customFormat="1" ht="15" hidden="1" customHeight="1" outlineLevel="1" x14ac:dyDescent="0.25">
      <c r="B206" s="104"/>
      <c r="C206" s="114"/>
      <c r="D206" s="120"/>
      <c r="E206" s="105"/>
      <c r="G206" s="106" t="str">
        <f t="shared" si="3"/>
        <v/>
      </c>
      <c r="H206" s="108"/>
      <c r="I206" s="107">
        <f t="array" ref="I206">IF(LEN(INDEX($C$8:$C$297,ROW(I205)-ROW($I$6)))=0,0,COUNTIF($C$8:$C$297,INDEX($C$8:$C$297,ROW(I205)-ROW($I$6))))</f>
        <v>0</v>
      </c>
      <c r="J206" s="108"/>
      <c r="K206" s="108"/>
      <c r="L206" s="108"/>
      <c r="M206" s="108"/>
    </row>
    <row r="207" spans="2:13" s="103" customFormat="1" ht="15" hidden="1" customHeight="1" outlineLevel="1" x14ac:dyDescent="0.25">
      <c r="B207" s="104"/>
      <c r="C207" s="114"/>
      <c r="D207" s="120"/>
      <c r="E207" s="105"/>
      <c r="G207" s="106" t="str">
        <f t="shared" si="3"/>
        <v/>
      </c>
      <c r="H207" s="108"/>
      <c r="I207" s="107">
        <f t="array" ref="I207">IF(LEN(INDEX($C$8:$C$297,ROW(I206)-ROW($I$6)))=0,0,COUNTIF($C$8:$C$297,INDEX($C$8:$C$297,ROW(I206)-ROW($I$6))))</f>
        <v>0</v>
      </c>
      <c r="J207" s="108"/>
      <c r="K207" s="108"/>
      <c r="L207" s="108"/>
      <c r="M207" s="108"/>
    </row>
    <row r="208" spans="2:13" s="103" customFormat="1" ht="15" hidden="1" customHeight="1" outlineLevel="1" x14ac:dyDescent="0.25">
      <c r="B208" s="104"/>
      <c r="C208" s="114"/>
      <c r="D208" s="120"/>
      <c r="E208" s="105"/>
      <c r="G208" s="106" t="str">
        <f t="shared" si="3"/>
        <v/>
      </c>
      <c r="H208" s="108"/>
      <c r="I208" s="107">
        <f t="array" ref="I208">IF(LEN(INDEX($C$8:$C$297,ROW(I207)-ROW($I$6)))=0,0,COUNTIF($C$8:$C$297,INDEX($C$8:$C$297,ROW(I207)-ROW($I$6))))</f>
        <v>0</v>
      </c>
      <c r="J208" s="108"/>
      <c r="K208" s="108"/>
      <c r="L208" s="108"/>
      <c r="M208" s="108"/>
    </row>
    <row r="209" spans="2:13" s="103" customFormat="1" ht="15" hidden="1" customHeight="1" outlineLevel="1" x14ac:dyDescent="0.25">
      <c r="B209" s="104"/>
      <c r="C209" s="114"/>
      <c r="D209" s="120"/>
      <c r="E209" s="105"/>
      <c r="G209" s="106" t="str">
        <f t="shared" si="3"/>
        <v/>
      </c>
      <c r="H209" s="108"/>
      <c r="I209" s="107">
        <f t="array" ref="I209">IF(LEN(INDEX($C$8:$C$297,ROW(I208)-ROW($I$6)))=0,0,COUNTIF($C$8:$C$297,INDEX($C$8:$C$297,ROW(I208)-ROW($I$6))))</f>
        <v>0</v>
      </c>
      <c r="J209" s="108"/>
      <c r="K209" s="108"/>
      <c r="L209" s="108"/>
      <c r="M209" s="108"/>
    </row>
    <row r="210" spans="2:13" s="103" customFormat="1" ht="15" hidden="1" customHeight="1" outlineLevel="1" x14ac:dyDescent="0.25">
      <c r="B210" s="104"/>
      <c r="C210" s="114"/>
      <c r="D210" s="120"/>
      <c r="E210" s="105"/>
      <c r="G210" s="106" t="str">
        <f t="shared" si="3"/>
        <v/>
      </c>
      <c r="H210" s="108"/>
      <c r="I210" s="107">
        <f t="array" ref="I210">IF(LEN(INDEX($C$8:$C$297,ROW(I209)-ROW($I$6)))=0,0,COUNTIF($C$8:$C$297,INDEX($C$8:$C$297,ROW(I209)-ROW($I$6))))</f>
        <v>0</v>
      </c>
      <c r="J210" s="108"/>
      <c r="K210" s="108"/>
      <c r="L210" s="108"/>
      <c r="M210" s="108"/>
    </row>
    <row r="211" spans="2:13" s="103" customFormat="1" ht="15" hidden="1" customHeight="1" outlineLevel="1" x14ac:dyDescent="0.25">
      <c r="B211" s="104"/>
      <c r="C211" s="114"/>
      <c r="D211" s="120"/>
      <c r="E211" s="105"/>
      <c r="G211" s="106" t="str">
        <f t="shared" si="3"/>
        <v/>
      </c>
      <c r="H211" s="108"/>
      <c r="I211" s="107">
        <f t="array" ref="I211">IF(LEN(INDEX($C$8:$C$297,ROW(I210)-ROW($I$6)))=0,0,COUNTIF($C$8:$C$297,INDEX($C$8:$C$297,ROW(I210)-ROW($I$6))))</f>
        <v>0</v>
      </c>
      <c r="J211" s="108"/>
      <c r="K211" s="108"/>
      <c r="L211" s="108"/>
      <c r="M211" s="108"/>
    </row>
    <row r="212" spans="2:13" s="103" customFormat="1" ht="15" hidden="1" customHeight="1" outlineLevel="1" x14ac:dyDescent="0.25">
      <c r="B212" s="104"/>
      <c r="C212" s="114"/>
      <c r="D212" s="120"/>
      <c r="E212" s="105"/>
      <c r="G212" s="106" t="str">
        <f t="shared" si="3"/>
        <v/>
      </c>
      <c r="H212" s="108"/>
      <c r="I212" s="107">
        <f t="array" ref="I212">IF(LEN(INDEX($C$8:$C$297,ROW(I211)-ROW($I$6)))=0,0,COUNTIF($C$8:$C$297,INDEX($C$8:$C$297,ROW(I211)-ROW($I$6))))</f>
        <v>0</v>
      </c>
      <c r="J212" s="108"/>
      <c r="K212" s="108"/>
      <c r="L212" s="108"/>
      <c r="M212" s="108"/>
    </row>
    <row r="213" spans="2:13" s="103" customFormat="1" ht="15" hidden="1" customHeight="1" outlineLevel="1" x14ac:dyDescent="0.25">
      <c r="B213" s="104"/>
      <c r="C213" s="114"/>
      <c r="D213" s="120"/>
      <c r="E213" s="105"/>
      <c r="G213" s="106" t="str">
        <f t="shared" si="3"/>
        <v/>
      </c>
      <c r="H213" s="108"/>
      <c r="I213" s="107">
        <f t="array" ref="I213">IF(LEN(INDEX($C$8:$C$297,ROW(I212)-ROW($I$6)))=0,0,COUNTIF($C$8:$C$297,INDEX($C$8:$C$297,ROW(I212)-ROW($I$6))))</f>
        <v>0</v>
      </c>
      <c r="J213" s="108"/>
      <c r="K213" s="108"/>
      <c r="L213" s="108"/>
      <c r="M213" s="108"/>
    </row>
    <row r="214" spans="2:13" s="103" customFormat="1" ht="15" hidden="1" customHeight="1" outlineLevel="1" x14ac:dyDescent="0.25">
      <c r="B214" s="104"/>
      <c r="C214" s="114"/>
      <c r="D214" s="120"/>
      <c r="E214" s="105"/>
      <c r="G214" s="106" t="str">
        <f t="shared" si="3"/>
        <v/>
      </c>
      <c r="H214" s="108"/>
      <c r="I214" s="107">
        <f t="array" ref="I214">IF(LEN(INDEX($C$8:$C$297,ROW(I213)-ROW($I$6)))=0,0,COUNTIF($C$8:$C$297,INDEX($C$8:$C$297,ROW(I213)-ROW($I$6))))</f>
        <v>0</v>
      </c>
      <c r="J214" s="108"/>
      <c r="K214" s="108"/>
      <c r="L214" s="108"/>
      <c r="M214" s="108"/>
    </row>
    <row r="215" spans="2:13" s="103" customFormat="1" ht="15" hidden="1" customHeight="1" outlineLevel="1" x14ac:dyDescent="0.25">
      <c r="B215" s="104"/>
      <c r="C215" s="114"/>
      <c r="D215" s="120"/>
      <c r="E215" s="105"/>
      <c r="G215" s="106" t="str">
        <f t="shared" si="3"/>
        <v/>
      </c>
      <c r="H215" s="108"/>
      <c r="I215" s="107">
        <f t="array" ref="I215">IF(LEN(INDEX($C$8:$C$297,ROW(I214)-ROW($I$6)))=0,0,COUNTIF($C$8:$C$297,INDEX($C$8:$C$297,ROW(I214)-ROW($I$6))))</f>
        <v>0</v>
      </c>
      <c r="J215" s="108"/>
      <c r="K215" s="108"/>
      <c r="L215" s="108"/>
      <c r="M215" s="108"/>
    </row>
    <row r="216" spans="2:13" s="103" customFormat="1" ht="15" hidden="1" customHeight="1" outlineLevel="1" x14ac:dyDescent="0.25">
      <c r="B216" s="104"/>
      <c r="C216" s="114"/>
      <c r="D216" s="120"/>
      <c r="E216" s="105"/>
      <c r="G216" s="106" t="str">
        <f t="shared" si="3"/>
        <v/>
      </c>
      <c r="H216" s="108"/>
      <c r="I216" s="107">
        <f t="array" ref="I216">IF(LEN(INDEX($C$8:$C$297,ROW(I215)-ROW($I$6)))=0,0,COUNTIF($C$8:$C$297,INDEX($C$8:$C$297,ROW(I215)-ROW($I$6))))</f>
        <v>0</v>
      </c>
      <c r="J216" s="108"/>
      <c r="K216" s="108"/>
      <c r="L216" s="108"/>
      <c r="M216" s="108"/>
    </row>
    <row r="217" spans="2:13" s="103" customFormat="1" ht="15" hidden="1" customHeight="1" outlineLevel="1" x14ac:dyDescent="0.25">
      <c r="B217" s="104"/>
      <c r="C217" s="114"/>
      <c r="D217" s="120"/>
      <c r="E217" s="105"/>
      <c r="G217" s="106" t="str">
        <f t="shared" si="3"/>
        <v/>
      </c>
      <c r="H217" s="108"/>
      <c r="I217" s="107">
        <f t="array" ref="I217">IF(LEN(INDEX($C$8:$C$297,ROW(I216)-ROW($I$6)))=0,0,COUNTIF($C$8:$C$297,INDEX($C$8:$C$297,ROW(I216)-ROW($I$6))))</f>
        <v>0</v>
      </c>
      <c r="J217" s="108"/>
      <c r="K217" s="108"/>
      <c r="L217" s="108"/>
      <c r="M217" s="108"/>
    </row>
    <row r="218" spans="2:13" s="103" customFormat="1" ht="15" hidden="1" customHeight="1" outlineLevel="1" x14ac:dyDescent="0.25">
      <c r="B218" s="104"/>
      <c r="C218" s="114"/>
      <c r="D218" s="120"/>
      <c r="E218" s="105"/>
      <c r="G218" s="106" t="str">
        <f t="shared" si="3"/>
        <v/>
      </c>
      <c r="H218" s="108"/>
      <c r="I218" s="107">
        <f t="array" ref="I218">IF(LEN(INDEX($C$8:$C$297,ROW(I217)-ROW($I$6)))=0,0,COUNTIF($C$8:$C$297,INDEX($C$8:$C$297,ROW(I217)-ROW($I$6))))</f>
        <v>0</v>
      </c>
      <c r="J218" s="108"/>
      <c r="K218" s="108"/>
      <c r="L218" s="108"/>
      <c r="M218" s="108"/>
    </row>
    <row r="219" spans="2:13" s="103" customFormat="1" ht="15" hidden="1" customHeight="1" outlineLevel="1" x14ac:dyDescent="0.25">
      <c r="B219" s="104"/>
      <c r="C219" s="114"/>
      <c r="D219" s="120"/>
      <c r="E219" s="105"/>
      <c r="G219" s="106" t="str">
        <f t="shared" si="3"/>
        <v/>
      </c>
      <c r="H219" s="108"/>
      <c r="I219" s="107">
        <f t="array" ref="I219">IF(LEN(INDEX($C$8:$C$297,ROW(I218)-ROW($I$6)))=0,0,COUNTIF($C$8:$C$297,INDEX($C$8:$C$297,ROW(I218)-ROW($I$6))))</f>
        <v>0</v>
      </c>
      <c r="J219" s="108"/>
      <c r="K219" s="108"/>
      <c r="L219" s="108"/>
      <c r="M219" s="108"/>
    </row>
    <row r="220" spans="2:13" s="103" customFormat="1" ht="15" hidden="1" customHeight="1" outlineLevel="1" x14ac:dyDescent="0.25">
      <c r="B220" s="104"/>
      <c r="C220" s="114"/>
      <c r="D220" s="120"/>
      <c r="E220" s="105"/>
      <c r="G220" s="106" t="str">
        <f t="shared" si="3"/>
        <v/>
      </c>
      <c r="H220" s="108"/>
      <c r="I220" s="107">
        <f t="array" ref="I220">IF(LEN(INDEX($C$8:$C$297,ROW(I219)-ROW($I$6)))=0,0,COUNTIF($C$8:$C$297,INDEX($C$8:$C$297,ROW(I219)-ROW($I$6))))</f>
        <v>0</v>
      </c>
      <c r="J220" s="108"/>
      <c r="K220" s="108"/>
      <c r="L220" s="108"/>
      <c r="M220" s="108"/>
    </row>
    <row r="221" spans="2:13" s="103" customFormat="1" ht="15" hidden="1" customHeight="1" outlineLevel="1" x14ac:dyDescent="0.25">
      <c r="B221" s="104"/>
      <c r="C221" s="114"/>
      <c r="D221" s="120"/>
      <c r="E221" s="105"/>
      <c r="G221" s="106" t="str">
        <f t="shared" si="3"/>
        <v/>
      </c>
      <c r="H221" s="108"/>
      <c r="I221" s="107">
        <f t="array" ref="I221">IF(LEN(INDEX($C$8:$C$297,ROW(I220)-ROW($I$6)))=0,0,COUNTIF($C$8:$C$297,INDEX($C$8:$C$297,ROW(I220)-ROW($I$6))))</f>
        <v>0</v>
      </c>
      <c r="J221" s="108"/>
      <c r="K221" s="108"/>
      <c r="L221" s="108"/>
      <c r="M221" s="108"/>
    </row>
    <row r="222" spans="2:13" s="103" customFormat="1" ht="15" hidden="1" customHeight="1" outlineLevel="1" x14ac:dyDescent="0.25">
      <c r="B222" s="104"/>
      <c r="C222" s="114"/>
      <c r="D222" s="120"/>
      <c r="E222" s="105"/>
      <c r="G222" s="106" t="str">
        <f t="shared" si="3"/>
        <v/>
      </c>
      <c r="H222" s="108"/>
      <c r="I222" s="107">
        <f t="array" ref="I222">IF(LEN(INDEX($C$8:$C$297,ROW(I221)-ROW($I$6)))=0,0,COUNTIF($C$8:$C$297,INDEX($C$8:$C$297,ROW(I221)-ROW($I$6))))</f>
        <v>0</v>
      </c>
      <c r="J222" s="108"/>
      <c r="K222" s="108"/>
      <c r="L222" s="108"/>
      <c r="M222" s="108"/>
    </row>
    <row r="223" spans="2:13" s="103" customFormat="1" ht="15" hidden="1" customHeight="1" outlineLevel="1" x14ac:dyDescent="0.25">
      <c r="B223" s="104"/>
      <c r="C223" s="114"/>
      <c r="D223" s="120"/>
      <c r="E223" s="105"/>
      <c r="G223" s="106" t="str">
        <f t="shared" si="3"/>
        <v/>
      </c>
      <c r="H223" s="108"/>
      <c r="I223" s="107">
        <f t="array" ref="I223">IF(LEN(INDEX($C$8:$C$297,ROW(I222)-ROW($I$6)))=0,0,COUNTIF($C$8:$C$297,INDEX($C$8:$C$297,ROW(I222)-ROW($I$6))))</f>
        <v>0</v>
      </c>
      <c r="J223" s="108"/>
      <c r="K223" s="108"/>
      <c r="L223" s="108"/>
      <c r="M223" s="108"/>
    </row>
    <row r="224" spans="2:13" s="103" customFormat="1" ht="15" hidden="1" customHeight="1" outlineLevel="1" x14ac:dyDescent="0.25">
      <c r="B224" s="104"/>
      <c r="C224" s="114"/>
      <c r="D224" s="120"/>
      <c r="E224" s="105"/>
      <c r="G224" s="106" t="str">
        <f t="shared" si="3"/>
        <v/>
      </c>
      <c r="H224" s="108"/>
      <c r="I224" s="107">
        <f t="array" ref="I224">IF(LEN(INDEX($C$8:$C$297,ROW(I223)-ROW($I$6)))=0,0,COUNTIF($C$8:$C$297,INDEX($C$8:$C$297,ROW(I223)-ROW($I$6))))</f>
        <v>0</v>
      </c>
      <c r="J224" s="108"/>
      <c r="K224" s="108"/>
      <c r="L224" s="108"/>
      <c r="M224" s="108"/>
    </row>
    <row r="225" spans="2:13" s="103" customFormat="1" ht="15" hidden="1" customHeight="1" outlineLevel="1" x14ac:dyDescent="0.25">
      <c r="B225" s="104"/>
      <c r="C225" s="114"/>
      <c r="D225" s="120"/>
      <c r="E225" s="105"/>
      <c r="G225" s="106" t="str">
        <f t="shared" si="3"/>
        <v/>
      </c>
      <c r="H225" s="108"/>
      <c r="I225" s="107">
        <f t="array" ref="I225">IF(LEN(INDEX($C$8:$C$297,ROW(I224)-ROW($I$6)))=0,0,COUNTIF($C$8:$C$297,INDEX($C$8:$C$297,ROW(I224)-ROW($I$6))))</f>
        <v>0</v>
      </c>
      <c r="J225" s="108"/>
      <c r="K225" s="108"/>
      <c r="L225" s="108"/>
      <c r="M225" s="108"/>
    </row>
    <row r="226" spans="2:13" s="103" customFormat="1" ht="15" hidden="1" customHeight="1" outlineLevel="1" x14ac:dyDescent="0.25">
      <c r="B226" s="104"/>
      <c r="C226" s="114"/>
      <c r="D226" s="120"/>
      <c r="E226" s="105"/>
      <c r="G226" s="106" t="str">
        <f t="shared" si="3"/>
        <v/>
      </c>
      <c r="H226" s="108"/>
      <c r="I226" s="107">
        <f t="array" ref="I226">IF(LEN(INDEX($C$8:$C$297,ROW(I225)-ROW($I$6)))=0,0,COUNTIF($C$8:$C$297,INDEX($C$8:$C$297,ROW(I225)-ROW($I$6))))</f>
        <v>0</v>
      </c>
      <c r="J226" s="108"/>
      <c r="K226" s="108"/>
      <c r="L226" s="108"/>
      <c r="M226" s="108"/>
    </row>
    <row r="227" spans="2:13" s="103" customFormat="1" ht="15" hidden="1" customHeight="1" outlineLevel="1" x14ac:dyDescent="0.25">
      <c r="B227" s="104"/>
      <c r="C227" s="114"/>
      <c r="D227" s="120"/>
      <c r="E227" s="105"/>
      <c r="G227" s="106" t="str">
        <f t="shared" si="3"/>
        <v/>
      </c>
      <c r="H227" s="108"/>
      <c r="I227" s="107">
        <f t="array" ref="I227">IF(LEN(INDEX($C$8:$C$297,ROW(I226)-ROW($I$6)))=0,0,COUNTIF($C$8:$C$297,INDEX($C$8:$C$297,ROW(I226)-ROW($I$6))))</f>
        <v>0</v>
      </c>
      <c r="J227" s="108"/>
      <c r="K227" s="108"/>
      <c r="L227" s="108"/>
      <c r="M227" s="108"/>
    </row>
    <row r="228" spans="2:13" s="103" customFormat="1" ht="15" hidden="1" customHeight="1" outlineLevel="1" x14ac:dyDescent="0.25">
      <c r="B228" s="104"/>
      <c r="C228" s="114"/>
      <c r="D228" s="120"/>
      <c r="E228" s="105"/>
      <c r="G228" s="106" t="str">
        <f t="shared" si="3"/>
        <v/>
      </c>
      <c r="H228" s="108"/>
      <c r="I228" s="107">
        <f t="array" ref="I228">IF(LEN(INDEX($C$8:$C$297,ROW(I227)-ROW($I$6)))=0,0,COUNTIF($C$8:$C$297,INDEX($C$8:$C$297,ROW(I227)-ROW($I$6))))</f>
        <v>0</v>
      </c>
      <c r="J228" s="108"/>
      <c r="K228" s="108"/>
      <c r="L228" s="108"/>
      <c r="M228" s="108"/>
    </row>
    <row r="229" spans="2:13" s="103" customFormat="1" ht="15" hidden="1" customHeight="1" outlineLevel="1" x14ac:dyDescent="0.25">
      <c r="B229" s="104"/>
      <c r="C229" s="114"/>
      <c r="D229" s="120"/>
      <c r="E229" s="105"/>
      <c r="G229" s="106" t="str">
        <f t="shared" si="3"/>
        <v/>
      </c>
      <c r="H229" s="108"/>
      <c r="I229" s="107">
        <f t="array" ref="I229">IF(LEN(INDEX($C$8:$C$297,ROW(I228)-ROW($I$6)))=0,0,COUNTIF($C$8:$C$297,INDEX($C$8:$C$297,ROW(I228)-ROW($I$6))))</f>
        <v>0</v>
      </c>
      <c r="J229" s="108"/>
      <c r="K229" s="108"/>
      <c r="L229" s="108"/>
      <c r="M229" s="108"/>
    </row>
    <row r="230" spans="2:13" s="103" customFormat="1" ht="15" hidden="1" customHeight="1" outlineLevel="1" x14ac:dyDescent="0.25">
      <c r="B230" s="104"/>
      <c r="C230" s="114"/>
      <c r="D230" s="120"/>
      <c r="E230" s="105"/>
      <c r="G230" s="106" t="str">
        <f t="shared" si="3"/>
        <v/>
      </c>
      <c r="H230" s="108"/>
      <c r="I230" s="107">
        <f t="array" ref="I230">IF(LEN(INDEX($C$8:$C$297,ROW(I229)-ROW($I$6)))=0,0,COUNTIF($C$8:$C$297,INDEX($C$8:$C$297,ROW(I229)-ROW($I$6))))</f>
        <v>0</v>
      </c>
      <c r="J230" s="108"/>
      <c r="K230" s="108"/>
      <c r="L230" s="108"/>
      <c r="M230" s="108"/>
    </row>
    <row r="231" spans="2:13" s="103" customFormat="1" ht="15" hidden="1" customHeight="1" outlineLevel="1" x14ac:dyDescent="0.25">
      <c r="B231" s="104"/>
      <c r="C231" s="114"/>
      <c r="D231" s="120"/>
      <c r="E231" s="105"/>
      <c r="G231" s="106" t="str">
        <f t="shared" si="3"/>
        <v/>
      </c>
      <c r="H231" s="108"/>
      <c r="I231" s="107">
        <f t="array" ref="I231">IF(LEN(INDEX($C$8:$C$297,ROW(I230)-ROW($I$6)))=0,0,COUNTIF($C$8:$C$297,INDEX($C$8:$C$297,ROW(I230)-ROW($I$6))))</f>
        <v>0</v>
      </c>
      <c r="J231" s="108"/>
      <c r="K231" s="108"/>
      <c r="L231" s="108"/>
      <c r="M231" s="108"/>
    </row>
    <row r="232" spans="2:13" s="103" customFormat="1" ht="15" hidden="1" customHeight="1" outlineLevel="1" x14ac:dyDescent="0.25">
      <c r="B232" s="104"/>
      <c r="C232" s="114"/>
      <c r="D232" s="120"/>
      <c r="E232" s="105"/>
      <c r="G232" s="106" t="str">
        <f t="shared" si="3"/>
        <v/>
      </c>
      <c r="H232" s="108"/>
      <c r="I232" s="107">
        <f t="array" ref="I232">IF(LEN(INDEX($C$8:$C$297,ROW(I231)-ROW($I$6)))=0,0,COUNTIF($C$8:$C$297,INDEX($C$8:$C$297,ROW(I231)-ROW($I$6))))</f>
        <v>0</v>
      </c>
      <c r="J232" s="108"/>
      <c r="K232" s="108"/>
      <c r="L232" s="108"/>
      <c r="M232" s="108"/>
    </row>
    <row r="233" spans="2:13" s="103" customFormat="1" ht="15" hidden="1" customHeight="1" outlineLevel="1" x14ac:dyDescent="0.25">
      <c r="B233" s="104"/>
      <c r="C233" s="114"/>
      <c r="D233" s="120"/>
      <c r="E233" s="105"/>
      <c r="G233" s="106" t="str">
        <f t="shared" si="3"/>
        <v/>
      </c>
      <c r="H233" s="108"/>
      <c r="I233" s="107">
        <f t="array" ref="I233">IF(LEN(INDEX($C$8:$C$297,ROW(I232)-ROW($I$6)))=0,0,COUNTIF($C$8:$C$297,INDEX($C$8:$C$297,ROW(I232)-ROW($I$6))))</f>
        <v>0</v>
      </c>
      <c r="J233" s="108"/>
      <c r="K233" s="108"/>
      <c r="L233" s="108"/>
      <c r="M233" s="108"/>
    </row>
    <row r="234" spans="2:13" s="103" customFormat="1" ht="15" hidden="1" customHeight="1" outlineLevel="1" x14ac:dyDescent="0.25">
      <c r="B234" s="104"/>
      <c r="C234" s="114"/>
      <c r="D234" s="120"/>
      <c r="E234" s="105"/>
      <c r="G234" s="106" t="str">
        <f t="shared" si="3"/>
        <v/>
      </c>
      <c r="H234" s="108"/>
      <c r="I234" s="107">
        <f t="array" ref="I234">IF(LEN(INDEX($C$8:$C$297,ROW(I233)-ROW($I$6)))=0,0,COUNTIF($C$8:$C$297,INDEX($C$8:$C$297,ROW(I233)-ROW($I$6))))</f>
        <v>0</v>
      </c>
      <c r="J234" s="108"/>
      <c r="K234" s="108"/>
      <c r="L234" s="108"/>
      <c r="M234" s="108"/>
    </row>
    <row r="235" spans="2:13" s="103" customFormat="1" ht="15" hidden="1" customHeight="1" outlineLevel="1" x14ac:dyDescent="0.25">
      <c r="B235" s="104"/>
      <c r="C235" s="114"/>
      <c r="D235" s="120"/>
      <c r="E235" s="105"/>
      <c r="G235" s="106" t="str">
        <f t="shared" si="3"/>
        <v/>
      </c>
      <c r="H235" s="108"/>
      <c r="I235" s="107">
        <f t="array" ref="I235">IF(LEN(INDEX($C$8:$C$297,ROW(I234)-ROW($I$6)))=0,0,COUNTIF($C$8:$C$297,INDEX($C$8:$C$297,ROW(I234)-ROW($I$6))))</f>
        <v>0</v>
      </c>
      <c r="J235" s="108"/>
      <c r="K235" s="108"/>
      <c r="L235" s="108"/>
      <c r="M235" s="108"/>
    </row>
    <row r="236" spans="2:13" s="103" customFormat="1" ht="15" hidden="1" customHeight="1" outlineLevel="1" x14ac:dyDescent="0.25">
      <c r="B236" s="104"/>
      <c r="C236" s="114"/>
      <c r="D236" s="120"/>
      <c r="E236" s="105"/>
      <c r="G236" s="106" t="str">
        <f t="shared" si="3"/>
        <v/>
      </c>
      <c r="H236" s="108"/>
      <c r="I236" s="107">
        <f t="array" ref="I236">IF(LEN(INDEX($C$8:$C$297,ROW(I235)-ROW($I$6)))=0,0,COUNTIF($C$8:$C$297,INDEX($C$8:$C$297,ROW(I235)-ROW($I$6))))</f>
        <v>0</v>
      </c>
      <c r="J236" s="108"/>
      <c r="K236" s="108"/>
      <c r="L236" s="108"/>
      <c r="M236" s="108"/>
    </row>
    <row r="237" spans="2:13" s="103" customFormat="1" ht="15" hidden="1" customHeight="1" outlineLevel="1" x14ac:dyDescent="0.25">
      <c r="B237" s="104"/>
      <c r="C237" s="114"/>
      <c r="D237" s="120"/>
      <c r="E237" s="105"/>
      <c r="G237" s="106" t="str">
        <f t="shared" si="3"/>
        <v/>
      </c>
      <c r="H237" s="108"/>
      <c r="I237" s="107">
        <f t="array" ref="I237">IF(LEN(INDEX($C$8:$C$297,ROW(I236)-ROW($I$6)))=0,0,COUNTIF($C$8:$C$297,INDEX($C$8:$C$297,ROW(I236)-ROW($I$6))))</f>
        <v>0</v>
      </c>
      <c r="J237" s="108"/>
      <c r="K237" s="108"/>
      <c r="L237" s="108"/>
      <c r="M237" s="108"/>
    </row>
    <row r="238" spans="2:13" s="103" customFormat="1" ht="15" hidden="1" customHeight="1" outlineLevel="1" x14ac:dyDescent="0.25">
      <c r="B238" s="104"/>
      <c r="C238" s="114"/>
      <c r="D238" s="120"/>
      <c r="E238" s="105"/>
      <c r="G238" s="106" t="str">
        <f t="shared" si="3"/>
        <v/>
      </c>
      <c r="H238" s="108"/>
      <c r="I238" s="107">
        <f t="array" ref="I238">IF(LEN(INDEX($C$8:$C$297,ROW(I237)-ROW($I$6)))=0,0,COUNTIF($C$8:$C$297,INDEX($C$8:$C$297,ROW(I237)-ROW($I$6))))</f>
        <v>0</v>
      </c>
      <c r="J238" s="108"/>
      <c r="K238" s="108"/>
      <c r="L238" s="108"/>
      <c r="M238" s="108"/>
    </row>
    <row r="239" spans="2:13" s="103" customFormat="1" ht="15" hidden="1" customHeight="1" outlineLevel="1" x14ac:dyDescent="0.25">
      <c r="B239" s="104"/>
      <c r="C239" s="114"/>
      <c r="D239" s="120"/>
      <c r="E239" s="105"/>
      <c r="G239" s="106" t="str">
        <f t="shared" si="3"/>
        <v/>
      </c>
      <c r="H239" s="108"/>
      <c r="I239" s="107">
        <f t="array" ref="I239">IF(LEN(INDEX($C$8:$C$297,ROW(I238)-ROW($I$6)))=0,0,COUNTIF($C$8:$C$297,INDEX($C$8:$C$297,ROW(I238)-ROW($I$6))))</f>
        <v>0</v>
      </c>
      <c r="J239" s="108"/>
      <c r="K239" s="108"/>
      <c r="L239" s="108"/>
      <c r="M239" s="108"/>
    </row>
    <row r="240" spans="2:13" s="103" customFormat="1" ht="15" hidden="1" customHeight="1" outlineLevel="1" x14ac:dyDescent="0.25">
      <c r="B240" s="104"/>
      <c r="C240" s="114"/>
      <c r="D240" s="120"/>
      <c r="E240" s="105"/>
      <c r="G240" s="106" t="str">
        <f t="shared" si="3"/>
        <v/>
      </c>
      <c r="H240" s="108"/>
      <c r="I240" s="107">
        <f t="array" ref="I240">IF(LEN(INDEX($C$8:$C$297,ROW(I239)-ROW($I$6)))=0,0,COUNTIF($C$8:$C$297,INDEX($C$8:$C$297,ROW(I239)-ROW($I$6))))</f>
        <v>0</v>
      </c>
      <c r="J240" s="108"/>
      <c r="K240" s="108"/>
      <c r="L240" s="108"/>
      <c r="M240" s="108"/>
    </row>
    <row r="241" spans="2:13" s="103" customFormat="1" ht="15" hidden="1" customHeight="1" outlineLevel="1" x14ac:dyDescent="0.25">
      <c r="B241" s="104"/>
      <c r="C241" s="114"/>
      <c r="D241" s="120"/>
      <c r="E241" s="105"/>
      <c r="G241" s="106" t="str">
        <f t="shared" si="3"/>
        <v/>
      </c>
      <c r="H241" s="108"/>
      <c r="I241" s="107">
        <f t="array" ref="I241">IF(LEN(INDEX($C$8:$C$297,ROW(I240)-ROW($I$6)))=0,0,COUNTIF($C$8:$C$297,INDEX($C$8:$C$297,ROW(I240)-ROW($I$6))))</f>
        <v>0</v>
      </c>
      <c r="J241" s="108"/>
      <c r="K241" s="108"/>
      <c r="L241" s="108"/>
      <c r="M241" s="108"/>
    </row>
    <row r="242" spans="2:13" s="103" customFormat="1" ht="15" hidden="1" customHeight="1" outlineLevel="1" x14ac:dyDescent="0.25">
      <c r="B242" s="104"/>
      <c r="C242" s="114"/>
      <c r="D242" s="120"/>
      <c r="E242" s="105"/>
      <c r="G242" s="106" t="str">
        <f t="shared" si="3"/>
        <v/>
      </c>
      <c r="H242" s="108"/>
      <c r="I242" s="107">
        <f t="array" ref="I242">IF(LEN(INDEX($C$8:$C$297,ROW(I241)-ROW($I$6)))=0,0,COUNTIF($C$8:$C$297,INDEX($C$8:$C$297,ROW(I241)-ROW($I$6))))</f>
        <v>0</v>
      </c>
      <c r="J242" s="108"/>
      <c r="K242" s="108"/>
      <c r="L242" s="108"/>
      <c r="M242" s="108"/>
    </row>
    <row r="243" spans="2:13" s="103" customFormat="1" ht="15" hidden="1" customHeight="1" outlineLevel="1" x14ac:dyDescent="0.25">
      <c r="B243" s="104"/>
      <c r="C243" s="114"/>
      <c r="D243" s="120"/>
      <c r="E243" s="105"/>
      <c r="G243" s="106" t="str">
        <f t="shared" si="3"/>
        <v/>
      </c>
      <c r="H243" s="108"/>
      <c r="I243" s="107">
        <f t="array" ref="I243">IF(LEN(INDEX($C$8:$C$297,ROW(I242)-ROW($I$6)))=0,0,COUNTIF($C$8:$C$297,INDEX($C$8:$C$297,ROW(I242)-ROW($I$6))))</f>
        <v>0</v>
      </c>
      <c r="J243" s="108"/>
      <c r="K243" s="108"/>
      <c r="L243" s="108"/>
      <c r="M243" s="108"/>
    </row>
    <row r="244" spans="2:13" s="103" customFormat="1" ht="15" hidden="1" customHeight="1" outlineLevel="1" x14ac:dyDescent="0.25">
      <c r="B244" s="104"/>
      <c r="C244" s="114"/>
      <c r="D244" s="120"/>
      <c r="E244" s="105"/>
      <c r="G244" s="106" t="str">
        <f t="shared" si="3"/>
        <v/>
      </c>
      <c r="H244" s="108"/>
      <c r="I244" s="107">
        <f t="array" ref="I244">IF(LEN(INDEX($C$8:$C$297,ROW(I243)-ROW($I$6)))=0,0,COUNTIF($C$8:$C$297,INDEX($C$8:$C$297,ROW(I243)-ROW($I$6))))</f>
        <v>0</v>
      </c>
      <c r="J244" s="108"/>
      <c r="K244" s="108"/>
      <c r="L244" s="108"/>
      <c r="M244" s="108"/>
    </row>
    <row r="245" spans="2:13" s="103" customFormat="1" ht="15" hidden="1" customHeight="1" outlineLevel="1" x14ac:dyDescent="0.25">
      <c r="B245" s="104"/>
      <c r="C245" s="114"/>
      <c r="D245" s="120"/>
      <c r="E245" s="105"/>
      <c r="G245" s="106" t="str">
        <f t="shared" si="3"/>
        <v/>
      </c>
      <c r="H245" s="108"/>
      <c r="I245" s="107">
        <f t="array" ref="I245">IF(LEN(INDEX($C$8:$C$297,ROW(I244)-ROW($I$6)))=0,0,COUNTIF($C$8:$C$297,INDEX($C$8:$C$297,ROW(I244)-ROW($I$6))))</f>
        <v>0</v>
      </c>
      <c r="J245" s="108"/>
      <c r="K245" s="108"/>
      <c r="L245" s="108"/>
      <c r="M245" s="108"/>
    </row>
    <row r="246" spans="2:13" s="103" customFormat="1" ht="15" hidden="1" customHeight="1" outlineLevel="1" x14ac:dyDescent="0.25">
      <c r="B246" s="104"/>
      <c r="C246" s="114"/>
      <c r="D246" s="120"/>
      <c r="E246" s="105"/>
      <c r="G246" s="106" t="str">
        <f t="shared" si="3"/>
        <v/>
      </c>
      <c r="H246" s="108"/>
      <c r="I246" s="107">
        <f t="array" ref="I246">IF(LEN(INDEX($C$8:$C$297,ROW(I245)-ROW($I$6)))=0,0,COUNTIF($C$8:$C$297,INDEX($C$8:$C$297,ROW(I245)-ROW($I$6))))</f>
        <v>0</v>
      </c>
      <c r="J246" s="108"/>
      <c r="K246" s="108"/>
      <c r="L246" s="108"/>
      <c r="M246" s="108"/>
    </row>
    <row r="247" spans="2:13" s="103" customFormat="1" ht="15" hidden="1" customHeight="1" outlineLevel="1" x14ac:dyDescent="0.25">
      <c r="B247" s="104"/>
      <c r="C247" s="114"/>
      <c r="D247" s="120"/>
      <c r="E247" s="105"/>
      <c r="G247" s="106" t="str">
        <f t="shared" si="3"/>
        <v/>
      </c>
      <c r="H247" s="108"/>
      <c r="I247" s="107">
        <f t="array" ref="I247">IF(LEN(INDEX($C$8:$C$297,ROW(I246)-ROW($I$6)))=0,0,COUNTIF($C$8:$C$297,INDEX($C$8:$C$297,ROW(I246)-ROW($I$6))))</f>
        <v>0</v>
      </c>
      <c r="J247" s="108"/>
      <c r="K247" s="108"/>
      <c r="L247" s="108"/>
      <c r="M247" s="108"/>
    </row>
    <row r="248" spans="2:13" s="103" customFormat="1" ht="15" hidden="1" customHeight="1" outlineLevel="1" x14ac:dyDescent="0.25">
      <c r="B248" s="104"/>
      <c r="C248" s="114"/>
      <c r="D248" s="120"/>
      <c r="E248" s="105"/>
      <c r="G248" s="106" t="str">
        <f t="shared" si="3"/>
        <v/>
      </c>
      <c r="H248" s="108"/>
      <c r="I248" s="107">
        <f t="array" ref="I248">IF(LEN(INDEX($C$8:$C$297,ROW(I247)-ROW($I$6)))=0,0,COUNTIF($C$8:$C$297,INDEX($C$8:$C$297,ROW(I247)-ROW($I$6))))</f>
        <v>0</v>
      </c>
      <c r="J248" s="108"/>
      <c r="K248" s="108"/>
      <c r="L248" s="108"/>
      <c r="M248" s="108"/>
    </row>
    <row r="249" spans="2:13" s="103" customFormat="1" ht="15" hidden="1" customHeight="1" outlineLevel="1" x14ac:dyDescent="0.25">
      <c r="B249" s="104"/>
      <c r="C249" s="114"/>
      <c r="D249" s="120"/>
      <c r="E249" s="105"/>
      <c r="G249" s="106" t="str">
        <f t="shared" si="3"/>
        <v/>
      </c>
      <c r="H249" s="108"/>
      <c r="I249" s="107">
        <f t="array" ref="I249">IF(LEN(INDEX($C$8:$C$297,ROW(I248)-ROW($I$6)))=0,0,COUNTIF($C$8:$C$297,INDEX($C$8:$C$297,ROW(I248)-ROW($I$6))))</f>
        <v>0</v>
      </c>
      <c r="J249" s="108"/>
      <c r="K249" s="108"/>
      <c r="L249" s="108"/>
      <c r="M249" s="108"/>
    </row>
    <row r="250" spans="2:13" s="103" customFormat="1" ht="15" hidden="1" customHeight="1" outlineLevel="1" x14ac:dyDescent="0.25">
      <c r="B250" s="104"/>
      <c r="C250" s="114"/>
      <c r="D250" s="120"/>
      <c r="E250" s="105"/>
      <c r="G250" s="106" t="str">
        <f t="shared" si="3"/>
        <v/>
      </c>
      <c r="H250" s="108"/>
      <c r="I250" s="107">
        <f t="array" ref="I250">IF(LEN(INDEX($C$8:$C$297,ROW(I249)-ROW($I$6)))=0,0,COUNTIF($C$8:$C$297,INDEX($C$8:$C$297,ROW(I249)-ROW($I$6))))</f>
        <v>0</v>
      </c>
      <c r="J250" s="108"/>
      <c r="K250" s="108"/>
      <c r="L250" s="108"/>
      <c r="M250" s="108"/>
    </row>
    <row r="251" spans="2:13" s="103" customFormat="1" ht="15" hidden="1" customHeight="1" outlineLevel="1" x14ac:dyDescent="0.25">
      <c r="B251" s="104"/>
      <c r="C251" s="114"/>
      <c r="D251" s="120"/>
      <c r="E251" s="105"/>
      <c r="G251" s="106" t="str">
        <f t="shared" si="3"/>
        <v/>
      </c>
      <c r="H251" s="108"/>
      <c r="I251" s="107">
        <f t="array" ref="I251">IF(LEN(INDEX($C$8:$C$297,ROW(I250)-ROW($I$6)))=0,0,COUNTIF($C$8:$C$297,INDEX($C$8:$C$297,ROW(I250)-ROW($I$6))))</f>
        <v>0</v>
      </c>
      <c r="J251" s="108"/>
      <c r="K251" s="108"/>
      <c r="L251" s="108"/>
      <c r="M251" s="108"/>
    </row>
    <row r="252" spans="2:13" s="103" customFormat="1" ht="15" hidden="1" customHeight="1" outlineLevel="1" x14ac:dyDescent="0.25">
      <c r="B252" s="104"/>
      <c r="C252" s="114"/>
      <c r="D252" s="120"/>
      <c r="E252" s="105"/>
      <c r="G252" s="106" t="str">
        <f t="shared" si="3"/>
        <v/>
      </c>
      <c r="H252" s="108"/>
      <c r="I252" s="107">
        <f t="array" ref="I252">IF(LEN(INDEX($C$8:$C$297,ROW(I251)-ROW($I$6)))=0,0,COUNTIF($C$8:$C$297,INDEX($C$8:$C$297,ROW(I251)-ROW($I$6))))</f>
        <v>0</v>
      </c>
      <c r="J252" s="108"/>
      <c r="K252" s="108"/>
      <c r="L252" s="108"/>
      <c r="M252" s="108"/>
    </row>
    <row r="253" spans="2:13" s="103" customFormat="1" ht="15" hidden="1" customHeight="1" outlineLevel="1" x14ac:dyDescent="0.25">
      <c r="B253" s="104"/>
      <c r="C253" s="114"/>
      <c r="D253" s="120"/>
      <c r="E253" s="105"/>
      <c r="G253" s="106" t="str">
        <f t="shared" si="3"/>
        <v/>
      </c>
      <c r="H253" s="108"/>
      <c r="I253" s="107">
        <f t="array" ref="I253">IF(LEN(INDEX($C$8:$C$297,ROW(I252)-ROW($I$6)))=0,0,COUNTIF($C$8:$C$297,INDEX($C$8:$C$297,ROW(I252)-ROW($I$6))))</f>
        <v>0</v>
      </c>
      <c r="J253" s="108"/>
      <c r="K253" s="108"/>
      <c r="L253" s="108"/>
      <c r="M253" s="108"/>
    </row>
    <row r="254" spans="2:13" s="103" customFormat="1" ht="15" hidden="1" customHeight="1" outlineLevel="1" x14ac:dyDescent="0.25">
      <c r="B254" s="104"/>
      <c r="C254" s="114"/>
      <c r="D254" s="120"/>
      <c r="E254" s="105"/>
      <c r="G254" s="106" t="str">
        <f t="shared" si="3"/>
        <v/>
      </c>
      <c r="H254" s="108"/>
      <c r="I254" s="107">
        <f t="array" ref="I254">IF(LEN(INDEX($C$8:$C$297,ROW(I253)-ROW($I$6)))=0,0,COUNTIF($C$8:$C$297,INDEX($C$8:$C$297,ROW(I253)-ROW($I$6))))</f>
        <v>0</v>
      </c>
      <c r="J254" s="108"/>
      <c r="K254" s="108"/>
      <c r="L254" s="108"/>
      <c r="M254" s="108"/>
    </row>
    <row r="255" spans="2:13" s="103" customFormat="1" ht="15" hidden="1" customHeight="1" outlineLevel="1" x14ac:dyDescent="0.25">
      <c r="B255" s="104"/>
      <c r="C255" s="114"/>
      <c r="D255" s="120"/>
      <c r="E255" s="105"/>
      <c r="G255" s="106" t="str">
        <f t="shared" si="3"/>
        <v/>
      </c>
      <c r="H255" s="108"/>
      <c r="I255" s="107">
        <f t="array" ref="I255">IF(LEN(INDEX($C$8:$C$297,ROW(I254)-ROW($I$6)))=0,0,COUNTIF($C$8:$C$297,INDEX($C$8:$C$297,ROW(I254)-ROW($I$6))))</f>
        <v>0</v>
      </c>
      <c r="J255" s="108"/>
      <c r="K255" s="108"/>
      <c r="L255" s="108"/>
      <c r="M255" s="108"/>
    </row>
    <row r="256" spans="2:13" s="103" customFormat="1" ht="15" hidden="1" customHeight="1" outlineLevel="1" x14ac:dyDescent="0.25">
      <c r="B256" s="104"/>
      <c r="C256" s="114"/>
      <c r="D256" s="120"/>
      <c r="E256" s="105"/>
      <c r="G256" s="106" t="str">
        <f t="shared" si="3"/>
        <v/>
      </c>
      <c r="H256" s="108"/>
      <c r="I256" s="107">
        <f t="array" ref="I256">IF(LEN(INDEX($C$8:$C$297,ROW(I255)-ROW($I$6)))=0,0,COUNTIF($C$8:$C$297,INDEX($C$8:$C$297,ROW(I255)-ROW($I$6))))</f>
        <v>0</v>
      </c>
      <c r="J256" s="108"/>
      <c r="K256" s="108"/>
      <c r="L256" s="108"/>
      <c r="M256" s="108"/>
    </row>
    <row r="257" spans="2:13" s="103" customFormat="1" ht="15" hidden="1" customHeight="1" outlineLevel="1" x14ac:dyDescent="0.25">
      <c r="B257" s="104"/>
      <c r="C257" s="114"/>
      <c r="D257" s="120"/>
      <c r="E257" s="105"/>
      <c r="G257" s="106" t="str">
        <f t="shared" si="3"/>
        <v/>
      </c>
      <c r="H257" s="108"/>
      <c r="I257" s="107">
        <f t="array" ref="I257">IF(LEN(INDEX($C$8:$C$297,ROW(I256)-ROW($I$6)))=0,0,COUNTIF($C$8:$C$297,INDEX($C$8:$C$297,ROW(I256)-ROW($I$6))))</f>
        <v>0</v>
      </c>
      <c r="J257" s="108"/>
      <c r="K257" s="108"/>
      <c r="L257" s="108"/>
      <c r="M257" s="108"/>
    </row>
    <row r="258" spans="2:13" s="103" customFormat="1" ht="15" hidden="1" customHeight="1" outlineLevel="1" x14ac:dyDescent="0.25">
      <c r="B258" s="104"/>
      <c r="C258" s="114"/>
      <c r="D258" s="120"/>
      <c r="E258" s="105"/>
      <c r="G258" s="106" t="str">
        <f t="shared" si="3"/>
        <v/>
      </c>
      <c r="H258" s="108"/>
      <c r="I258" s="107">
        <f t="array" ref="I258">IF(LEN(INDEX($C$8:$C$297,ROW(I257)-ROW($I$6)))=0,0,COUNTIF($C$8:$C$297,INDEX($C$8:$C$297,ROW(I257)-ROW($I$6))))</f>
        <v>0</v>
      </c>
      <c r="J258" s="108"/>
      <c r="K258" s="108"/>
      <c r="L258" s="108"/>
      <c r="M258" s="108"/>
    </row>
    <row r="259" spans="2:13" s="103" customFormat="1" ht="15" hidden="1" customHeight="1" outlineLevel="1" x14ac:dyDescent="0.25">
      <c r="B259" s="104"/>
      <c r="C259" s="114"/>
      <c r="D259" s="120"/>
      <c r="E259" s="105"/>
      <c r="G259" s="106" t="str">
        <f t="shared" si="3"/>
        <v/>
      </c>
      <c r="H259" s="108"/>
      <c r="I259" s="107">
        <f t="array" ref="I259">IF(LEN(INDEX($C$8:$C$297,ROW(I258)-ROW($I$6)))=0,0,COUNTIF($C$8:$C$297,INDEX($C$8:$C$297,ROW(I258)-ROW($I$6))))</f>
        <v>0</v>
      </c>
      <c r="J259" s="108"/>
      <c r="K259" s="108"/>
      <c r="L259" s="108"/>
      <c r="M259" s="108"/>
    </row>
    <row r="260" spans="2:13" s="103" customFormat="1" ht="15" hidden="1" customHeight="1" outlineLevel="1" x14ac:dyDescent="0.25">
      <c r="B260" s="104"/>
      <c r="C260" s="114"/>
      <c r="D260" s="120"/>
      <c r="E260" s="105"/>
      <c r="G260" s="106" t="str">
        <f t="shared" si="3"/>
        <v/>
      </c>
      <c r="H260" s="108"/>
      <c r="I260" s="107">
        <f t="array" ref="I260">IF(LEN(INDEX($C$8:$C$297,ROW(I259)-ROW($I$6)))=0,0,COUNTIF($C$8:$C$297,INDEX($C$8:$C$297,ROW(I259)-ROW($I$6))))</f>
        <v>0</v>
      </c>
      <c r="J260" s="108"/>
      <c r="K260" s="108"/>
      <c r="L260" s="108"/>
      <c r="M260" s="108"/>
    </row>
    <row r="261" spans="2:13" s="103" customFormat="1" ht="15" hidden="1" customHeight="1" outlineLevel="1" x14ac:dyDescent="0.25">
      <c r="B261" s="104"/>
      <c r="C261" s="114"/>
      <c r="D261" s="120"/>
      <c r="E261" s="105"/>
      <c r="G261" s="106" t="str">
        <f t="shared" si="3"/>
        <v/>
      </c>
      <c r="H261" s="108"/>
      <c r="I261" s="107">
        <f t="array" ref="I261">IF(LEN(INDEX($C$8:$C$297,ROW(I260)-ROW($I$6)))=0,0,COUNTIF($C$8:$C$297,INDEX($C$8:$C$297,ROW(I260)-ROW($I$6))))</f>
        <v>0</v>
      </c>
      <c r="J261" s="108"/>
      <c r="K261" s="108"/>
      <c r="L261" s="108"/>
      <c r="M261" s="108"/>
    </row>
    <row r="262" spans="2:13" s="103" customFormat="1" ht="15" hidden="1" customHeight="1" outlineLevel="1" x14ac:dyDescent="0.25">
      <c r="B262" s="104"/>
      <c r="C262" s="114"/>
      <c r="D262" s="120"/>
      <c r="E262" s="105"/>
      <c r="G262" s="106" t="str">
        <f t="shared" si="3"/>
        <v/>
      </c>
      <c r="H262" s="108"/>
      <c r="I262" s="107">
        <f t="array" ref="I262">IF(LEN(INDEX($C$8:$C$297,ROW(I261)-ROW($I$6)))=0,0,COUNTIF($C$8:$C$297,INDEX($C$8:$C$297,ROW(I261)-ROW($I$6))))</f>
        <v>0</v>
      </c>
      <c r="J262" s="108"/>
      <c r="K262" s="108"/>
      <c r="L262" s="108"/>
      <c r="M262" s="108"/>
    </row>
    <row r="263" spans="2:13" s="103" customFormat="1" ht="15" hidden="1" customHeight="1" outlineLevel="1" x14ac:dyDescent="0.25">
      <c r="B263" s="104"/>
      <c r="C263" s="114"/>
      <c r="D263" s="120"/>
      <c r="E263" s="105"/>
      <c r="G263" s="106" t="str">
        <f t="shared" ref="G263:G297" si="4">IF(I263&gt;1,"← This metric has been input more than one!","")</f>
        <v/>
      </c>
      <c r="H263" s="108"/>
      <c r="I263" s="107">
        <f t="array" ref="I263">IF(LEN(INDEX($C$8:$C$297,ROW(I262)-ROW($I$6)))=0,0,COUNTIF($C$8:$C$297,INDEX($C$8:$C$297,ROW(I262)-ROW($I$6))))</f>
        <v>0</v>
      </c>
      <c r="J263" s="108"/>
      <c r="K263" s="108"/>
      <c r="L263" s="108"/>
      <c r="M263" s="108"/>
    </row>
    <row r="264" spans="2:13" s="103" customFormat="1" ht="15" hidden="1" customHeight="1" outlineLevel="1" x14ac:dyDescent="0.25">
      <c r="B264" s="104"/>
      <c r="C264" s="114"/>
      <c r="D264" s="120"/>
      <c r="E264" s="105"/>
      <c r="G264" s="106" t="str">
        <f t="shared" si="4"/>
        <v/>
      </c>
      <c r="H264" s="108"/>
      <c r="I264" s="107">
        <f t="array" ref="I264">IF(LEN(INDEX($C$8:$C$297,ROW(I263)-ROW($I$6)))=0,0,COUNTIF($C$8:$C$297,INDEX($C$8:$C$297,ROW(I263)-ROW($I$6))))</f>
        <v>0</v>
      </c>
      <c r="J264" s="108"/>
      <c r="K264" s="108"/>
      <c r="L264" s="108"/>
      <c r="M264" s="108"/>
    </row>
    <row r="265" spans="2:13" s="103" customFormat="1" ht="15" hidden="1" customHeight="1" outlineLevel="1" x14ac:dyDescent="0.25">
      <c r="B265" s="104"/>
      <c r="C265" s="114"/>
      <c r="D265" s="120"/>
      <c r="E265" s="105"/>
      <c r="G265" s="106" t="str">
        <f t="shared" si="4"/>
        <v/>
      </c>
      <c r="H265" s="108"/>
      <c r="I265" s="107">
        <f t="array" ref="I265">IF(LEN(INDEX($C$8:$C$297,ROW(I264)-ROW($I$6)))=0,0,COUNTIF($C$8:$C$297,INDEX($C$8:$C$297,ROW(I264)-ROW($I$6))))</f>
        <v>0</v>
      </c>
      <c r="J265" s="108"/>
      <c r="K265" s="108"/>
      <c r="L265" s="108"/>
      <c r="M265" s="108"/>
    </row>
    <row r="266" spans="2:13" s="103" customFormat="1" ht="15" hidden="1" customHeight="1" outlineLevel="1" x14ac:dyDescent="0.25">
      <c r="B266" s="104"/>
      <c r="C266" s="114"/>
      <c r="D266" s="120"/>
      <c r="E266" s="105"/>
      <c r="G266" s="106" t="str">
        <f t="shared" si="4"/>
        <v/>
      </c>
      <c r="H266" s="108"/>
      <c r="I266" s="107">
        <f t="array" ref="I266">IF(LEN(INDEX($C$8:$C$297,ROW(I265)-ROW($I$6)))=0,0,COUNTIF($C$8:$C$297,INDEX($C$8:$C$297,ROW(I265)-ROW($I$6))))</f>
        <v>0</v>
      </c>
      <c r="J266" s="108"/>
      <c r="K266" s="108"/>
      <c r="L266" s="108"/>
      <c r="M266" s="108"/>
    </row>
    <row r="267" spans="2:13" s="103" customFormat="1" ht="15" hidden="1" customHeight="1" outlineLevel="1" x14ac:dyDescent="0.25">
      <c r="B267" s="104"/>
      <c r="C267" s="114"/>
      <c r="D267" s="120"/>
      <c r="E267" s="105"/>
      <c r="G267" s="106" t="str">
        <f t="shared" si="4"/>
        <v/>
      </c>
      <c r="H267" s="108"/>
      <c r="I267" s="107">
        <f t="array" ref="I267">IF(LEN(INDEX($C$8:$C$297,ROW(I266)-ROW($I$6)))=0,0,COUNTIF($C$8:$C$297,INDEX($C$8:$C$297,ROW(I266)-ROW($I$6))))</f>
        <v>0</v>
      </c>
      <c r="J267" s="108"/>
      <c r="K267" s="108"/>
      <c r="L267" s="108"/>
      <c r="M267" s="108"/>
    </row>
    <row r="268" spans="2:13" s="103" customFormat="1" ht="15" hidden="1" customHeight="1" outlineLevel="1" x14ac:dyDescent="0.25">
      <c r="B268" s="104"/>
      <c r="C268" s="114"/>
      <c r="D268" s="120"/>
      <c r="E268" s="105"/>
      <c r="G268" s="106" t="str">
        <f t="shared" si="4"/>
        <v/>
      </c>
      <c r="H268" s="108"/>
      <c r="I268" s="107">
        <f t="array" ref="I268">IF(LEN(INDEX($C$8:$C$297,ROW(I267)-ROW($I$6)))=0,0,COUNTIF($C$8:$C$297,INDEX($C$8:$C$297,ROW(I267)-ROW($I$6))))</f>
        <v>0</v>
      </c>
      <c r="J268" s="108"/>
      <c r="K268" s="108"/>
      <c r="L268" s="108"/>
      <c r="M268" s="108"/>
    </row>
    <row r="269" spans="2:13" s="103" customFormat="1" ht="15" hidden="1" customHeight="1" outlineLevel="1" x14ac:dyDescent="0.25">
      <c r="B269" s="104"/>
      <c r="C269" s="114"/>
      <c r="D269" s="120"/>
      <c r="E269" s="105"/>
      <c r="G269" s="106" t="str">
        <f t="shared" si="4"/>
        <v/>
      </c>
      <c r="H269" s="108"/>
      <c r="I269" s="107">
        <f t="array" ref="I269">IF(LEN(INDEX($C$8:$C$297,ROW(I268)-ROW($I$6)))=0,0,COUNTIF($C$8:$C$297,INDEX($C$8:$C$297,ROW(I268)-ROW($I$6))))</f>
        <v>0</v>
      </c>
      <c r="J269" s="108"/>
      <c r="K269" s="108"/>
      <c r="L269" s="108"/>
      <c r="M269" s="108"/>
    </row>
    <row r="270" spans="2:13" s="103" customFormat="1" ht="15" hidden="1" customHeight="1" outlineLevel="1" x14ac:dyDescent="0.25">
      <c r="B270" s="104"/>
      <c r="C270" s="114"/>
      <c r="D270" s="120"/>
      <c r="E270" s="105"/>
      <c r="G270" s="106" t="str">
        <f t="shared" si="4"/>
        <v/>
      </c>
      <c r="H270" s="108"/>
      <c r="I270" s="107">
        <f t="array" ref="I270">IF(LEN(INDEX($C$8:$C$297,ROW(I269)-ROW($I$6)))=0,0,COUNTIF($C$8:$C$297,INDEX($C$8:$C$297,ROW(I269)-ROW($I$6))))</f>
        <v>0</v>
      </c>
      <c r="J270" s="108"/>
      <c r="K270" s="108"/>
      <c r="L270" s="108"/>
      <c r="M270" s="108"/>
    </row>
    <row r="271" spans="2:13" s="103" customFormat="1" ht="15" hidden="1" customHeight="1" outlineLevel="1" x14ac:dyDescent="0.25">
      <c r="B271" s="104"/>
      <c r="C271" s="114"/>
      <c r="D271" s="120"/>
      <c r="E271" s="105"/>
      <c r="G271" s="106" t="str">
        <f t="shared" si="4"/>
        <v/>
      </c>
      <c r="H271" s="108"/>
      <c r="I271" s="107">
        <f t="array" ref="I271">IF(LEN(INDEX($C$8:$C$297,ROW(I270)-ROW($I$6)))=0,0,COUNTIF($C$8:$C$297,INDEX($C$8:$C$297,ROW(I270)-ROW($I$6))))</f>
        <v>0</v>
      </c>
      <c r="J271" s="108"/>
      <c r="K271" s="108"/>
      <c r="L271" s="108"/>
      <c r="M271" s="108"/>
    </row>
    <row r="272" spans="2:13" s="103" customFormat="1" ht="15" hidden="1" customHeight="1" outlineLevel="1" x14ac:dyDescent="0.25">
      <c r="B272" s="104"/>
      <c r="C272" s="114"/>
      <c r="D272" s="120"/>
      <c r="E272" s="105"/>
      <c r="G272" s="106" t="str">
        <f t="shared" si="4"/>
        <v/>
      </c>
      <c r="H272" s="108"/>
      <c r="I272" s="107">
        <f t="array" ref="I272">IF(LEN(INDEX($C$8:$C$297,ROW(I271)-ROW($I$6)))=0,0,COUNTIF($C$8:$C$297,INDEX($C$8:$C$297,ROW(I271)-ROW($I$6))))</f>
        <v>0</v>
      </c>
      <c r="J272" s="108"/>
      <c r="K272" s="108"/>
      <c r="L272" s="108"/>
      <c r="M272" s="108"/>
    </row>
    <row r="273" spans="2:13" s="103" customFormat="1" ht="15" hidden="1" customHeight="1" outlineLevel="1" x14ac:dyDescent="0.25">
      <c r="B273" s="104"/>
      <c r="C273" s="114"/>
      <c r="D273" s="120"/>
      <c r="E273" s="105"/>
      <c r="G273" s="106" t="str">
        <f t="shared" si="4"/>
        <v/>
      </c>
      <c r="H273" s="108"/>
      <c r="I273" s="107">
        <f t="array" ref="I273">IF(LEN(INDEX($C$8:$C$297,ROW(I272)-ROW($I$6)))=0,0,COUNTIF($C$8:$C$297,INDEX($C$8:$C$297,ROW(I272)-ROW($I$6))))</f>
        <v>0</v>
      </c>
      <c r="J273" s="108"/>
      <c r="K273" s="108"/>
      <c r="L273" s="108"/>
      <c r="M273" s="108"/>
    </row>
    <row r="274" spans="2:13" s="103" customFormat="1" ht="15" hidden="1" customHeight="1" outlineLevel="1" x14ac:dyDescent="0.25">
      <c r="B274" s="104"/>
      <c r="C274" s="114"/>
      <c r="D274" s="120"/>
      <c r="E274" s="105"/>
      <c r="G274" s="106" t="str">
        <f t="shared" si="4"/>
        <v/>
      </c>
      <c r="H274" s="108"/>
      <c r="I274" s="107">
        <f t="array" ref="I274">IF(LEN(INDEX($C$8:$C$297,ROW(I273)-ROW($I$6)))=0,0,COUNTIF($C$8:$C$297,INDEX($C$8:$C$297,ROW(I273)-ROW($I$6))))</f>
        <v>0</v>
      </c>
      <c r="J274" s="108"/>
      <c r="K274" s="108"/>
      <c r="L274" s="108"/>
      <c r="M274" s="108"/>
    </row>
    <row r="275" spans="2:13" s="103" customFormat="1" ht="15" hidden="1" customHeight="1" outlineLevel="1" x14ac:dyDescent="0.25">
      <c r="B275" s="104"/>
      <c r="C275" s="114"/>
      <c r="D275" s="120"/>
      <c r="E275" s="105"/>
      <c r="G275" s="106" t="str">
        <f t="shared" si="4"/>
        <v/>
      </c>
      <c r="H275" s="108"/>
      <c r="I275" s="107">
        <f t="array" ref="I275">IF(LEN(INDEX($C$8:$C$297,ROW(I274)-ROW($I$6)))=0,0,COUNTIF($C$8:$C$297,INDEX($C$8:$C$297,ROW(I274)-ROW($I$6))))</f>
        <v>0</v>
      </c>
      <c r="J275" s="108"/>
      <c r="K275" s="108"/>
      <c r="L275" s="108"/>
      <c r="M275" s="108"/>
    </row>
    <row r="276" spans="2:13" s="103" customFormat="1" ht="15" hidden="1" customHeight="1" outlineLevel="1" x14ac:dyDescent="0.25">
      <c r="B276" s="104"/>
      <c r="C276" s="114"/>
      <c r="D276" s="120"/>
      <c r="E276" s="105"/>
      <c r="G276" s="106" t="str">
        <f t="shared" si="4"/>
        <v/>
      </c>
      <c r="H276" s="108"/>
      <c r="I276" s="107">
        <f t="array" ref="I276">IF(LEN(INDEX($C$8:$C$297,ROW(I275)-ROW($I$6)))=0,0,COUNTIF($C$8:$C$297,INDEX($C$8:$C$297,ROW(I275)-ROW($I$6))))</f>
        <v>0</v>
      </c>
      <c r="J276" s="108"/>
      <c r="K276" s="108"/>
      <c r="L276" s="108"/>
      <c r="M276" s="108"/>
    </row>
    <row r="277" spans="2:13" s="103" customFormat="1" ht="15" hidden="1" customHeight="1" outlineLevel="1" x14ac:dyDescent="0.25">
      <c r="B277" s="104"/>
      <c r="C277" s="114"/>
      <c r="D277" s="120"/>
      <c r="E277" s="105"/>
      <c r="G277" s="106" t="str">
        <f t="shared" si="4"/>
        <v/>
      </c>
      <c r="H277" s="108"/>
      <c r="I277" s="107">
        <f t="array" ref="I277">IF(LEN(INDEX($C$8:$C$297,ROW(I276)-ROW($I$6)))=0,0,COUNTIF($C$8:$C$297,INDEX($C$8:$C$297,ROW(I276)-ROW($I$6))))</f>
        <v>0</v>
      </c>
      <c r="J277" s="108"/>
      <c r="K277" s="108"/>
      <c r="L277" s="108"/>
      <c r="M277" s="108"/>
    </row>
    <row r="278" spans="2:13" s="103" customFormat="1" ht="15" hidden="1" customHeight="1" outlineLevel="1" x14ac:dyDescent="0.25">
      <c r="B278" s="104"/>
      <c r="C278" s="114"/>
      <c r="D278" s="120"/>
      <c r="E278" s="105"/>
      <c r="G278" s="106" t="str">
        <f t="shared" si="4"/>
        <v/>
      </c>
      <c r="H278" s="108"/>
      <c r="I278" s="107">
        <f t="array" ref="I278">IF(LEN(INDEX($C$8:$C$297,ROW(I277)-ROW($I$6)))=0,0,COUNTIF($C$8:$C$297,INDEX($C$8:$C$297,ROW(I277)-ROW($I$6))))</f>
        <v>0</v>
      </c>
      <c r="J278" s="108"/>
      <c r="K278" s="108"/>
      <c r="L278" s="108"/>
      <c r="M278" s="108"/>
    </row>
    <row r="279" spans="2:13" s="103" customFormat="1" ht="15" hidden="1" customHeight="1" outlineLevel="1" x14ac:dyDescent="0.25">
      <c r="B279" s="104"/>
      <c r="C279" s="114"/>
      <c r="D279" s="120"/>
      <c r="E279" s="105"/>
      <c r="G279" s="106" t="str">
        <f t="shared" si="4"/>
        <v/>
      </c>
      <c r="H279" s="108"/>
      <c r="I279" s="107">
        <f t="array" ref="I279">IF(LEN(INDEX($C$8:$C$297,ROW(I278)-ROW($I$6)))=0,0,COUNTIF($C$8:$C$297,INDEX($C$8:$C$297,ROW(I278)-ROW($I$6))))</f>
        <v>0</v>
      </c>
      <c r="J279" s="108"/>
      <c r="K279" s="108"/>
      <c r="L279" s="108"/>
      <c r="M279" s="108"/>
    </row>
    <row r="280" spans="2:13" s="103" customFormat="1" ht="15" hidden="1" customHeight="1" outlineLevel="1" x14ac:dyDescent="0.25">
      <c r="B280" s="104"/>
      <c r="C280" s="114"/>
      <c r="D280" s="120"/>
      <c r="E280" s="105"/>
      <c r="G280" s="106" t="str">
        <f t="shared" si="4"/>
        <v/>
      </c>
      <c r="H280" s="108"/>
      <c r="I280" s="107">
        <f t="array" ref="I280">IF(LEN(INDEX($C$8:$C$297,ROW(I279)-ROW($I$6)))=0,0,COUNTIF($C$8:$C$297,INDEX($C$8:$C$297,ROW(I279)-ROW($I$6))))</f>
        <v>0</v>
      </c>
      <c r="J280" s="108"/>
      <c r="K280" s="108"/>
      <c r="L280" s="108"/>
      <c r="M280" s="108"/>
    </row>
    <row r="281" spans="2:13" s="103" customFormat="1" ht="15" hidden="1" customHeight="1" outlineLevel="1" x14ac:dyDescent="0.25">
      <c r="B281" s="104"/>
      <c r="C281" s="114"/>
      <c r="D281" s="120"/>
      <c r="E281" s="105"/>
      <c r="G281" s="106" t="str">
        <f t="shared" si="4"/>
        <v/>
      </c>
      <c r="H281" s="108"/>
      <c r="I281" s="107">
        <f t="array" ref="I281">IF(LEN(INDEX($C$8:$C$297,ROW(I280)-ROW($I$6)))=0,0,COUNTIF($C$8:$C$297,INDEX($C$8:$C$297,ROW(I280)-ROW($I$6))))</f>
        <v>0</v>
      </c>
      <c r="J281" s="108"/>
      <c r="K281" s="108"/>
      <c r="L281" s="108"/>
      <c r="M281" s="108"/>
    </row>
    <row r="282" spans="2:13" s="103" customFormat="1" ht="15" hidden="1" customHeight="1" outlineLevel="1" x14ac:dyDescent="0.25">
      <c r="B282" s="104"/>
      <c r="C282" s="114"/>
      <c r="D282" s="120"/>
      <c r="E282" s="105"/>
      <c r="G282" s="106" t="str">
        <f t="shared" si="4"/>
        <v/>
      </c>
      <c r="H282" s="108"/>
      <c r="I282" s="107">
        <f t="array" ref="I282">IF(LEN(INDEX($C$8:$C$297,ROW(I281)-ROW($I$6)))=0,0,COUNTIF($C$8:$C$297,INDEX($C$8:$C$297,ROW(I281)-ROW($I$6))))</f>
        <v>0</v>
      </c>
      <c r="J282" s="108"/>
      <c r="K282" s="108"/>
      <c r="L282" s="108"/>
      <c r="M282" s="108"/>
    </row>
    <row r="283" spans="2:13" s="103" customFormat="1" ht="15" hidden="1" customHeight="1" outlineLevel="1" x14ac:dyDescent="0.25">
      <c r="B283" s="104"/>
      <c r="C283" s="114"/>
      <c r="D283" s="120"/>
      <c r="E283" s="105"/>
      <c r="G283" s="106" t="str">
        <f t="shared" si="4"/>
        <v/>
      </c>
      <c r="H283" s="108"/>
      <c r="I283" s="107">
        <f t="array" ref="I283">IF(LEN(INDEX($C$8:$C$297,ROW(I282)-ROW($I$6)))=0,0,COUNTIF($C$8:$C$297,INDEX($C$8:$C$297,ROW(I282)-ROW($I$6))))</f>
        <v>0</v>
      </c>
      <c r="J283" s="108"/>
      <c r="K283" s="108"/>
      <c r="L283" s="108"/>
      <c r="M283" s="108"/>
    </row>
    <row r="284" spans="2:13" s="103" customFormat="1" ht="15" hidden="1" customHeight="1" outlineLevel="1" x14ac:dyDescent="0.25">
      <c r="B284" s="104"/>
      <c r="C284" s="114"/>
      <c r="D284" s="120"/>
      <c r="E284" s="105"/>
      <c r="G284" s="106" t="str">
        <f t="shared" si="4"/>
        <v/>
      </c>
      <c r="H284" s="108"/>
      <c r="I284" s="107">
        <f t="array" ref="I284">IF(LEN(INDEX($C$8:$C$297,ROW(I283)-ROW($I$6)))=0,0,COUNTIF($C$8:$C$297,INDEX($C$8:$C$297,ROW(I283)-ROW($I$6))))</f>
        <v>0</v>
      </c>
      <c r="J284" s="108"/>
      <c r="K284" s="108"/>
      <c r="L284" s="108"/>
      <c r="M284" s="108"/>
    </row>
    <row r="285" spans="2:13" s="103" customFormat="1" ht="15" hidden="1" customHeight="1" outlineLevel="1" x14ac:dyDescent="0.25">
      <c r="B285" s="104"/>
      <c r="C285" s="114"/>
      <c r="D285" s="120"/>
      <c r="E285" s="105"/>
      <c r="G285" s="106" t="str">
        <f t="shared" si="4"/>
        <v/>
      </c>
      <c r="H285" s="108"/>
      <c r="I285" s="107">
        <f t="array" ref="I285">IF(LEN(INDEX($C$8:$C$297,ROW(I284)-ROW($I$6)))=0,0,COUNTIF($C$8:$C$297,INDEX($C$8:$C$297,ROW(I284)-ROW($I$6))))</f>
        <v>0</v>
      </c>
      <c r="J285" s="108"/>
      <c r="K285" s="108"/>
      <c r="L285" s="108"/>
      <c r="M285" s="108"/>
    </row>
    <row r="286" spans="2:13" s="103" customFormat="1" ht="15" hidden="1" customHeight="1" outlineLevel="1" x14ac:dyDescent="0.25">
      <c r="B286" s="104"/>
      <c r="C286" s="114"/>
      <c r="D286" s="120"/>
      <c r="E286" s="105"/>
      <c r="G286" s="106" t="str">
        <f t="shared" si="4"/>
        <v/>
      </c>
      <c r="H286" s="108"/>
      <c r="I286" s="107">
        <f t="array" ref="I286">IF(LEN(INDEX($C$8:$C$297,ROW(I285)-ROW($I$6)))=0,0,COUNTIF($C$8:$C$297,INDEX($C$8:$C$297,ROW(I285)-ROW($I$6))))</f>
        <v>0</v>
      </c>
      <c r="J286" s="108"/>
      <c r="K286" s="108"/>
      <c r="L286" s="108"/>
      <c r="M286" s="108"/>
    </row>
    <row r="287" spans="2:13" s="103" customFormat="1" ht="15" hidden="1" customHeight="1" outlineLevel="1" x14ac:dyDescent="0.25">
      <c r="B287" s="104"/>
      <c r="C287" s="114"/>
      <c r="D287" s="120"/>
      <c r="E287" s="105"/>
      <c r="G287" s="106" t="str">
        <f t="shared" si="4"/>
        <v/>
      </c>
      <c r="H287" s="108"/>
      <c r="I287" s="107">
        <f t="array" ref="I287">IF(LEN(INDEX($C$8:$C$297,ROW(I286)-ROW($I$6)))=0,0,COUNTIF($C$8:$C$297,INDEX($C$8:$C$297,ROW(I286)-ROW($I$6))))</f>
        <v>0</v>
      </c>
      <c r="J287" s="108"/>
      <c r="K287" s="108"/>
      <c r="L287" s="108"/>
      <c r="M287" s="108"/>
    </row>
    <row r="288" spans="2:13" s="103" customFormat="1" ht="15" hidden="1" customHeight="1" outlineLevel="1" x14ac:dyDescent="0.25">
      <c r="B288" s="104"/>
      <c r="C288" s="114"/>
      <c r="D288" s="120"/>
      <c r="E288" s="105"/>
      <c r="G288" s="106" t="str">
        <f t="shared" si="4"/>
        <v/>
      </c>
      <c r="H288" s="108"/>
      <c r="I288" s="107">
        <f t="array" ref="I288">IF(LEN(INDEX($C$8:$C$297,ROW(I287)-ROW($I$6)))=0,0,COUNTIF($C$8:$C$297,INDEX($C$8:$C$297,ROW(I287)-ROW($I$6))))</f>
        <v>0</v>
      </c>
      <c r="J288" s="108"/>
      <c r="K288" s="108"/>
      <c r="L288" s="108"/>
      <c r="M288" s="108"/>
    </row>
    <row r="289" spans="2:13" s="103" customFormat="1" ht="15" hidden="1" customHeight="1" outlineLevel="1" x14ac:dyDescent="0.25">
      <c r="B289" s="104"/>
      <c r="C289" s="114"/>
      <c r="D289" s="120"/>
      <c r="E289" s="105"/>
      <c r="G289" s="106" t="str">
        <f t="shared" si="4"/>
        <v/>
      </c>
      <c r="H289" s="108"/>
      <c r="I289" s="107">
        <f t="array" ref="I289">IF(LEN(INDEX($C$8:$C$297,ROW(I288)-ROW($I$6)))=0,0,COUNTIF($C$8:$C$297,INDEX($C$8:$C$297,ROW(I288)-ROW($I$6))))</f>
        <v>0</v>
      </c>
      <c r="J289" s="108"/>
      <c r="K289" s="108"/>
      <c r="L289" s="108"/>
      <c r="M289" s="108"/>
    </row>
    <row r="290" spans="2:13" s="103" customFormat="1" ht="15" hidden="1" customHeight="1" outlineLevel="1" x14ac:dyDescent="0.25">
      <c r="B290" s="104"/>
      <c r="C290" s="114"/>
      <c r="D290" s="120"/>
      <c r="E290" s="105"/>
      <c r="G290" s="106" t="str">
        <f t="shared" si="4"/>
        <v/>
      </c>
      <c r="H290" s="108"/>
      <c r="I290" s="107">
        <f t="array" ref="I290">IF(LEN(INDEX($C$8:$C$297,ROW(I289)-ROW($I$6)))=0,0,COUNTIF($C$8:$C$297,INDEX($C$8:$C$297,ROW(I289)-ROW($I$6))))</f>
        <v>0</v>
      </c>
      <c r="J290" s="108"/>
      <c r="K290" s="108"/>
      <c r="L290" s="108"/>
      <c r="M290" s="108"/>
    </row>
    <row r="291" spans="2:13" s="103" customFormat="1" ht="15" hidden="1" customHeight="1" outlineLevel="1" x14ac:dyDescent="0.25">
      <c r="B291" s="104"/>
      <c r="C291" s="114"/>
      <c r="D291" s="120"/>
      <c r="E291" s="105"/>
      <c r="G291" s="106" t="str">
        <f t="shared" si="4"/>
        <v/>
      </c>
      <c r="H291" s="108"/>
      <c r="I291" s="107">
        <f t="array" ref="I291">IF(LEN(INDEX($C$8:$C$297,ROW(I290)-ROW($I$6)))=0,0,COUNTIF($C$8:$C$297,INDEX($C$8:$C$297,ROW(I290)-ROW($I$6))))</f>
        <v>0</v>
      </c>
      <c r="J291" s="108"/>
      <c r="K291" s="108"/>
      <c r="L291" s="108"/>
      <c r="M291" s="108"/>
    </row>
    <row r="292" spans="2:13" s="103" customFormat="1" ht="15" hidden="1" customHeight="1" outlineLevel="1" x14ac:dyDescent="0.25">
      <c r="B292" s="104"/>
      <c r="C292" s="114"/>
      <c r="D292" s="120"/>
      <c r="E292" s="105"/>
      <c r="G292" s="106" t="str">
        <f t="shared" si="4"/>
        <v/>
      </c>
      <c r="H292" s="108"/>
      <c r="I292" s="107">
        <f t="array" ref="I292">IF(LEN(INDEX($C$8:$C$297,ROW(I291)-ROW($I$6)))=0,0,COUNTIF($C$8:$C$297,INDEX($C$8:$C$297,ROW(I291)-ROW($I$6))))</f>
        <v>0</v>
      </c>
      <c r="J292" s="108"/>
      <c r="K292" s="108"/>
      <c r="L292" s="108"/>
      <c r="M292" s="108"/>
    </row>
    <row r="293" spans="2:13" s="103" customFormat="1" ht="15" hidden="1" customHeight="1" outlineLevel="1" x14ac:dyDescent="0.25">
      <c r="B293" s="104"/>
      <c r="C293" s="114"/>
      <c r="D293" s="120"/>
      <c r="E293" s="105"/>
      <c r="G293" s="106" t="str">
        <f t="shared" si="4"/>
        <v/>
      </c>
      <c r="H293" s="108"/>
      <c r="I293" s="107">
        <f t="array" ref="I293">IF(LEN(INDEX($C$8:$C$297,ROW(I292)-ROW($I$6)))=0,0,COUNTIF($C$8:$C$297,INDEX($C$8:$C$297,ROW(I292)-ROW($I$6))))</f>
        <v>0</v>
      </c>
      <c r="J293" s="108"/>
      <c r="K293" s="108"/>
      <c r="L293" s="108"/>
      <c r="M293" s="108"/>
    </row>
    <row r="294" spans="2:13" s="103" customFormat="1" ht="15" hidden="1" customHeight="1" outlineLevel="1" x14ac:dyDescent="0.25">
      <c r="B294" s="104"/>
      <c r="C294" s="114"/>
      <c r="D294" s="120"/>
      <c r="E294" s="105"/>
      <c r="G294" s="106" t="str">
        <f t="shared" si="4"/>
        <v/>
      </c>
      <c r="H294" s="108"/>
      <c r="I294" s="107">
        <f t="array" ref="I294">IF(LEN(INDEX($C$8:$C$297,ROW(I293)-ROW($I$6)))=0,0,COUNTIF($C$8:$C$297,INDEX($C$8:$C$297,ROW(I293)-ROW($I$6))))</f>
        <v>0</v>
      </c>
      <c r="J294" s="108"/>
      <c r="K294" s="108"/>
      <c r="L294" s="108"/>
      <c r="M294" s="108"/>
    </row>
    <row r="295" spans="2:13" s="103" customFormat="1" ht="15" hidden="1" customHeight="1" outlineLevel="1" x14ac:dyDescent="0.25">
      <c r="B295" s="104"/>
      <c r="C295" s="114"/>
      <c r="D295" s="120"/>
      <c r="E295" s="105"/>
      <c r="G295" s="106" t="str">
        <f t="shared" si="4"/>
        <v/>
      </c>
      <c r="H295" s="108"/>
      <c r="I295" s="107">
        <f t="array" ref="I295">IF(LEN(INDEX($C$8:$C$297,ROW(I294)-ROW($I$6)))=0,0,COUNTIF($C$8:$C$297,INDEX($C$8:$C$297,ROW(I294)-ROW($I$6))))</f>
        <v>0</v>
      </c>
      <c r="J295" s="108"/>
      <c r="K295" s="108"/>
      <c r="L295" s="108"/>
      <c r="M295" s="108"/>
    </row>
    <row r="296" spans="2:13" s="103" customFormat="1" ht="15" hidden="1" customHeight="1" outlineLevel="1" x14ac:dyDescent="0.25">
      <c r="B296" s="104"/>
      <c r="C296" s="114"/>
      <c r="D296" s="120"/>
      <c r="E296" s="105"/>
      <c r="G296" s="106" t="str">
        <f t="shared" si="4"/>
        <v/>
      </c>
      <c r="H296" s="108"/>
      <c r="I296" s="107">
        <f t="array" ref="I296">IF(LEN(INDEX($C$8:$C$297,ROW(I295)-ROW($I$6)))=0,0,COUNTIF($C$8:$C$297,INDEX($C$8:$C$297,ROW(I295)-ROW($I$6))))</f>
        <v>0</v>
      </c>
      <c r="J296" s="108"/>
      <c r="K296" s="108"/>
      <c r="L296" s="108"/>
      <c r="M296" s="108"/>
    </row>
    <row r="297" spans="2:13" s="103" customFormat="1" ht="15" hidden="1" customHeight="1" outlineLevel="1" x14ac:dyDescent="0.25">
      <c r="B297" s="104"/>
      <c r="C297" s="114"/>
      <c r="D297" s="120"/>
      <c r="E297" s="105"/>
      <c r="G297" s="106" t="str">
        <f t="shared" si="4"/>
        <v/>
      </c>
      <c r="H297" s="108"/>
      <c r="I297" s="107">
        <f t="array" ref="I297">IF(LEN(INDEX($C$8:$C$297,ROW(I296)-ROW($I$6)))=0,0,COUNTIF($C$8:$C$297,INDEX($C$8:$C$297,ROW(I296)-ROW($I$6))))</f>
        <v>0</v>
      </c>
      <c r="J297" s="108"/>
      <c r="K297" s="108"/>
      <c r="L297" s="108"/>
      <c r="M297" s="108"/>
    </row>
    <row r="298" spans="2:13" ht="15" customHeight="1" collapsed="1" x14ac:dyDescent="0.25">
      <c r="B298" s="109"/>
      <c r="C298" s="110"/>
      <c r="D298" s="110"/>
      <c r="E298" s="111"/>
      <c r="F298" s="103"/>
      <c r="G298" s="103"/>
      <c r="H298" s="108"/>
      <c r="I298" s="108"/>
      <c r="J298" s="108"/>
      <c r="K298" s="108"/>
    </row>
    <row r="299" spans="2:13" ht="15" customHeight="1" x14ac:dyDescent="0.25"/>
    <row r="300" spans="2:13" ht="15" customHeight="1" x14ac:dyDescent="0.25"/>
  </sheetData>
  <sheetProtection algorithmName="SHA-512" hashValue="DeRBMbnQVCEEK8mPPH9fQG5riMyZ6YvWvy//xgptO/gcJPWv6+LF2ufqa5GhhOCTcH/XTV4T+iTgOL4CLXZKcA==" saltValue="vvfjUMygNwjhexu1NF9Nag==" spinCount="100000" sheet="1" objects="1" scenarios="1"/>
  <conditionalFormatting sqref="C8:C297">
    <cfRule type="expression" dxfId="71" priority="1">
      <formula>$I8&gt;1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9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138F-921D-48EE-9711-D07D6D6D6CBC}">
  <sheetPr codeName="Sheet2">
    <pageSetUpPr autoPageBreaks="0" fitToPage="1"/>
  </sheetPr>
  <dimension ref="A1:BO37"/>
  <sheetViews>
    <sheetView showGridLines="0" showRowColHeaders="0" zoomScaleNormal="100" zoomScaleSheetLayoutView="85" workbookViewId="0">
      <pane ySplit="7" topLeftCell="A8" activePane="bottomLeft" state="frozen"/>
      <selection activeCell="A4" sqref="A4"/>
      <selection pane="bottomLeft" activeCell="A8" sqref="A8"/>
    </sheetView>
  </sheetViews>
  <sheetFormatPr defaultColWidth="8.85546875" defaultRowHeight="15" outlineLevelCol="1" x14ac:dyDescent="0.25"/>
  <cols>
    <col min="1" max="1" width="3.7109375" style="10" customWidth="1"/>
    <col min="2" max="2" width="2.85546875" style="10" customWidth="1"/>
    <col min="3" max="10" width="18.7109375" style="10" customWidth="1"/>
    <col min="11" max="32" width="18.7109375" style="10" hidden="1" customWidth="1" outlineLevel="1"/>
    <col min="33" max="33" width="2.85546875" style="10" customWidth="1" collapsed="1"/>
    <col min="34" max="34" width="1.7109375" style="10" customWidth="1"/>
    <col min="35" max="35" width="8.85546875" style="10"/>
    <col min="36" max="36" width="8.85546875" style="69" hidden="1" customWidth="1"/>
    <col min="37" max="66" width="12.85546875" style="69" hidden="1" customWidth="1"/>
    <col min="67" max="67" width="8.85546875" style="69" hidden="1" customWidth="1"/>
    <col min="68" max="16384" width="8.85546875" style="10"/>
  </cols>
  <sheetData>
    <row r="1" spans="1:67" s="1" customFormat="1" ht="6.75" customHeight="1" x14ac:dyDescent="0.25">
      <c r="B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</row>
    <row r="2" spans="1:67" s="33" customFormat="1" ht="20.100000000000001" customHeight="1" x14ac:dyDescent="0.25">
      <c r="B2" s="30"/>
      <c r="C2" s="48" t="s">
        <v>29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</row>
    <row r="3" spans="1:67" s="4" customFormat="1" ht="24" customHeight="1" x14ac:dyDescent="0.25">
      <c r="B3" s="5"/>
      <c r="C3" s="49" t="s">
        <v>31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</row>
    <row r="4" spans="1:67" ht="4.9000000000000004" customHeight="1" x14ac:dyDescent="0.25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</row>
    <row r="5" spans="1:67" ht="4.9000000000000004" customHeight="1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</row>
    <row r="6" spans="1:67" x14ac:dyDescent="0.25">
      <c r="A6" s="73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4"/>
      <c r="AH6" s="73"/>
    </row>
    <row r="7" spans="1:67" ht="24.95" customHeight="1" x14ac:dyDescent="0.25">
      <c r="B7" s="15"/>
      <c r="C7" s="91" t="s">
        <v>128</v>
      </c>
      <c r="D7" s="91" t="s">
        <v>107</v>
      </c>
      <c r="E7" s="91" t="s">
        <v>51</v>
      </c>
      <c r="F7" s="91" t="s">
        <v>67</v>
      </c>
      <c r="G7" s="91" t="s">
        <v>65</v>
      </c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17"/>
    </row>
    <row r="8" spans="1:67" x14ac:dyDescent="0.25">
      <c r="B8" s="15"/>
      <c r="C8" s="115" t="s">
        <v>68</v>
      </c>
      <c r="D8" s="115" t="s">
        <v>70</v>
      </c>
      <c r="E8" s="115" t="s">
        <v>52</v>
      </c>
      <c r="F8" s="115" t="s">
        <v>53</v>
      </c>
      <c r="G8" s="115" t="s">
        <v>74</v>
      </c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7"/>
    </row>
    <row r="9" spans="1:67" x14ac:dyDescent="0.25">
      <c r="B9" s="15"/>
      <c r="C9" s="115" t="s">
        <v>69</v>
      </c>
      <c r="D9" s="115" t="s">
        <v>71</v>
      </c>
      <c r="E9" s="115" t="s">
        <v>9</v>
      </c>
      <c r="F9" s="115" t="s">
        <v>73</v>
      </c>
      <c r="G9" s="115" t="s">
        <v>75</v>
      </c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7"/>
    </row>
    <row r="10" spans="1:67" x14ac:dyDescent="0.25">
      <c r="B10" s="15"/>
      <c r="C10" s="115"/>
      <c r="D10" s="115" t="s">
        <v>72</v>
      </c>
      <c r="E10" s="115"/>
      <c r="F10" s="115"/>
      <c r="G10" s="115" t="s">
        <v>76</v>
      </c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7"/>
    </row>
    <row r="11" spans="1:67" x14ac:dyDescent="0.25">
      <c r="B11" s="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  <c r="AB11" s="115"/>
      <c r="AC11" s="115"/>
      <c r="AD11" s="115"/>
      <c r="AE11" s="115"/>
      <c r="AF11" s="115"/>
      <c r="AG11" s="17"/>
    </row>
    <row r="12" spans="1:67" x14ac:dyDescent="0.25">
      <c r="B12" s="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7"/>
    </row>
    <row r="13" spans="1:67" x14ac:dyDescent="0.25">
      <c r="B13" s="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7"/>
    </row>
    <row r="14" spans="1:67" x14ac:dyDescent="0.25">
      <c r="B14" s="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7"/>
    </row>
    <row r="15" spans="1:67" x14ac:dyDescent="0.25">
      <c r="B15" s="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7"/>
    </row>
    <row r="16" spans="1:67" x14ac:dyDescent="0.25">
      <c r="B16" s="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7"/>
    </row>
    <row r="17" spans="2:33" x14ac:dyDescent="0.25">
      <c r="B17" s="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7"/>
    </row>
    <row r="18" spans="2:33" x14ac:dyDescent="0.25">
      <c r="B18" s="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7"/>
    </row>
    <row r="19" spans="2:33" x14ac:dyDescent="0.25">
      <c r="B19" s="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7"/>
    </row>
    <row r="20" spans="2:33" x14ac:dyDescent="0.25">
      <c r="B20" s="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7"/>
    </row>
    <row r="21" spans="2:33" x14ac:dyDescent="0.25">
      <c r="B21" s="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7"/>
    </row>
    <row r="22" spans="2:33" x14ac:dyDescent="0.25">
      <c r="B22" s="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7"/>
    </row>
    <row r="23" spans="2:33" x14ac:dyDescent="0.25">
      <c r="B23" s="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7"/>
    </row>
    <row r="24" spans="2:33" x14ac:dyDescent="0.25">
      <c r="B24" s="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7"/>
    </row>
    <row r="25" spans="2:33" x14ac:dyDescent="0.25">
      <c r="B25" s="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7"/>
    </row>
    <row r="26" spans="2:33" x14ac:dyDescent="0.25">
      <c r="B26" s="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7"/>
    </row>
    <row r="27" spans="2:33" x14ac:dyDescent="0.25">
      <c r="B27" s="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7"/>
    </row>
    <row r="28" spans="2:33" x14ac:dyDescent="0.25">
      <c r="B28" s="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7"/>
    </row>
    <row r="29" spans="2:33" x14ac:dyDescent="0.25">
      <c r="B29" s="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7"/>
    </row>
    <row r="30" spans="2:33" ht="15" customHeight="1" x14ac:dyDescent="0.25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1"/>
    </row>
    <row r="31" spans="2:33" ht="15" customHeight="1" x14ac:dyDescent="0.25"/>
    <row r="36" spans="37:66" x14ac:dyDescent="0.25">
      <c r="AK36" s="86" t="s">
        <v>20</v>
      </c>
      <c r="AL36" s="86" t="s">
        <v>20</v>
      </c>
      <c r="AM36" s="86" t="s">
        <v>20</v>
      </c>
      <c r="AN36" s="86" t="s">
        <v>20</v>
      </c>
      <c r="AO36" s="86" t="s">
        <v>20</v>
      </c>
      <c r="AP36" s="86" t="s">
        <v>20</v>
      </c>
      <c r="AQ36" s="86" t="s">
        <v>20</v>
      </c>
      <c r="AR36" s="86" t="s">
        <v>20</v>
      </c>
      <c r="AS36" s="86" t="s">
        <v>20</v>
      </c>
      <c r="AT36" s="86" t="s">
        <v>20</v>
      </c>
      <c r="AU36" s="86" t="s">
        <v>20</v>
      </c>
      <c r="AV36" s="86" t="s">
        <v>20</v>
      </c>
      <c r="AW36" s="86" t="s">
        <v>20</v>
      </c>
      <c r="AX36" s="86" t="s">
        <v>20</v>
      </c>
      <c r="AY36" s="86" t="s">
        <v>20</v>
      </c>
      <c r="AZ36" s="86" t="s">
        <v>20</v>
      </c>
      <c r="BA36" s="86" t="s">
        <v>20</v>
      </c>
      <c r="BB36" s="86" t="s">
        <v>20</v>
      </c>
      <c r="BC36" s="86" t="s">
        <v>20</v>
      </c>
      <c r="BD36" s="86" t="s">
        <v>20</v>
      </c>
      <c r="BE36" s="86" t="s">
        <v>20</v>
      </c>
      <c r="BF36" s="86" t="s">
        <v>20</v>
      </c>
      <c r="BG36" s="86" t="s">
        <v>20</v>
      </c>
      <c r="BH36" s="86" t="s">
        <v>20</v>
      </c>
      <c r="BI36" s="86" t="s">
        <v>20</v>
      </c>
      <c r="BJ36" s="86" t="s">
        <v>20</v>
      </c>
      <c r="BK36" s="86" t="s">
        <v>20</v>
      </c>
      <c r="BL36" s="86" t="s">
        <v>20</v>
      </c>
      <c r="BM36" s="86" t="s">
        <v>20</v>
      </c>
      <c r="BN36" s="86" t="s">
        <v>20</v>
      </c>
    </row>
    <row r="37" spans="37:66" x14ac:dyDescent="0.25">
      <c r="AK37" s="87">
        <f t="shared" ref="AK37:AR37" si="0">IFERROR(IF(COUNTA(C$8:C$29)=0,0,COUNTA(C$8:C$29)),0)</f>
        <v>2</v>
      </c>
      <c r="AL37" s="87">
        <f t="shared" si="0"/>
        <v>3</v>
      </c>
      <c r="AM37" s="87">
        <f t="shared" si="0"/>
        <v>2</v>
      </c>
      <c r="AN37" s="87">
        <f t="shared" si="0"/>
        <v>2</v>
      </c>
      <c r="AO37" s="87">
        <f t="shared" si="0"/>
        <v>3</v>
      </c>
      <c r="AP37" s="87">
        <f t="shared" si="0"/>
        <v>0</v>
      </c>
      <c r="AQ37" s="87">
        <f t="shared" si="0"/>
        <v>0</v>
      </c>
      <c r="AR37" s="87">
        <f t="shared" si="0"/>
        <v>0</v>
      </c>
      <c r="AS37" s="87">
        <f t="shared" ref="AS37" si="1">IFERROR(IF(COUNTA(K$8:K$29)=0,0,COUNTA(K$8:K$29)),0)</f>
        <v>0</v>
      </c>
      <c r="AT37" s="107">
        <f t="shared" ref="AT37" si="2">IFERROR(IF(COUNTA(L$8:L$29)=0,0,COUNTA(L$8:L$29)),0)</f>
        <v>0</v>
      </c>
      <c r="AU37" s="107">
        <f t="shared" ref="AU37" si="3">IFERROR(IF(COUNTA(M$8:M$29)=0,0,COUNTA(M$8:M$29)),0)</f>
        <v>0</v>
      </c>
      <c r="AV37" s="107">
        <f t="shared" ref="AV37" si="4">IFERROR(IF(COUNTA(N$8:N$29)=0,0,COUNTA(N$8:N$29)),0)</f>
        <v>0</v>
      </c>
      <c r="AW37" s="107">
        <f t="shared" ref="AW37" si="5">IFERROR(IF(COUNTA(O$8:O$29)=0,0,COUNTA(O$8:O$29)),0)</f>
        <v>0</v>
      </c>
      <c r="AX37" s="107">
        <f t="shared" ref="AX37" si="6">IFERROR(IF(COUNTA(P$8:P$29)=0,0,COUNTA(P$8:P$29)),0)</f>
        <v>0</v>
      </c>
      <c r="AY37" s="107">
        <f t="shared" ref="AY37" si="7">IFERROR(IF(COUNTA(Q$8:Q$29)=0,0,COUNTA(Q$8:Q$29)),0)</f>
        <v>0</v>
      </c>
      <c r="AZ37" s="107">
        <f t="shared" ref="AZ37" si="8">IFERROR(IF(COUNTA(R$8:R$29)=0,0,COUNTA(R$8:R$29)),0)</f>
        <v>0</v>
      </c>
      <c r="BA37" s="107">
        <f t="shared" ref="BA37" si="9">IFERROR(IF(COUNTA(S$8:S$29)=0,0,COUNTA(S$8:S$29)),0)</f>
        <v>0</v>
      </c>
      <c r="BB37" s="107">
        <f t="shared" ref="BB37" si="10">IFERROR(IF(COUNTA(T$8:T$29)=0,0,COUNTA(T$8:T$29)),0)</f>
        <v>0</v>
      </c>
      <c r="BC37" s="107">
        <f t="shared" ref="BC37" si="11">IFERROR(IF(COUNTA(U$8:U$29)=0,0,COUNTA(U$8:U$29)),0)</f>
        <v>0</v>
      </c>
      <c r="BD37" s="107">
        <f t="shared" ref="BD37" si="12">IFERROR(IF(COUNTA(V$8:V$29)=0,0,COUNTA(V$8:V$29)),0)</f>
        <v>0</v>
      </c>
      <c r="BE37" s="107">
        <f t="shared" ref="BE37" si="13">IFERROR(IF(COUNTA(W$8:W$29)=0,0,COUNTA(W$8:W$29)),0)</f>
        <v>0</v>
      </c>
      <c r="BF37" s="107">
        <f t="shared" ref="BF37" si="14">IFERROR(IF(COUNTA(X$8:X$29)=0,0,COUNTA(X$8:X$29)),0)</f>
        <v>0</v>
      </c>
      <c r="BG37" s="107">
        <f t="shared" ref="BG37" si="15">IFERROR(IF(COUNTA(Y$8:Y$29)=0,0,COUNTA(Y$8:Y$29)),0)</f>
        <v>0</v>
      </c>
      <c r="BH37" s="107">
        <f t="shared" ref="BH37" si="16">IFERROR(IF(COUNTA(Z$8:Z$29)=0,0,COUNTA(Z$8:Z$29)),0)</f>
        <v>0</v>
      </c>
      <c r="BI37" s="107">
        <f t="shared" ref="BI37" si="17">IFERROR(IF(COUNTA(AA$8:AA$29)=0,0,COUNTA(AA$8:AA$29)),0)</f>
        <v>0</v>
      </c>
      <c r="BJ37" s="107">
        <f t="shared" ref="BJ37" si="18">IFERROR(IF(COUNTA(AB$8:AB$29)=0,0,COUNTA(AB$8:AB$29)),0)</f>
        <v>0</v>
      </c>
      <c r="BK37" s="107">
        <f t="shared" ref="BK37" si="19">IFERROR(IF(COUNTA(AC$8:AC$29)=0,0,COUNTA(AC$8:AC$29)),0)</f>
        <v>0</v>
      </c>
      <c r="BL37" s="107">
        <f t="shared" ref="BL37" si="20">IFERROR(IF(COUNTA(AD$8:AD$29)=0,0,COUNTA(AD$8:AD$29)),0)</f>
        <v>0</v>
      </c>
      <c r="BM37" s="107">
        <f t="shared" ref="BM37" si="21">IFERROR(IF(COUNTA(AE$8:AE$29)=0,0,COUNTA(AE$8:AE$29)),0)</f>
        <v>0</v>
      </c>
      <c r="BN37" s="107">
        <f t="shared" ref="BN37" si="22">IFERROR(IF(COUNTA(AF$8:AF$29)=0,0,COUNTA(AF$8:AF$29)),0)</f>
        <v>0</v>
      </c>
    </row>
  </sheetData>
  <sheetProtection algorithmName="SHA-512" hashValue="1aw3cTI0hZWHxmNIdfmRR+tu74s9Gzs1wZ8kSt8C7QDVa1fO/0RgyKaT3Z0ym+Sn0WBVnuMWzBn4khdlTGKA3A==" saltValue="AUy3QS6XAhrxW1klSLpuq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70BAE8-680C-4000-BCCE-C5751F245DEA}">
          <x14:formula1>
            <xm:f>OFFSET(Info!$C$8,,,Info!$L$7,1)</xm:f>
          </x14:formula1>
          <xm:sqref>C7:AF7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E262-AC78-4D48-B01D-7E5BE157E586}">
  <sheetPr codeName="Sheet4">
    <pageSetUpPr autoPageBreaks="0" fitToPage="1"/>
  </sheetPr>
  <dimension ref="A1:AH224"/>
  <sheetViews>
    <sheetView showGridLines="0" showRowColHeaders="0" zoomScale="85" zoomScaleNormal="85" zoomScaleSheetLayoutView="85" workbookViewId="0">
      <pane ySplit="6" topLeftCell="A7" activePane="bottomLeft" state="frozen"/>
      <selection activeCell="A4" sqref="A4"/>
      <selection pane="bottomLeft" activeCell="A7" sqref="A7"/>
    </sheetView>
  </sheetViews>
  <sheetFormatPr defaultColWidth="8.85546875" defaultRowHeight="15" outlineLevelRow="1" x14ac:dyDescent="0.25"/>
  <cols>
    <col min="1" max="1" width="3.7109375" style="18" customWidth="1"/>
    <col min="2" max="2" width="1.85546875" style="18" customWidth="1"/>
    <col min="3" max="3" width="18.85546875" style="18" customWidth="1"/>
    <col min="4" max="5" width="16.42578125" style="18" customWidth="1"/>
    <col min="6" max="7" width="23.42578125" style="18" customWidth="1"/>
    <col min="8" max="8" width="39.42578125" style="59" customWidth="1"/>
    <col min="9" max="9" width="70.7109375" style="59" customWidth="1"/>
    <col min="10" max="10" width="18.85546875" style="18" customWidth="1"/>
    <col min="11" max="11" width="53.7109375" style="59" customWidth="1"/>
    <col min="12" max="14" width="18.85546875" style="18" customWidth="1"/>
    <col min="15" max="15" width="31.7109375" style="18" bestFit="1" customWidth="1"/>
    <col min="16" max="16" width="28.140625" style="18" bestFit="1" customWidth="1"/>
    <col min="17" max="17" width="44" style="18" customWidth="1"/>
    <col min="18" max="18" width="42.7109375" style="18" customWidth="1"/>
    <col min="19" max="19" width="15.7109375" style="18" customWidth="1"/>
    <col min="20" max="20" width="48" style="18" customWidth="1"/>
    <col min="21" max="21" width="25.7109375" style="18" customWidth="1"/>
    <col min="22" max="22" width="58.7109375" style="59" customWidth="1"/>
    <col min="23" max="28" width="18.85546875" style="18" customWidth="1"/>
    <col min="29" max="29" width="1.85546875" style="18" customWidth="1"/>
    <col min="30" max="30" width="1.7109375" style="18" customWidth="1"/>
    <col min="31" max="16384" width="8.85546875" style="18"/>
  </cols>
  <sheetData>
    <row r="1" spans="1:30" s="1" customFormat="1" ht="6.75" customHeight="1" x14ac:dyDescent="0.25">
      <c r="B1" s="2"/>
      <c r="F1" s="3"/>
      <c r="G1" s="3"/>
      <c r="H1" s="53"/>
      <c r="I1" s="53"/>
      <c r="J1" s="3"/>
      <c r="K1" s="53"/>
      <c r="L1" s="3"/>
      <c r="M1" s="3"/>
      <c r="N1" s="3"/>
      <c r="O1" s="3"/>
      <c r="P1" s="3"/>
      <c r="Q1" s="3"/>
      <c r="R1" s="3"/>
      <c r="S1" s="3"/>
      <c r="T1" s="3"/>
      <c r="U1" s="3"/>
      <c r="V1" s="53"/>
    </row>
    <row r="2" spans="1:30" s="33" customFormat="1" ht="20.100000000000001" customHeight="1" x14ac:dyDescent="0.25">
      <c r="B2" s="30"/>
      <c r="C2" s="122" t="s">
        <v>29</v>
      </c>
      <c r="D2" s="34"/>
      <c r="E2" s="34"/>
      <c r="F2" s="34"/>
      <c r="G2" s="34"/>
      <c r="H2" s="54"/>
      <c r="I2" s="54"/>
      <c r="J2" s="34"/>
      <c r="K2" s="54"/>
      <c r="L2" s="34"/>
      <c r="M2" s="34"/>
      <c r="N2" s="34"/>
      <c r="O2" s="34"/>
      <c r="P2" s="34"/>
      <c r="Q2" s="34"/>
      <c r="R2" s="34"/>
      <c r="S2" s="34"/>
      <c r="T2" s="34"/>
      <c r="U2" s="34"/>
      <c r="V2" s="54"/>
      <c r="W2" s="34"/>
      <c r="X2" s="34"/>
      <c r="Y2" s="34"/>
      <c r="Z2" s="34"/>
      <c r="AA2" s="31"/>
      <c r="AB2" s="31"/>
      <c r="AC2" s="34"/>
      <c r="AD2" s="35"/>
    </row>
    <row r="3" spans="1:30" s="4" customFormat="1" ht="24" customHeight="1" x14ac:dyDescent="0.25">
      <c r="B3" s="5"/>
      <c r="C3" s="123" t="s">
        <v>33</v>
      </c>
      <c r="D3" s="7"/>
      <c r="E3" s="7"/>
      <c r="F3" s="7"/>
      <c r="G3" s="7"/>
      <c r="H3" s="55"/>
      <c r="I3" s="55"/>
      <c r="J3" s="7"/>
      <c r="K3" s="55"/>
      <c r="L3" s="7"/>
      <c r="M3" s="7"/>
      <c r="N3" s="7"/>
      <c r="O3" s="7"/>
      <c r="P3" s="7"/>
      <c r="Q3" s="7"/>
      <c r="R3" s="7"/>
      <c r="S3" s="7"/>
      <c r="T3" s="7"/>
      <c r="U3" s="7"/>
      <c r="V3" s="55"/>
      <c r="W3" s="7"/>
      <c r="X3" s="7"/>
      <c r="Y3" s="7"/>
      <c r="Z3" s="7"/>
      <c r="AA3" s="32"/>
      <c r="AB3" s="32"/>
      <c r="AC3" s="7"/>
      <c r="AD3" s="8"/>
    </row>
    <row r="4" spans="1:30" s="10" customFormat="1" ht="9.9499999999999993" customHeight="1" x14ac:dyDescent="0.25">
      <c r="A4" s="11"/>
      <c r="B4" s="11"/>
      <c r="C4" s="11"/>
      <c r="D4" s="11"/>
      <c r="E4" s="11"/>
      <c r="F4" s="11"/>
      <c r="G4" s="11"/>
      <c r="H4" s="56"/>
      <c r="I4" s="56"/>
      <c r="J4" s="11"/>
      <c r="K4" s="56"/>
      <c r="L4" s="11"/>
      <c r="M4" s="11"/>
      <c r="N4" s="11"/>
      <c r="O4" s="11"/>
      <c r="P4" s="11"/>
      <c r="Q4" s="11"/>
      <c r="R4" s="11"/>
      <c r="S4" s="11"/>
      <c r="T4" s="11"/>
      <c r="U4" s="11"/>
      <c r="V4" s="56"/>
      <c r="W4" s="11"/>
      <c r="X4" s="11"/>
      <c r="Y4" s="11"/>
      <c r="Z4" s="11"/>
      <c r="AA4" s="11"/>
      <c r="AB4" s="11"/>
      <c r="AC4" s="11"/>
      <c r="AD4" s="11"/>
    </row>
    <row r="5" spans="1:30" s="10" customFormat="1" ht="15" customHeight="1" x14ac:dyDescent="0.25">
      <c r="A5" s="9"/>
      <c r="B5" s="12"/>
      <c r="C5" s="13"/>
      <c r="D5" s="13"/>
      <c r="E5" s="13"/>
      <c r="F5" s="13"/>
      <c r="G5" s="13"/>
      <c r="H5" s="57"/>
      <c r="I5" s="57"/>
      <c r="J5" s="13"/>
      <c r="K5" s="57"/>
      <c r="L5" s="13"/>
      <c r="M5" s="13"/>
      <c r="N5" s="13"/>
      <c r="O5" s="13"/>
      <c r="P5" s="13"/>
      <c r="Q5" s="13"/>
      <c r="R5" s="13"/>
      <c r="S5" s="13"/>
      <c r="T5" s="13"/>
      <c r="U5" s="13"/>
      <c r="V5" s="57"/>
      <c r="W5" s="13"/>
      <c r="X5" s="13"/>
      <c r="Y5" s="13"/>
      <c r="Z5" s="13"/>
      <c r="AA5" s="13"/>
      <c r="AB5" s="13"/>
      <c r="AC5" s="14"/>
      <c r="AD5" s="9"/>
    </row>
    <row r="6" spans="1:30" s="146" customFormat="1" ht="30" customHeight="1" x14ac:dyDescent="0.25">
      <c r="B6" s="147"/>
      <c r="C6" s="150" t="s">
        <v>62</v>
      </c>
      <c r="D6" s="150" t="s">
        <v>63</v>
      </c>
      <c r="E6" s="150" t="s">
        <v>50</v>
      </c>
      <c r="F6" s="150" t="s">
        <v>79</v>
      </c>
      <c r="G6" s="150" t="s">
        <v>128</v>
      </c>
      <c r="H6" s="151" t="s">
        <v>77</v>
      </c>
      <c r="I6" s="151" t="s">
        <v>105</v>
      </c>
      <c r="J6" s="150" t="s">
        <v>107</v>
      </c>
      <c r="K6" s="151" t="s">
        <v>112</v>
      </c>
      <c r="L6" s="150" t="s">
        <v>51</v>
      </c>
      <c r="M6" s="150" t="s">
        <v>67</v>
      </c>
      <c r="N6" s="150" t="s">
        <v>54</v>
      </c>
      <c r="O6" s="150" t="s">
        <v>124</v>
      </c>
      <c r="P6" s="150" t="s">
        <v>78</v>
      </c>
      <c r="Q6" s="151" t="s">
        <v>47</v>
      </c>
      <c r="R6" s="151" t="s">
        <v>59</v>
      </c>
      <c r="S6" s="150" t="s">
        <v>60</v>
      </c>
      <c r="T6" s="150" t="s">
        <v>49</v>
      </c>
      <c r="U6" s="151" t="s">
        <v>64</v>
      </c>
      <c r="V6" s="151" t="s">
        <v>65</v>
      </c>
      <c r="W6" s="150" t="s">
        <v>66</v>
      </c>
      <c r="X6" s="150" t="s">
        <v>136</v>
      </c>
      <c r="Y6" s="150" t="s">
        <v>137</v>
      </c>
      <c r="Z6" s="150" t="s">
        <v>138</v>
      </c>
      <c r="AA6" s="150" t="s">
        <v>139</v>
      </c>
      <c r="AB6" s="150" t="s">
        <v>140</v>
      </c>
      <c r="AC6" s="148"/>
    </row>
    <row r="7" spans="1:30" s="50" customFormat="1" ht="30" customHeight="1" x14ac:dyDescent="0.25">
      <c r="B7" s="51"/>
      <c r="C7" s="139" t="s">
        <v>80</v>
      </c>
      <c r="D7" s="139">
        <v>1</v>
      </c>
      <c r="E7" s="140">
        <v>43831</v>
      </c>
      <c r="F7" s="139" t="s">
        <v>84</v>
      </c>
      <c r="G7" s="139" t="s">
        <v>68</v>
      </c>
      <c r="H7" s="141" t="s">
        <v>155</v>
      </c>
      <c r="I7" s="141" t="s">
        <v>161</v>
      </c>
      <c r="J7" s="139" t="s">
        <v>70</v>
      </c>
      <c r="K7" s="141"/>
      <c r="L7" s="139" t="s">
        <v>52</v>
      </c>
      <c r="M7" s="139" t="s">
        <v>53</v>
      </c>
      <c r="N7" s="139" t="s">
        <v>88</v>
      </c>
      <c r="O7" s="139" t="s">
        <v>90</v>
      </c>
      <c r="P7" s="139" t="s">
        <v>92</v>
      </c>
      <c r="Q7" s="141"/>
      <c r="R7" s="141"/>
      <c r="S7" s="140">
        <v>43983</v>
      </c>
      <c r="T7" s="139" t="s">
        <v>96</v>
      </c>
      <c r="U7" s="141" t="s">
        <v>100</v>
      </c>
      <c r="V7" s="141" t="s">
        <v>74</v>
      </c>
      <c r="W7" s="149"/>
      <c r="X7" s="139"/>
      <c r="Y7" s="139"/>
      <c r="Z7" s="139"/>
      <c r="AA7" s="139"/>
      <c r="AB7" s="139"/>
      <c r="AC7" s="52"/>
    </row>
    <row r="8" spans="1:30" s="50" customFormat="1" ht="30" customHeight="1" x14ac:dyDescent="0.25">
      <c r="B8" s="51"/>
      <c r="C8" s="139" t="s">
        <v>81</v>
      </c>
      <c r="D8" s="139">
        <v>2</v>
      </c>
      <c r="E8" s="140">
        <v>43832</v>
      </c>
      <c r="F8" s="139" t="s">
        <v>85</v>
      </c>
      <c r="G8" s="139" t="s">
        <v>69</v>
      </c>
      <c r="H8" s="141" t="s">
        <v>156</v>
      </c>
      <c r="I8" s="141" t="s">
        <v>162</v>
      </c>
      <c r="J8" s="139" t="s">
        <v>71</v>
      </c>
      <c r="K8" s="141"/>
      <c r="L8" s="139" t="s">
        <v>9</v>
      </c>
      <c r="M8" s="139" t="s">
        <v>53</v>
      </c>
      <c r="N8" s="139" t="s">
        <v>88</v>
      </c>
      <c r="O8" s="139" t="s">
        <v>90</v>
      </c>
      <c r="P8" s="139" t="s">
        <v>93</v>
      </c>
      <c r="Q8" s="141"/>
      <c r="R8" s="141"/>
      <c r="S8" s="140">
        <v>43983</v>
      </c>
      <c r="T8" s="139" t="s">
        <v>97</v>
      </c>
      <c r="U8" s="141" t="s">
        <v>101</v>
      </c>
      <c r="V8" s="141" t="s">
        <v>75</v>
      </c>
      <c r="W8" s="149"/>
      <c r="X8" s="139"/>
      <c r="Y8" s="139"/>
      <c r="Z8" s="139"/>
      <c r="AA8" s="139"/>
      <c r="AB8" s="139"/>
      <c r="AC8" s="52"/>
    </row>
    <row r="9" spans="1:30" s="50" customFormat="1" ht="30" customHeight="1" x14ac:dyDescent="0.25">
      <c r="B9" s="51"/>
      <c r="C9" s="139" t="s">
        <v>82</v>
      </c>
      <c r="D9" s="139">
        <v>3</v>
      </c>
      <c r="E9" s="140">
        <v>43833</v>
      </c>
      <c r="F9" s="139" t="s">
        <v>86</v>
      </c>
      <c r="G9" s="139" t="s">
        <v>69</v>
      </c>
      <c r="H9" s="141" t="s">
        <v>157</v>
      </c>
      <c r="I9" s="141" t="s">
        <v>163</v>
      </c>
      <c r="J9" s="139" t="s">
        <v>72</v>
      </c>
      <c r="K9" s="141"/>
      <c r="L9" s="139" t="s">
        <v>52</v>
      </c>
      <c r="M9" s="139" t="s">
        <v>73</v>
      </c>
      <c r="N9" s="139" t="s">
        <v>88</v>
      </c>
      <c r="O9" s="139" t="s">
        <v>90</v>
      </c>
      <c r="P9" s="139" t="s">
        <v>94</v>
      </c>
      <c r="Q9" s="141"/>
      <c r="R9" s="141"/>
      <c r="S9" s="140">
        <v>44077</v>
      </c>
      <c r="T9" s="139" t="s">
        <v>98</v>
      </c>
      <c r="U9" s="141" t="s">
        <v>102</v>
      </c>
      <c r="V9" s="141" t="s">
        <v>74</v>
      </c>
      <c r="W9" s="149"/>
      <c r="X9" s="139"/>
      <c r="Y9" s="139"/>
      <c r="Z9" s="139"/>
      <c r="AA9" s="139"/>
      <c r="AB9" s="139"/>
      <c r="AC9" s="52"/>
    </row>
    <row r="10" spans="1:30" s="50" customFormat="1" ht="30" customHeight="1" x14ac:dyDescent="0.25">
      <c r="B10" s="51"/>
      <c r="C10" s="139" t="s">
        <v>83</v>
      </c>
      <c r="D10" s="139">
        <v>4</v>
      </c>
      <c r="E10" s="140">
        <v>43834</v>
      </c>
      <c r="F10" s="139" t="s">
        <v>87</v>
      </c>
      <c r="G10" s="139" t="s">
        <v>69</v>
      </c>
      <c r="H10" s="141" t="s">
        <v>160</v>
      </c>
      <c r="I10" s="141" t="s">
        <v>164</v>
      </c>
      <c r="J10" s="139" t="s">
        <v>70</v>
      </c>
      <c r="K10" s="141"/>
      <c r="L10" s="139" t="s">
        <v>9</v>
      </c>
      <c r="M10" s="139" t="s">
        <v>73</v>
      </c>
      <c r="N10" s="139" t="s">
        <v>89</v>
      </c>
      <c r="O10" s="139" t="s">
        <v>91</v>
      </c>
      <c r="P10" s="139" t="s">
        <v>95</v>
      </c>
      <c r="Q10" s="141"/>
      <c r="R10" s="141"/>
      <c r="S10" s="140">
        <v>44077</v>
      </c>
      <c r="T10" s="139" t="s">
        <v>99</v>
      </c>
      <c r="U10" s="141" t="s">
        <v>103</v>
      </c>
      <c r="V10" s="141" t="s">
        <v>76</v>
      </c>
      <c r="W10" s="149"/>
      <c r="X10" s="139"/>
      <c r="Y10" s="139"/>
      <c r="Z10" s="139"/>
      <c r="AA10" s="139"/>
      <c r="AB10" s="139"/>
      <c r="AC10" s="52"/>
    </row>
    <row r="11" spans="1:30" s="50" customFormat="1" ht="30" customHeight="1" x14ac:dyDescent="0.25">
      <c r="B11" s="51"/>
      <c r="C11" s="139" t="s">
        <v>142</v>
      </c>
      <c r="D11" s="139">
        <v>5</v>
      </c>
      <c r="E11" s="139">
        <v>43834</v>
      </c>
      <c r="F11" s="139" t="s">
        <v>85</v>
      </c>
      <c r="G11" s="139" t="s">
        <v>69</v>
      </c>
      <c r="H11" s="141" t="s">
        <v>158</v>
      </c>
      <c r="I11" s="141" t="s">
        <v>165</v>
      </c>
      <c r="J11" s="142" t="s">
        <v>72</v>
      </c>
      <c r="K11" s="141"/>
      <c r="L11" s="139" t="s">
        <v>52</v>
      </c>
      <c r="M11" s="139" t="s">
        <v>53</v>
      </c>
      <c r="N11" s="139" t="s">
        <v>88</v>
      </c>
      <c r="O11" s="139" t="s">
        <v>146</v>
      </c>
      <c r="P11" s="139" t="s">
        <v>93</v>
      </c>
      <c r="Q11" s="141"/>
      <c r="R11" s="141"/>
      <c r="S11" s="140">
        <v>44078</v>
      </c>
      <c r="T11" s="139" t="s">
        <v>147</v>
      </c>
      <c r="U11" s="141" t="s">
        <v>151</v>
      </c>
      <c r="V11" s="141" t="s">
        <v>74</v>
      </c>
      <c r="W11" s="149"/>
      <c r="X11" s="139"/>
      <c r="Y11" s="139"/>
      <c r="Z11" s="139"/>
      <c r="AA11" s="139"/>
      <c r="AB11" s="139"/>
      <c r="AC11" s="52"/>
    </row>
    <row r="12" spans="1:30" s="50" customFormat="1" ht="30" customHeight="1" x14ac:dyDescent="0.25">
      <c r="B12" s="51"/>
      <c r="C12" s="139" t="s">
        <v>143</v>
      </c>
      <c r="D12" s="139">
        <v>6</v>
      </c>
      <c r="E12" s="140">
        <v>43837</v>
      </c>
      <c r="F12" s="139" t="s">
        <v>86</v>
      </c>
      <c r="G12" s="139" t="s">
        <v>68</v>
      </c>
      <c r="H12" s="141" t="s">
        <v>167</v>
      </c>
      <c r="I12" s="141" t="s">
        <v>166</v>
      </c>
      <c r="J12" s="142" t="s">
        <v>70</v>
      </c>
      <c r="K12" s="141"/>
      <c r="L12" s="139" t="s">
        <v>9</v>
      </c>
      <c r="M12" s="139" t="s">
        <v>73</v>
      </c>
      <c r="N12" s="139" t="s">
        <v>88</v>
      </c>
      <c r="O12" s="139" t="s">
        <v>90</v>
      </c>
      <c r="P12" s="139" t="s">
        <v>94</v>
      </c>
      <c r="Q12" s="141"/>
      <c r="R12" s="141"/>
      <c r="S12" s="140">
        <v>44081</v>
      </c>
      <c r="T12" s="139" t="s">
        <v>148</v>
      </c>
      <c r="U12" s="141" t="s">
        <v>152</v>
      </c>
      <c r="V12" s="141" t="s">
        <v>75</v>
      </c>
      <c r="W12" s="149"/>
      <c r="X12" s="139"/>
      <c r="Y12" s="139"/>
      <c r="Z12" s="139"/>
      <c r="AA12" s="139"/>
      <c r="AB12" s="139"/>
      <c r="AC12" s="52"/>
    </row>
    <row r="13" spans="1:30" s="50" customFormat="1" ht="30" customHeight="1" x14ac:dyDescent="0.25">
      <c r="B13" s="51"/>
      <c r="C13" s="139" t="s">
        <v>144</v>
      </c>
      <c r="D13" s="139">
        <v>7</v>
      </c>
      <c r="E13" s="140">
        <v>43845</v>
      </c>
      <c r="F13" s="139" t="s">
        <v>85</v>
      </c>
      <c r="G13" s="139" t="s">
        <v>68</v>
      </c>
      <c r="H13" s="141" t="s">
        <v>159</v>
      </c>
      <c r="I13" s="141" t="s">
        <v>166</v>
      </c>
      <c r="J13" s="142" t="s">
        <v>71</v>
      </c>
      <c r="K13" s="141"/>
      <c r="L13" s="139" t="s">
        <v>52</v>
      </c>
      <c r="M13" s="139" t="s">
        <v>73</v>
      </c>
      <c r="N13" s="139" t="s">
        <v>88</v>
      </c>
      <c r="O13" s="139" t="s">
        <v>91</v>
      </c>
      <c r="P13" s="139" t="s">
        <v>95</v>
      </c>
      <c r="Q13" s="141"/>
      <c r="R13" s="141"/>
      <c r="S13" s="140">
        <v>44081</v>
      </c>
      <c r="T13" s="139" t="s">
        <v>149</v>
      </c>
      <c r="U13" s="141" t="s">
        <v>153</v>
      </c>
      <c r="V13" s="141" t="s">
        <v>74</v>
      </c>
      <c r="W13" s="149"/>
      <c r="X13" s="139"/>
      <c r="Y13" s="139"/>
      <c r="Z13" s="139"/>
      <c r="AA13" s="139"/>
      <c r="AB13" s="139"/>
      <c r="AC13" s="52"/>
    </row>
    <row r="14" spans="1:30" s="50" customFormat="1" ht="30" customHeight="1" x14ac:dyDescent="0.25">
      <c r="B14" s="51"/>
      <c r="C14" s="139" t="s">
        <v>145</v>
      </c>
      <c r="D14" s="139">
        <v>8</v>
      </c>
      <c r="E14" s="140">
        <v>43852</v>
      </c>
      <c r="F14" s="139" t="s">
        <v>84</v>
      </c>
      <c r="G14" s="139" t="s">
        <v>69</v>
      </c>
      <c r="H14" s="141" t="s">
        <v>168</v>
      </c>
      <c r="I14" s="141" t="s">
        <v>169</v>
      </c>
      <c r="J14" s="142" t="s">
        <v>72</v>
      </c>
      <c r="K14" s="141"/>
      <c r="L14" s="139" t="s">
        <v>9</v>
      </c>
      <c r="M14" s="139" t="s">
        <v>73</v>
      </c>
      <c r="N14" s="139" t="s">
        <v>89</v>
      </c>
      <c r="O14" s="139" t="s">
        <v>91</v>
      </c>
      <c r="P14" s="139" t="s">
        <v>95</v>
      </c>
      <c r="Q14" s="141"/>
      <c r="R14" s="141"/>
      <c r="S14" s="140">
        <v>44081</v>
      </c>
      <c r="T14" s="139" t="s">
        <v>150</v>
      </c>
      <c r="U14" s="141" t="s">
        <v>154</v>
      </c>
      <c r="V14" s="141" t="s">
        <v>76</v>
      </c>
      <c r="W14" s="149"/>
      <c r="X14" s="139"/>
      <c r="Y14" s="139"/>
      <c r="Z14" s="139"/>
      <c r="AA14" s="139"/>
      <c r="AB14" s="139"/>
      <c r="AC14" s="52"/>
    </row>
    <row r="15" spans="1:30" s="50" customFormat="1" ht="30" customHeight="1" x14ac:dyDescent="0.25">
      <c r="B15" s="51"/>
      <c r="C15" s="139"/>
      <c r="D15" s="139"/>
      <c r="E15" s="139"/>
      <c r="F15" s="139"/>
      <c r="G15" s="139"/>
      <c r="H15" s="141"/>
      <c r="I15" s="141"/>
      <c r="J15" s="139"/>
      <c r="K15" s="141"/>
      <c r="L15" s="139"/>
      <c r="M15" s="139"/>
      <c r="N15" s="139"/>
      <c r="O15" s="139"/>
      <c r="P15" s="139"/>
      <c r="Q15" s="141"/>
      <c r="R15" s="141"/>
      <c r="S15" s="140"/>
      <c r="T15" s="139"/>
      <c r="U15" s="141"/>
      <c r="V15" s="141"/>
      <c r="W15" s="149"/>
      <c r="X15" s="139"/>
      <c r="Y15" s="139"/>
      <c r="Z15" s="139"/>
      <c r="AA15" s="139"/>
      <c r="AB15" s="139"/>
      <c r="AC15" s="52"/>
    </row>
    <row r="16" spans="1:30" s="50" customFormat="1" ht="30" customHeight="1" x14ac:dyDescent="0.25">
      <c r="B16" s="51"/>
      <c r="C16" s="139"/>
      <c r="D16" s="139"/>
      <c r="E16" s="139"/>
      <c r="F16" s="139"/>
      <c r="G16" s="139"/>
      <c r="H16" s="141"/>
      <c r="I16" s="141"/>
      <c r="J16" s="139"/>
      <c r="K16" s="141"/>
      <c r="L16" s="139"/>
      <c r="M16" s="139"/>
      <c r="N16" s="139"/>
      <c r="O16" s="139"/>
      <c r="P16" s="139"/>
      <c r="Q16" s="141"/>
      <c r="R16" s="141"/>
      <c r="S16" s="140"/>
      <c r="T16" s="139"/>
      <c r="U16" s="141"/>
      <c r="V16" s="141"/>
      <c r="W16" s="149"/>
      <c r="X16" s="139"/>
      <c r="Y16" s="139"/>
      <c r="Z16" s="139"/>
      <c r="AA16" s="139"/>
      <c r="AB16" s="139"/>
      <c r="AC16" s="52"/>
    </row>
    <row r="17" spans="2:29" s="50" customFormat="1" ht="30" customHeight="1" x14ac:dyDescent="0.25">
      <c r="B17" s="51"/>
      <c r="C17" s="139"/>
      <c r="D17" s="139"/>
      <c r="E17" s="139"/>
      <c r="F17" s="139"/>
      <c r="G17" s="139"/>
      <c r="H17" s="141"/>
      <c r="I17" s="141"/>
      <c r="J17" s="139"/>
      <c r="K17" s="141"/>
      <c r="L17" s="139"/>
      <c r="M17" s="139"/>
      <c r="N17" s="139"/>
      <c r="O17" s="139"/>
      <c r="P17" s="139"/>
      <c r="Q17" s="141"/>
      <c r="R17" s="141"/>
      <c r="S17" s="140"/>
      <c r="T17" s="139"/>
      <c r="U17" s="141"/>
      <c r="V17" s="141"/>
      <c r="W17" s="149"/>
      <c r="X17" s="139"/>
      <c r="Y17" s="139"/>
      <c r="Z17" s="139"/>
      <c r="AA17" s="139"/>
      <c r="AB17" s="139"/>
      <c r="AC17" s="52"/>
    </row>
    <row r="18" spans="2:29" s="50" customFormat="1" ht="30" customHeight="1" x14ac:dyDescent="0.25">
      <c r="B18" s="51"/>
      <c r="C18" s="139"/>
      <c r="D18" s="139"/>
      <c r="E18" s="139"/>
      <c r="F18" s="139"/>
      <c r="G18" s="139"/>
      <c r="H18" s="141"/>
      <c r="I18" s="141"/>
      <c r="J18" s="139"/>
      <c r="K18" s="141"/>
      <c r="L18" s="139"/>
      <c r="M18" s="139"/>
      <c r="N18" s="139"/>
      <c r="O18" s="139"/>
      <c r="P18" s="139"/>
      <c r="Q18" s="141"/>
      <c r="R18" s="141"/>
      <c r="S18" s="140"/>
      <c r="T18" s="139"/>
      <c r="U18" s="141"/>
      <c r="V18" s="141"/>
      <c r="W18" s="149"/>
      <c r="X18" s="139"/>
      <c r="Y18" s="139"/>
      <c r="Z18" s="139"/>
      <c r="AA18" s="139"/>
      <c r="AB18" s="139"/>
      <c r="AC18" s="52"/>
    </row>
    <row r="19" spans="2:29" s="50" customFormat="1" ht="30" customHeight="1" x14ac:dyDescent="0.25">
      <c r="B19" s="51"/>
      <c r="C19" s="139"/>
      <c r="D19" s="139"/>
      <c r="E19" s="139"/>
      <c r="F19" s="139"/>
      <c r="G19" s="139"/>
      <c r="H19" s="141"/>
      <c r="I19" s="141"/>
      <c r="J19" s="139"/>
      <c r="K19" s="141"/>
      <c r="L19" s="139"/>
      <c r="M19" s="139"/>
      <c r="N19" s="139"/>
      <c r="O19" s="139"/>
      <c r="P19" s="139"/>
      <c r="Q19" s="141"/>
      <c r="R19" s="141"/>
      <c r="S19" s="140"/>
      <c r="T19" s="139"/>
      <c r="U19" s="141"/>
      <c r="V19" s="141"/>
      <c r="W19" s="149"/>
      <c r="X19" s="139"/>
      <c r="Y19" s="139"/>
      <c r="Z19" s="139"/>
      <c r="AA19" s="139"/>
      <c r="AB19" s="139"/>
      <c r="AC19" s="52"/>
    </row>
    <row r="20" spans="2:29" s="50" customFormat="1" ht="30" customHeight="1" x14ac:dyDescent="0.25">
      <c r="B20" s="51"/>
      <c r="C20" s="139"/>
      <c r="D20" s="139"/>
      <c r="E20" s="139"/>
      <c r="F20" s="139"/>
      <c r="G20" s="139"/>
      <c r="H20" s="141"/>
      <c r="I20" s="141"/>
      <c r="J20" s="139"/>
      <c r="K20" s="141"/>
      <c r="L20" s="139"/>
      <c r="M20" s="139"/>
      <c r="N20" s="139"/>
      <c r="O20" s="139"/>
      <c r="P20" s="139"/>
      <c r="Q20" s="141"/>
      <c r="R20" s="141"/>
      <c r="S20" s="140"/>
      <c r="T20" s="139"/>
      <c r="U20" s="141"/>
      <c r="V20" s="141"/>
      <c r="W20" s="149"/>
      <c r="X20" s="139"/>
      <c r="Y20" s="139"/>
      <c r="Z20" s="139"/>
      <c r="AA20" s="139"/>
      <c r="AB20" s="139"/>
      <c r="AC20" s="52"/>
    </row>
    <row r="21" spans="2:29" s="50" customFormat="1" ht="30" customHeight="1" x14ac:dyDescent="0.25">
      <c r="B21" s="51"/>
      <c r="C21" s="139"/>
      <c r="D21" s="139"/>
      <c r="E21" s="139"/>
      <c r="F21" s="139"/>
      <c r="G21" s="139"/>
      <c r="H21" s="141"/>
      <c r="I21" s="141"/>
      <c r="J21" s="139"/>
      <c r="K21" s="141"/>
      <c r="L21" s="139"/>
      <c r="M21" s="139"/>
      <c r="N21" s="139"/>
      <c r="O21" s="139"/>
      <c r="P21" s="139"/>
      <c r="Q21" s="141"/>
      <c r="R21" s="141"/>
      <c r="S21" s="140"/>
      <c r="T21" s="139"/>
      <c r="U21" s="141"/>
      <c r="V21" s="141"/>
      <c r="W21" s="149"/>
      <c r="X21" s="139"/>
      <c r="Y21" s="139"/>
      <c r="Z21" s="139"/>
      <c r="AA21" s="139"/>
      <c r="AB21" s="139"/>
      <c r="AC21" s="52"/>
    </row>
    <row r="22" spans="2:29" s="50" customFormat="1" ht="30" customHeight="1" x14ac:dyDescent="0.25">
      <c r="B22" s="51"/>
      <c r="C22" s="139"/>
      <c r="D22" s="139"/>
      <c r="E22" s="139"/>
      <c r="F22" s="139"/>
      <c r="G22" s="139"/>
      <c r="H22" s="141"/>
      <c r="I22" s="141"/>
      <c r="J22" s="139"/>
      <c r="K22" s="141"/>
      <c r="L22" s="139"/>
      <c r="M22" s="139"/>
      <c r="N22" s="139"/>
      <c r="O22" s="139"/>
      <c r="P22" s="139"/>
      <c r="Q22" s="141"/>
      <c r="R22" s="141"/>
      <c r="S22" s="140"/>
      <c r="T22" s="139"/>
      <c r="U22" s="141"/>
      <c r="V22" s="141"/>
      <c r="W22" s="149"/>
      <c r="X22" s="139"/>
      <c r="Y22" s="139"/>
      <c r="Z22" s="139"/>
      <c r="AA22" s="139"/>
      <c r="AB22" s="139"/>
      <c r="AC22" s="52"/>
    </row>
    <row r="23" spans="2:29" s="50" customFormat="1" ht="30" customHeight="1" x14ac:dyDescent="0.25">
      <c r="B23" s="51"/>
      <c r="C23" s="139"/>
      <c r="D23" s="139"/>
      <c r="E23" s="139"/>
      <c r="F23" s="139"/>
      <c r="G23" s="139"/>
      <c r="H23" s="141"/>
      <c r="I23" s="141"/>
      <c r="J23" s="139"/>
      <c r="K23" s="141"/>
      <c r="L23" s="139"/>
      <c r="M23" s="139"/>
      <c r="N23" s="139"/>
      <c r="O23" s="139"/>
      <c r="P23" s="139"/>
      <c r="Q23" s="141"/>
      <c r="R23" s="141"/>
      <c r="S23" s="140"/>
      <c r="T23" s="139"/>
      <c r="U23" s="141"/>
      <c r="V23" s="141"/>
      <c r="W23" s="149"/>
      <c r="X23" s="139"/>
      <c r="Y23" s="139"/>
      <c r="Z23" s="139"/>
      <c r="AA23" s="139"/>
      <c r="AB23" s="139"/>
      <c r="AC23" s="52"/>
    </row>
    <row r="24" spans="2:29" s="50" customFormat="1" ht="30" customHeight="1" x14ac:dyDescent="0.25">
      <c r="B24" s="51"/>
      <c r="C24" s="139"/>
      <c r="D24" s="139"/>
      <c r="E24" s="139"/>
      <c r="F24" s="139"/>
      <c r="G24" s="139"/>
      <c r="H24" s="141"/>
      <c r="I24" s="141"/>
      <c r="J24" s="139"/>
      <c r="K24" s="141"/>
      <c r="L24" s="139"/>
      <c r="M24" s="139"/>
      <c r="N24" s="139"/>
      <c r="O24" s="139"/>
      <c r="P24" s="139"/>
      <c r="Q24" s="141"/>
      <c r="R24" s="141"/>
      <c r="S24" s="140"/>
      <c r="T24" s="139"/>
      <c r="U24" s="141"/>
      <c r="V24" s="141"/>
      <c r="W24" s="149"/>
      <c r="X24" s="139"/>
      <c r="Y24" s="139"/>
      <c r="Z24" s="139"/>
      <c r="AA24" s="139"/>
      <c r="AB24" s="139"/>
      <c r="AC24" s="52"/>
    </row>
    <row r="25" spans="2:29" s="50" customFormat="1" ht="30" customHeight="1" x14ac:dyDescent="0.25">
      <c r="B25" s="51"/>
      <c r="C25" s="139"/>
      <c r="D25" s="139"/>
      <c r="E25" s="139"/>
      <c r="F25" s="139"/>
      <c r="G25" s="139"/>
      <c r="H25" s="141"/>
      <c r="I25" s="141"/>
      <c r="J25" s="139"/>
      <c r="K25" s="141"/>
      <c r="L25" s="139"/>
      <c r="M25" s="139"/>
      <c r="N25" s="139"/>
      <c r="O25" s="139"/>
      <c r="P25" s="139"/>
      <c r="Q25" s="141"/>
      <c r="R25" s="141"/>
      <c r="S25" s="140"/>
      <c r="T25" s="139"/>
      <c r="U25" s="141"/>
      <c r="V25" s="141"/>
      <c r="W25" s="149"/>
      <c r="X25" s="139"/>
      <c r="Y25" s="139"/>
      <c r="Z25" s="139"/>
      <c r="AA25" s="139"/>
      <c r="AB25" s="139"/>
      <c r="AC25" s="52"/>
    </row>
    <row r="26" spans="2:29" s="50" customFormat="1" ht="30" customHeight="1" x14ac:dyDescent="0.25">
      <c r="B26" s="51"/>
      <c r="C26" s="139"/>
      <c r="D26" s="139"/>
      <c r="E26" s="139"/>
      <c r="F26" s="139"/>
      <c r="G26" s="139"/>
      <c r="H26" s="141"/>
      <c r="I26" s="141"/>
      <c r="J26" s="139"/>
      <c r="K26" s="141"/>
      <c r="L26" s="139"/>
      <c r="M26" s="139"/>
      <c r="N26" s="139"/>
      <c r="O26" s="139"/>
      <c r="P26" s="139"/>
      <c r="Q26" s="141"/>
      <c r="R26" s="141"/>
      <c r="S26" s="140"/>
      <c r="T26" s="139"/>
      <c r="U26" s="141"/>
      <c r="V26" s="141"/>
      <c r="W26" s="149"/>
      <c r="X26" s="139"/>
      <c r="Y26" s="139"/>
      <c r="Z26" s="139"/>
      <c r="AA26" s="139"/>
      <c r="AB26" s="139"/>
      <c r="AC26" s="52"/>
    </row>
    <row r="27" spans="2:29" s="50" customFormat="1" ht="30" hidden="1" customHeight="1" outlineLevel="1" x14ac:dyDescent="0.25">
      <c r="B27" s="51"/>
      <c r="C27" s="139"/>
      <c r="D27" s="139"/>
      <c r="E27" s="139"/>
      <c r="F27" s="139"/>
      <c r="G27" s="139"/>
      <c r="H27" s="141"/>
      <c r="I27" s="141"/>
      <c r="J27" s="139"/>
      <c r="K27" s="141"/>
      <c r="L27" s="139"/>
      <c r="M27" s="139"/>
      <c r="N27" s="139"/>
      <c r="O27" s="139"/>
      <c r="P27" s="139"/>
      <c r="Q27" s="141"/>
      <c r="R27" s="141"/>
      <c r="S27" s="140"/>
      <c r="T27" s="139"/>
      <c r="U27" s="141"/>
      <c r="V27" s="141"/>
      <c r="W27" s="149"/>
      <c r="X27" s="139"/>
      <c r="Y27" s="139"/>
      <c r="Z27" s="139"/>
      <c r="AA27" s="139"/>
      <c r="AB27" s="139"/>
      <c r="AC27" s="52"/>
    </row>
    <row r="28" spans="2:29" s="50" customFormat="1" ht="30" hidden="1" customHeight="1" outlineLevel="1" x14ac:dyDescent="0.25">
      <c r="B28" s="51"/>
      <c r="C28" s="139"/>
      <c r="D28" s="139"/>
      <c r="E28" s="139"/>
      <c r="F28" s="139"/>
      <c r="G28" s="139"/>
      <c r="H28" s="141"/>
      <c r="I28" s="141"/>
      <c r="J28" s="139"/>
      <c r="K28" s="141"/>
      <c r="L28" s="139"/>
      <c r="M28" s="139"/>
      <c r="N28" s="139"/>
      <c r="O28" s="139"/>
      <c r="P28" s="139"/>
      <c r="Q28" s="141"/>
      <c r="R28" s="141"/>
      <c r="S28" s="140"/>
      <c r="T28" s="139"/>
      <c r="U28" s="141"/>
      <c r="V28" s="141"/>
      <c r="W28" s="149"/>
      <c r="X28" s="139"/>
      <c r="Y28" s="139"/>
      <c r="Z28" s="139"/>
      <c r="AA28" s="139"/>
      <c r="AB28" s="139"/>
      <c r="AC28" s="52"/>
    </row>
    <row r="29" spans="2:29" s="50" customFormat="1" ht="30" hidden="1" customHeight="1" outlineLevel="1" x14ac:dyDescent="0.25">
      <c r="B29" s="51"/>
      <c r="C29" s="139"/>
      <c r="D29" s="139"/>
      <c r="E29" s="139"/>
      <c r="F29" s="139"/>
      <c r="G29" s="139"/>
      <c r="H29" s="141"/>
      <c r="I29" s="141"/>
      <c r="J29" s="139"/>
      <c r="K29" s="141"/>
      <c r="L29" s="139"/>
      <c r="M29" s="139"/>
      <c r="N29" s="139"/>
      <c r="O29" s="139"/>
      <c r="P29" s="139"/>
      <c r="Q29" s="141"/>
      <c r="R29" s="141"/>
      <c r="S29" s="140"/>
      <c r="T29" s="139"/>
      <c r="U29" s="141"/>
      <c r="V29" s="141"/>
      <c r="W29" s="149"/>
      <c r="X29" s="139"/>
      <c r="Y29" s="139"/>
      <c r="Z29" s="139"/>
      <c r="AA29" s="139"/>
      <c r="AB29" s="139"/>
      <c r="AC29" s="52"/>
    </row>
    <row r="30" spans="2:29" s="50" customFormat="1" ht="30" hidden="1" customHeight="1" outlineLevel="1" x14ac:dyDescent="0.25">
      <c r="B30" s="51"/>
      <c r="C30" s="139"/>
      <c r="D30" s="139"/>
      <c r="E30" s="139"/>
      <c r="F30" s="139"/>
      <c r="G30" s="139"/>
      <c r="H30" s="141"/>
      <c r="I30" s="141"/>
      <c r="J30" s="139"/>
      <c r="K30" s="141"/>
      <c r="L30" s="139"/>
      <c r="M30" s="139"/>
      <c r="N30" s="139"/>
      <c r="O30" s="139"/>
      <c r="P30" s="139"/>
      <c r="Q30" s="141"/>
      <c r="R30" s="141"/>
      <c r="S30" s="140"/>
      <c r="T30" s="139"/>
      <c r="U30" s="141"/>
      <c r="V30" s="141"/>
      <c r="W30" s="149"/>
      <c r="X30" s="139"/>
      <c r="Y30" s="139"/>
      <c r="Z30" s="139"/>
      <c r="AA30" s="139"/>
      <c r="AB30" s="139"/>
      <c r="AC30" s="52"/>
    </row>
    <row r="31" spans="2:29" s="50" customFormat="1" ht="30" hidden="1" customHeight="1" outlineLevel="1" x14ac:dyDescent="0.25">
      <c r="B31" s="51"/>
      <c r="C31" s="139"/>
      <c r="D31" s="139"/>
      <c r="E31" s="139"/>
      <c r="F31" s="139"/>
      <c r="G31" s="139"/>
      <c r="H31" s="141"/>
      <c r="I31" s="141"/>
      <c r="J31" s="139"/>
      <c r="K31" s="141"/>
      <c r="L31" s="139"/>
      <c r="M31" s="139"/>
      <c r="N31" s="139"/>
      <c r="O31" s="139"/>
      <c r="P31" s="139"/>
      <c r="Q31" s="141"/>
      <c r="R31" s="141"/>
      <c r="S31" s="140"/>
      <c r="T31" s="139"/>
      <c r="U31" s="141"/>
      <c r="V31" s="141"/>
      <c r="W31" s="149"/>
      <c r="X31" s="139"/>
      <c r="Y31" s="139"/>
      <c r="Z31" s="139"/>
      <c r="AA31" s="139"/>
      <c r="AB31" s="139"/>
      <c r="AC31" s="52"/>
    </row>
    <row r="32" spans="2:29" s="50" customFormat="1" ht="30" hidden="1" customHeight="1" outlineLevel="1" x14ac:dyDescent="0.25">
      <c r="B32" s="51"/>
      <c r="C32" s="139"/>
      <c r="D32" s="139"/>
      <c r="E32" s="139"/>
      <c r="F32" s="139"/>
      <c r="G32" s="139"/>
      <c r="H32" s="141"/>
      <c r="I32" s="141"/>
      <c r="J32" s="139"/>
      <c r="K32" s="141"/>
      <c r="L32" s="139"/>
      <c r="M32" s="139"/>
      <c r="N32" s="139"/>
      <c r="O32" s="139"/>
      <c r="P32" s="139"/>
      <c r="Q32" s="141"/>
      <c r="R32" s="141"/>
      <c r="S32" s="140"/>
      <c r="T32" s="139"/>
      <c r="U32" s="141"/>
      <c r="V32" s="141"/>
      <c r="W32" s="149"/>
      <c r="X32" s="139"/>
      <c r="Y32" s="139"/>
      <c r="Z32" s="139"/>
      <c r="AA32" s="139"/>
      <c r="AB32" s="139"/>
      <c r="AC32" s="52"/>
    </row>
    <row r="33" spans="2:29" s="50" customFormat="1" ht="30" hidden="1" customHeight="1" outlineLevel="1" x14ac:dyDescent="0.25">
      <c r="B33" s="51"/>
      <c r="C33" s="139"/>
      <c r="D33" s="139"/>
      <c r="E33" s="139"/>
      <c r="F33" s="139"/>
      <c r="G33" s="139"/>
      <c r="H33" s="141"/>
      <c r="I33" s="141"/>
      <c r="J33" s="139"/>
      <c r="K33" s="141"/>
      <c r="L33" s="139"/>
      <c r="M33" s="139"/>
      <c r="N33" s="139"/>
      <c r="O33" s="139"/>
      <c r="P33" s="139"/>
      <c r="Q33" s="141"/>
      <c r="R33" s="141"/>
      <c r="S33" s="140"/>
      <c r="T33" s="139"/>
      <c r="U33" s="141"/>
      <c r="V33" s="141"/>
      <c r="W33" s="149"/>
      <c r="X33" s="139"/>
      <c r="Y33" s="139"/>
      <c r="Z33" s="139"/>
      <c r="AA33" s="139"/>
      <c r="AB33" s="139"/>
      <c r="AC33" s="52"/>
    </row>
    <row r="34" spans="2:29" s="50" customFormat="1" ht="30" hidden="1" customHeight="1" outlineLevel="1" x14ac:dyDescent="0.25">
      <c r="B34" s="51"/>
      <c r="C34" s="139"/>
      <c r="D34" s="139"/>
      <c r="E34" s="139"/>
      <c r="F34" s="139"/>
      <c r="G34" s="139"/>
      <c r="H34" s="141"/>
      <c r="I34" s="141"/>
      <c r="J34" s="139"/>
      <c r="K34" s="141"/>
      <c r="L34" s="139"/>
      <c r="M34" s="139"/>
      <c r="N34" s="139"/>
      <c r="O34" s="139"/>
      <c r="P34" s="139"/>
      <c r="Q34" s="141"/>
      <c r="R34" s="141"/>
      <c r="S34" s="140"/>
      <c r="T34" s="139"/>
      <c r="U34" s="141"/>
      <c r="V34" s="141"/>
      <c r="W34" s="149"/>
      <c r="X34" s="139"/>
      <c r="Y34" s="139"/>
      <c r="Z34" s="139"/>
      <c r="AA34" s="139"/>
      <c r="AB34" s="139"/>
      <c r="AC34" s="52"/>
    </row>
    <row r="35" spans="2:29" s="50" customFormat="1" ht="30" hidden="1" customHeight="1" outlineLevel="1" x14ac:dyDescent="0.25">
      <c r="B35" s="51"/>
      <c r="C35" s="139"/>
      <c r="D35" s="139"/>
      <c r="E35" s="139"/>
      <c r="F35" s="139"/>
      <c r="G35" s="139"/>
      <c r="H35" s="141"/>
      <c r="I35" s="141"/>
      <c r="J35" s="139"/>
      <c r="K35" s="141"/>
      <c r="L35" s="139"/>
      <c r="M35" s="139"/>
      <c r="N35" s="139"/>
      <c r="O35" s="139"/>
      <c r="P35" s="139"/>
      <c r="Q35" s="141"/>
      <c r="R35" s="141"/>
      <c r="S35" s="140"/>
      <c r="T35" s="139"/>
      <c r="U35" s="141"/>
      <c r="V35" s="141"/>
      <c r="W35" s="149"/>
      <c r="X35" s="139"/>
      <c r="Y35" s="139"/>
      <c r="Z35" s="139"/>
      <c r="AA35" s="139"/>
      <c r="AB35" s="139"/>
      <c r="AC35" s="52"/>
    </row>
    <row r="36" spans="2:29" s="50" customFormat="1" ht="30" hidden="1" customHeight="1" outlineLevel="1" x14ac:dyDescent="0.25">
      <c r="B36" s="51"/>
      <c r="C36" s="139"/>
      <c r="D36" s="139"/>
      <c r="E36" s="139"/>
      <c r="F36" s="139"/>
      <c r="G36" s="139"/>
      <c r="H36" s="141"/>
      <c r="I36" s="141"/>
      <c r="J36" s="139"/>
      <c r="K36" s="141"/>
      <c r="L36" s="139"/>
      <c r="M36" s="139"/>
      <c r="N36" s="139"/>
      <c r="O36" s="139"/>
      <c r="P36" s="139"/>
      <c r="Q36" s="141"/>
      <c r="R36" s="141"/>
      <c r="S36" s="140"/>
      <c r="T36" s="139"/>
      <c r="U36" s="141"/>
      <c r="V36" s="141"/>
      <c r="W36" s="149"/>
      <c r="X36" s="139"/>
      <c r="Y36" s="139"/>
      <c r="Z36" s="139"/>
      <c r="AA36" s="139"/>
      <c r="AB36" s="139"/>
      <c r="AC36" s="52"/>
    </row>
    <row r="37" spans="2:29" s="50" customFormat="1" ht="30" hidden="1" customHeight="1" outlineLevel="1" x14ac:dyDescent="0.25">
      <c r="B37" s="51"/>
      <c r="C37" s="139"/>
      <c r="D37" s="139"/>
      <c r="E37" s="139"/>
      <c r="F37" s="139"/>
      <c r="G37" s="139"/>
      <c r="H37" s="141"/>
      <c r="I37" s="141"/>
      <c r="J37" s="139"/>
      <c r="K37" s="141"/>
      <c r="L37" s="139"/>
      <c r="M37" s="139"/>
      <c r="N37" s="139"/>
      <c r="O37" s="139"/>
      <c r="P37" s="139"/>
      <c r="Q37" s="141"/>
      <c r="R37" s="141"/>
      <c r="S37" s="140"/>
      <c r="T37" s="139"/>
      <c r="U37" s="141"/>
      <c r="V37" s="141"/>
      <c r="W37" s="149"/>
      <c r="X37" s="139"/>
      <c r="Y37" s="139"/>
      <c r="Z37" s="139"/>
      <c r="AA37" s="139"/>
      <c r="AB37" s="139"/>
      <c r="AC37" s="52"/>
    </row>
    <row r="38" spans="2:29" s="50" customFormat="1" ht="30" hidden="1" customHeight="1" outlineLevel="1" x14ac:dyDescent="0.25">
      <c r="B38" s="51"/>
      <c r="C38" s="139"/>
      <c r="D38" s="139"/>
      <c r="E38" s="139"/>
      <c r="F38" s="139"/>
      <c r="G38" s="139"/>
      <c r="H38" s="141"/>
      <c r="I38" s="141"/>
      <c r="J38" s="139"/>
      <c r="K38" s="141"/>
      <c r="L38" s="139"/>
      <c r="M38" s="139"/>
      <c r="N38" s="139"/>
      <c r="O38" s="139"/>
      <c r="P38" s="139"/>
      <c r="Q38" s="141"/>
      <c r="R38" s="141"/>
      <c r="S38" s="140"/>
      <c r="T38" s="139"/>
      <c r="U38" s="141"/>
      <c r="V38" s="141"/>
      <c r="W38" s="149"/>
      <c r="X38" s="139"/>
      <c r="Y38" s="139"/>
      <c r="Z38" s="139"/>
      <c r="AA38" s="139"/>
      <c r="AB38" s="139"/>
      <c r="AC38" s="52"/>
    </row>
    <row r="39" spans="2:29" s="50" customFormat="1" ht="30" hidden="1" customHeight="1" outlineLevel="1" x14ac:dyDescent="0.25">
      <c r="B39" s="51"/>
      <c r="C39" s="139"/>
      <c r="D39" s="139"/>
      <c r="E39" s="139"/>
      <c r="F39" s="139"/>
      <c r="G39" s="139"/>
      <c r="H39" s="141"/>
      <c r="I39" s="141"/>
      <c r="J39" s="139"/>
      <c r="K39" s="141"/>
      <c r="L39" s="139"/>
      <c r="M39" s="139"/>
      <c r="N39" s="139"/>
      <c r="O39" s="139"/>
      <c r="P39" s="139"/>
      <c r="Q39" s="141"/>
      <c r="R39" s="141"/>
      <c r="S39" s="140"/>
      <c r="T39" s="139"/>
      <c r="U39" s="141"/>
      <c r="V39" s="141"/>
      <c r="W39" s="149"/>
      <c r="X39" s="139"/>
      <c r="Y39" s="139"/>
      <c r="Z39" s="139"/>
      <c r="AA39" s="139"/>
      <c r="AB39" s="139"/>
      <c r="AC39" s="52"/>
    </row>
    <row r="40" spans="2:29" s="50" customFormat="1" ht="30" hidden="1" customHeight="1" outlineLevel="1" x14ac:dyDescent="0.25">
      <c r="B40" s="51"/>
      <c r="C40" s="139"/>
      <c r="D40" s="139"/>
      <c r="E40" s="139"/>
      <c r="F40" s="139"/>
      <c r="G40" s="139"/>
      <c r="H40" s="141"/>
      <c r="I40" s="141"/>
      <c r="J40" s="139"/>
      <c r="K40" s="141"/>
      <c r="L40" s="139"/>
      <c r="M40" s="139"/>
      <c r="N40" s="139"/>
      <c r="O40" s="139"/>
      <c r="P40" s="139"/>
      <c r="Q40" s="141"/>
      <c r="R40" s="141"/>
      <c r="S40" s="140"/>
      <c r="T40" s="139"/>
      <c r="U40" s="141"/>
      <c r="V40" s="141"/>
      <c r="W40" s="149"/>
      <c r="X40" s="139"/>
      <c r="Y40" s="139"/>
      <c r="Z40" s="139"/>
      <c r="AA40" s="139"/>
      <c r="AB40" s="139"/>
      <c r="AC40" s="52"/>
    </row>
    <row r="41" spans="2:29" s="50" customFormat="1" ht="30" hidden="1" customHeight="1" outlineLevel="1" x14ac:dyDescent="0.25">
      <c r="B41" s="51"/>
      <c r="C41" s="139"/>
      <c r="D41" s="139"/>
      <c r="E41" s="139"/>
      <c r="F41" s="139"/>
      <c r="G41" s="139"/>
      <c r="H41" s="141"/>
      <c r="I41" s="141"/>
      <c r="J41" s="139"/>
      <c r="K41" s="141"/>
      <c r="L41" s="139"/>
      <c r="M41" s="139"/>
      <c r="N41" s="139"/>
      <c r="O41" s="139"/>
      <c r="P41" s="139"/>
      <c r="Q41" s="141"/>
      <c r="R41" s="141"/>
      <c r="S41" s="140"/>
      <c r="T41" s="139"/>
      <c r="U41" s="141"/>
      <c r="V41" s="141"/>
      <c r="W41" s="149"/>
      <c r="X41" s="139"/>
      <c r="Y41" s="139"/>
      <c r="Z41" s="139"/>
      <c r="AA41" s="139"/>
      <c r="AB41" s="139"/>
      <c r="AC41" s="52"/>
    </row>
    <row r="42" spans="2:29" s="50" customFormat="1" ht="30" hidden="1" customHeight="1" outlineLevel="1" x14ac:dyDescent="0.25">
      <c r="B42" s="51"/>
      <c r="C42" s="139"/>
      <c r="D42" s="139"/>
      <c r="E42" s="139"/>
      <c r="F42" s="139"/>
      <c r="G42" s="139"/>
      <c r="H42" s="141"/>
      <c r="I42" s="141"/>
      <c r="J42" s="139"/>
      <c r="K42" s="141"/>
      <c r="L42" s="139"/>
      <c r="M42" s="139"/>
      <c r="N42" s="139"/>
      <c r="O42" s="139"/>
      <c r="P42" s="139"/>
      <c r="Q42" s="141"/>
      <c r="R42" s="141"/>
      <c r="S42" s="140"/>
      <c r="T42" s="139"/>
      <c r="U42" s="141"/>
      <c r="V42" s="141"/>
      <c r="W42" s="149"/>
      <c r="X42" s="139"/>
      <c r="Y42" s="139"/>
      <c r="Z42" s="139"/>
      <c r="AA42" s="139"/>
      <c r="AB42" s="139"/>
      <c r="AC42" s="52"/>
    </row>
    <row r="43" spans="2:29" s="50" customFormat="1" ht="30" hidden="1" customHeight="1" outlineLevel="1" x14ac:dyDescent="0.25">
      <c r="B43" s="51"/>
      <c r="C43" s="139"/>
      <c r="D43" s="139"/>
      <c r="E43" s="139"/>
      <c r="F43" s="139"/>
      <c r="G43" s="139"/>
      <c r="H43" s="141"/>
      <c r="I43" s="141"/>
      <c r="J43" s="139"/>
      <c r="K43" s="141"/>
      <c r="L43" s="139"/>
      <c r="M43" s="139"/>
      <c r="N43" s="139"/>
      <c r="O43" s="139"/>
      <c r="P43" s="139"/>
      <c r="Q43" s="141"/>
      <c r="R43" s="141"/>
      <c r="S43" s="140"/>
      <c r="T43" s="139"/>
      <c r="U43" s="141"/>
      <c r="V43" s="141"/>
      <c r="W43" s="149"/>
      <c r="X43" s="139"/>
      <c r="Y43" s="139"/>
      <c r="Z43" s="139"/>
      <c r="AA43" s="139"/>
      <c r="AB43" s="139"/>
      <c r="AC43" s="52"/>
    </row>
    <row r="44" spans="2:29" s="50" customFormat="1" ht="30" hidden="1" customHeight="1" outlineLevel="1" x14ac:dyDescent="0.25">
      <c r="B44" s="51"/>
      <c r="C44" s="139"/>
      <c r="D44" s="139"/>
      <c r="E44" s="139"/>
      <c r="F44" s="139"/>
      <c r="G44" s="139"/>
      <c r="H44" s="141"/>
      <c r="I44" s="141"/>
      <c r="J44" s="139"/>
      <c r="K44" s="141"/>
      <c r="L44" s="139"/>
      <c r="M44" s="139"/>
      <c r="N44" s="139"/>
      <c r="O44" s="139"/>
      <c r="P44" s="139"/>
      <c r="Q44" s="141"/>
      <c r="R44" s="141"/>
      <c r="S44" s="140"/>
      <c r="T44" s="139"/>
      <c r="U44" s="141"/>
      <c r="V44" s="141"/>
      <c r="W44" s="149"/>
      <c r="X44" s="139"/>
      <c r="Y44" s="139"/>
      <c r="Z44" s="139"/>
      <c r="AA44" s="139"/>
      <c r="AB44" s="139"/>
      <c r="AC44" s="52"/>
    </row>
    <row r="45" spans="2:29" s="50" customFormat="1" ht="30" hidden="1" customHeight="1" outlineLevel="1" x14ac:dyDescent="0.25">
      <c r="B45" s="51"/>
      <c r="C45" s="139"/>
      <c r="D45" s="139"/>
      <c r="E45" s="139"/>
      <c r="F45" s="139"/>
      <c r="G45" s="139"/>
      <c r="H45" s="141"/>
      <c r="I45" s="141"/>
      <c r="J45" s="139"/>
      <c r="K45" s="141"/>
      <c r="L45" s="139"/>
      <c r="M45" s="139"/>
      <c r="N45" s="139"/>
      <c r="O45" s="139"/>
      <c r="P45" s="139"/>
      <c r="Q45" s="141"/>
      <c r="R45" s="141"/>
      <c r="S45" s="140"/>
      <c r="T45" s="139"/>
      <c r="U45" s="141"/>
      <c r="V45" s="141"/>
      <c r="W45" s="149"/>
      <c r="X45" s="139"/>
      <c r="Y45" s="139"/>
      <c r="Z45" s="139"/>
      <c r="AA45" s="139"/>
      <c r="AB45" s="139"/>
      <c r="AC45" s="52"/>
    </row>
    <row r="46" spans="2:29" s="50" customFormat="1" ht="30" hidden="1" customHeight="1" outlineLevel="1" x14ac:dyDescent="0.25">
      <c r="B46" s="51"/>
      <c r="C46" s="139"/>
      <c r="D46" s="139"/>
      <c r="E46" s="139"/>
      <c r="F46" s="139"/>
      <c r="G46" s="139"/>
      <c r="H46" s="141"/>
      <c r="I46" s="141"/>
      <c r="J46" s="139"/>
      <c r="K46" s="141"/>
      <c r="L46" s="139"/>
      <c r="M46" s="139"/>
      <c r="N46" s="139"/>
      <c r="O46" s="139"/>
      <c r="P46" s="139"/>
      <c r="Q46" s="141"/>
      <c r="R46" s="141"/>
      <c r="S46" s="140"/>
      <c r="T46" s="139"/>
      <c r="U46" s="141"/>
      <c r="V46" s="141"/>
      <c r="W46" s="149"/>
      <c r="X46" s="139"/>
      <c r="Y46" s="139"/>
      <c r="Z46" s="139"/>
      <c r="AA46" s="139"/>
      <c r="AB46" s="139"/>
      <c r="AC46" s="52"/>
    </row>
    <row r="47" spans="2:29" s="50" customFormat="1" ht="30" hidden="1" customHeight="1" outlineLevel="1" x14ac:dyDescent="0.25">
      <c r="B47" s="51"/>
      <c r="C47" s="139"/>
      <c r="D47" s="139"/>
      <c r="E47" s="139"/>
      <c r="F47" s="139"/>
      <c r="G47" s="139"/>
      <c r="H47" s="141"/>
      <c r="I47" s="141"/>
      <c r="J47" s="139"/>
      <c r="K47" s="141"/>
      <c r="L47" s="139"/>
      <c r="M47" s="139"/>
      <c r="N47" s="139"/>
      <c r="O47" s="139"/>
      <c r="P47" s="139"/>
      <c r="Q47" s="141"/>
      <c r="R47" s="141"/>
      <c r="S47" s="140"/>
      <c r="T47" s="139"/>
      <c r="U47" s="141"/>
      <c r="V47" s="141"/>
      <c r="W47" s="149"/>
      <c r="X47" s="139"/>
      <c r="Y47" s="139"/>
      <c r="Z47" s="139"/>
      <c r="AA47" s="139"/>
      <c r="AB47" s="139"/>
      <c r="AC47" s="52"/>
    </row>
    <row r="48" spans="2:29" s="50" customFormat="1" ht="30" hidden="1" customHeight="1" outlineLevel="1" x14ac:dyDescent="0.25">
      <c r="B48" s="51"/>
      <c r="C48" s="139"/>
      <c r="D48" s="139"/>
      <c r="E48" s="139"/>
      <c r="F48" s="139"/>
      <c r="G48" s="139"/>
      <c r="H48" s="141"/>
      <c r="I48" s="141"/>
      <c r="J48" s="139"/>
      <c r="K48" s="141"/>
      <c r="L48" s="139"/>
      <c r="M48" s="139"/>
      <c r="N48" s="139"/>
      <c r="O48" s="139"/>
      <c r="P48" s="139"/>
      <c r="Q48" s="141"/>
      <c r="R48" s="141"/>
      <c r="S48" s="140"/>
      <c r="T48" s="139"/>
      <c r="U48" s="141"/>
      <c r="V48" s="141"/>
      <c r="W48" s="149"/>
      <c r="X48" s="139"/>
      <c r="Y48" s="139"/>
      <c r="Z48" s="139"/>
      <c r="AA48" s="139"/>
      <c r="AB48" s="139"/>
      <c r="AC48" s="52"/>
    </row>
    <row r="49" spans="2:29" s="50" customFormat="1" ht="30" hidden="1" customHeight="1" outlineLevel="1" x14ac:dyDescent="0.25">
      <c r="B49" s="51"/>
      <c r="C49" s="139"/>
      <c r="D49" s="139"/>
      <c r="E49" s="139"/>
      <c r="F49" s="139"/>
      <c r="G49" s="139"/>
      <c r="H49" s="141"/>
      <c r="I49" s="141"/>
      <c r="J49" s="139"/>
      <c r="K49" s="141"/>
      <c r="L49" s="139"/>
      <c r="M49" s="139"/>
      <c r="N49" s="139"/>
      <c r="O49" s="139"/>
      <c r="P49" s="139"/>
      <c r="Q49" s="141"/>
      <c r="R49" s="141"/>
      <c r="S49" s="140"/>
      <c r="T49" s="139"/>
      <c r="U49" s="141"/>
      <c r="V49" s="141"/>
      <c r="W49" s="149"/>
      <c r="X49" s="139"/>
      <c r="Y49" s="139"/>
      <c r="Z49" s="139"/>
      <c r="AA49" s="139"/>
      <c r="AB49" s="139"/>
      <c r="AC49" s="52"/>
    </row>
    <row r="50" spans="2:29" s="50" customFormat="1" ht="30" hidden="1" customHeight="1" outlineLevel="1" x14ac:dyDescent="0.25">
      <c r="B50" s="51"/>
      <c r="C50" s="139"/>
      <c r="D50" s="139"/>
      <c r="E50" s="139"/>
      <c r="F50" s="139"/>
      <c r="G50" s="139"/>
      <c r="H50" s="141"/>
      <c r="I50" s="141"/>
      <c r="J50" s="139"/>
      <c r="K50" s="141"/>
      <c r="L50" s="139"/>
      <c r="M50" s="139"/>
      <c r="N50" s="139"/>
      <c r="O50" s="139"/>
      <c r="P50" s="139"/>
      <c r="Q50" s="141"/>
      <c r="R50" s="141"/>
      <c r="S50" s="140"/>
      <c r="T50" s="139"/>
      <c r="U50" s="141"/>
      <c r="V50" s="141"/>
      <c r="W50" s="149"/>
      <c r="X50" s="139"/>
      <c r="Y50" s="139"/>
      <c r="Z50" s="139"/>
      <c r="AA50" s="139"/>
      <c r="AB50" s="139"/>
      <c r="AC50" s="52"/>
    </row>
    <row r="51" spans="2:29" s="50" customFormat="1" ht="30" hidden="1" customHeight="1" outlineLevel="1" x14ac:dyDescent="0.25">
      <c r="B51" s="51"/>
      <c r="C51" s="139"/>
      <c r="D51" s="139"/>
      <c r="E51" s="139"/>
      <c r="F51" s="139"/>
      <c r="G51" s="139"/>
      <c r="H51" s="141"/>
      <c r="I51" s="141"/>
      <c r="J51" s="139"/>
      <c r="K51" s="141"/>
      <c r="L51" s="139"/>
      <c r="M51" s="139"/>
      <c r="N51" s="139"/>
      <c r="O51" s="139"/>
      <c r="P51" s="139"/>
      <c r="Q51" s="141"/>
      <c r="R51" s="141"/>
      <c r="S51" s="140"/>
      <c r="T51" s="139"/>
      <c r="U51" s="141"/>
      <c r="V51" s="141"/>
      <c r="W51" s="149"/>
      <c r="X51" s="139"/>
      <c r="Y51" s="139"/>
      <c r="Z51" s="139"/>
      <c r="AA51" s="139"/>
      <c r="AB51" s="139"/>
      <c r="AC51" s="52"/>
    </row>
    <row r="52" spans="2:29" s="50" customFormat="1" ht="30" hidden="1" customHeight="1" outlineLevel="1" x14ac:dyDescent="0.25">
      <c r="B52" s="51"/>
      <c r="C52" s="139"/>
      <c r="D52" s="139"/>
      <c r="E52" s="139"/>
      <c r="F52" s="139"/>
      <c r="G52" s="139"/>
      <c r="H52" s="141"/>
      <c r="I52" s="141"/>
      <c r="J52" s="139"/>
      <c r="K52" s="141"/>
      <c r="L52" s="139"/>
      <c r="M52" s="139"/>
      <c r="N52" s="139"/>
      <c r="O52" s="139"/>
      <c r="P52" s="139"/>
      <c r="Q52" s="141"/>
      <c r="R52" s="141"/>
      <c r="S52" s="140"/>
      <c r="T52" s="139"/>
      <c r="U52" s="141"/>
      <c r="V52" s="141"/>
      <c r="W52" s="149"/>
      <c r="X52" s="139"/>
      <c r="Y52" s="139"/>
      <c r="Z52" s="139"/>
      <c r="AA52" s="139"/>
      <c r="AB52" s="139"/>
      <c r="AC52" s="52"/>
    </row>
    <row r="53" spans="2:29" s="50" customFormat="1" ht="30" hidden="1" customHeight="1" outlineLevel="1" x14ac:dyDescent="0.25">
      <c r="B53" s="51"/>
      <c r="C53" s="139"/>
      <c r="D53" s="139"/>
      <c r="E53" s="139"/>
      <c r="F53" s="139"/>
      <c r="G53" s="139"/>
      <c r="H53" s="141"/>
      <c r="I53" s="141"/>
      <c r="J53" s="139"/>
      <c r="K53" s="141"/>
      <c r="L53" s="139"/>
      <c r="M53" s="139"/>
      <c r="N53" s="139"/>
      <c r="O53" s="139"/>
      <c r="P53" s="139"/>
      <c r="Q53" s="141"/>
      <c r="R53" s="141"/>
      <c r="S53" s="140"/>
      <c r="T53" s="139"/>
      <c r="U53" s="141"/>
      <c r="V53" s="141"/>
      <c r="W53" s="149"/>
      <c r="X53" s="139"/>
      <c r="Y53" s="139"/>
      <c r="Z53" s="139"/>
      <c r="AA53" s="139"/>
      <c r="AB53" s="139"/>
      <c r="AC53" s="52"/>
    </row>
    <row r="54" spans="2:29" s="50" customFormat="1" ht="30" hidden="1" customHeight="1" outlineLevel="1" x14ac:dyDescent="0.25">
      <c r="B54" s="51"/>
      <c r="C54" s="139"/>
      <c r="D54" s="139"/>
      <c r="E54" s="139"/>
      <c r="F54" s="139"/>
      <c r="G54" s="139"/>
      <c r="H54" s="141"/>
      <c r="I54" s="141"/>
      <c r="J54" s="139"/>
      <c r="K54" s="141"/>
      <c r="L54" s="139"/>
      <c r="M54" s="139"/>
      <c r="N54" s="139"/>
      <c r="O54" s="139"/>
      <c r="P54" s="139"/>
      <c r="Q54" s="141"/>
      <c r="R54" s="141"/>
      <c r="S54" s="140"/>
      <c r="T54" s="139"/>
      <c r="U54" s="141"/>
      <c r="V54" s="141"/>
      <c r="W54" s="149"/>
      <c r="X54" s="139"/>
      <c r="Y54" s="139"/>
      <c r="Z54" s="139"/>
      <c r="AA54" s="139"/>
      <c r="AB54" s="139"/>
      <c r="AC54" s="52"/>
    </row>
    <row r="55" spans="2:29" s="50" customFormat="1" ht="30" hidden="1" customHeight="1" outlineLevel="1" x14ac:dyDescent="0.25">
      <c r="B55" s="51"/>
      <c r="C55" s="139"/>
      <c r="D55" s="139"/>
      <c r="E55" s="139"/>
      <c r="F55" s="139"/>
      <c r="G55" s="139"/>
      <c r="H55" s="141"/>
      <c r="I55" s="141"/>
      <c r="J55" s="139"/>
      <c r="K55" s="141"/>
      <c r="L55" s="139"/>
      <c r="M55" s="139"/>
      <c r="N55" s="139"/>
      <c r="O55" s="139"/>
      <c r="P55" s="139"/>
      <c r="Q55" s="141"/>
      <c r="R55" s="141"/>
      <c r="S55" s="140"/>
      <c r="T55" s="139"/>
      <c r="U55" s="141"/>
      <c r="V55" s="141"/>
      <c r="W55" s="149"/>
      <c r="X55" s="139"/>
      <c r="Y55" s="139"/>
      <c r="Z55" s="139"/>
      <c r="AA55" s="139"/>
      <c r="AB55" s="139"/>
      <c r="AC55" s="52"/>
    </row>
    <row r="56" spans="2:29" s="50" customFormat="1" ht="30" hidden="1" customHeight="1" outlineLevel="1" x14ac:dyDescent="0.25">
      <c r="B56" s="51"/>
      <c r="C56" s="139"/>
      <c r="D56" s="139"/>
      <c r="E56" s="139"/>
      <c r="F56" s="139"/>
      <c r="G56" s="139"/>
      <c r="H56" s="141"/>
      <c r="I56" s="141"/>
      <c r="J56" s="139"/>
      <c r="K56" s="141"/>
      <c r="L56" s="139"/>
      <c r="M56" s="139"/>
      <c r="N56" s="139"/>
      <c r="O56" s="139"/>
      <c r="P56" s="139"/>
      <c r="Q56" s="141"/>
      <c r="R56" s="141"/>
      <c r="S56" s="140"/>
      <c r="T56" s="139"/>
      <c r="U56" s="141"/>
      <c r="V56" s="141"/>
      <c r="W56" s="149"/>
      <c r="X56" s="139"/>
      <c r="Y56" s="139"/>
      <c r="Z56" s="139"/>
      <c r="AA56" s="139"/>
      <c r="AB56" s="139"/>
      <c r="AC56" s="52"/>
    </row>
    <row r="57" spans="2:29" s="50" customFormat="1" ht="30" hidden="1" customHeight="1" outlineLevel="1" x14ac:dyDescent="0.25">
      <c r="B57" s="51"/>
      <c r="C57" s="139"/>
      <c r="D57" s="139"/>
      <c r="E57" s="139"/>
      <c r="F57" s="139"/>
      <c r="G57" s="139"/>
      <c r="H57" s="141"/>
      <c r="I57" s="141"/>
      <c r="J57" s="139"/>
      <c r="K57" s="141"/>
      <c r="L57" s="139"/>
      <c r="M57" s="139"/>
      <c r="N57" s="139"/>
      <c r="O57" s="139"/>
      <c r="P57" s="139"/>
      <c r="Q57" s="141"/>
      <c r="R57" s="141"/>
      <c r="S57" s="140"/>
      <c r="T57" s="139"/>
      <c r="U57" s="141"/>
      <c r="V57" s="141"/>
      <c r="W57" s="149"/>
      <c r="X57" s="139"/>
      <c r="Y57" s="139"/>
      <c r="Z57" s="139"/>
      <c r="AA57" s="139"/>
      <c r="AB57" s="139"/>
      <c r="AC57" s="52"/>
    </row>
    <row r="58" spans="2:29" s="50" customFormat="1" ht="30" hidden="1" customHeight="1" outlineLevel="1" x14ac:dyDescent="0.25">
      <c r="B58" s="51"/>
      <c r="C58" s="139"/>
      <c r="D58" s="139"/>
      <c r="E58" s="139"/>
      <c r="F58" s="139"/>
      <c r="G58" s="139"/>
      <c r="H58" s="141"/>
      <c r="I58" s="141"/>
      <c r="J58" s="139"/>
      <c r="K58" s="141"/>
      <c r="L58" s="139"/>
      <c r="M58" s="139"/>
      <c r="N58" s="139"/>
      <c r="O58" s="139"/>
      <c r="P58" s="139"/>
      <c r="Q58" s="141"/>
      <c r="R58" s="141"/>
      <c r="S58" s="140"/>
      <c r="T58" s="139"/>
      <c r="U58" s="141"/>
      <c r="V58" s="141"/>
      <c r="W58" s="149"/>
      <c r="X58" s="139"/>
      <c r="Y58" s="139"/>
      <c r="Z58" s="139"/>
      <c r="AA58" s="139"/>
      <c r="AB58" s="139"/>
      <c r="AC58" s="52"/>
    </row>
    <row r="59" spans="2:29" s="50" customFormat="1" ht="30" hidden="1" customHeight="1" outlineLevel="1" x14ac:dyDescent="0.25">
      <c r="B59" s="51"/>
      <c r="C59" s="139"/>
      <c r="D59" s="139"/>
      <c r="E59" s="139"/>
      <c r="F59" s="139"/>
      <c r="G59" s="139"/>
      <c r="H59" s="141"/>
      <c r="I59" s="141"/>
      <c r="J59" s="139"/>
      <c r="K59" s="141"/>
      <c r="L59" s="139"/>
      <c r="M59" s="139"/>
      <c r="N59" s="139"/>
      <c r="O59" s="139"/>
      <c r="P59" s="139"/>
      <c r="Q59" s="141"/>
      <c r="R59" s="141"/>
      <c r="S59" s="140"/>
      <c r="T59" s="139"/>
      <c r="U59" s="141"/>
      <c r="V59" s="141"/>
      <c r="W59" s="149"/>
      <c r="X59" s="139"/>
      <c r="Y59" s="139"/>
      <c r="Z59" s="139"/>
      <c r="AA59" s="139"/>
      <c r="AB59" s="139"/>
      <c r="AC59" s="52"/>
    </row>
    <row r="60" spans="2:29" s="50" customFormat="1" ht="30" hidden="1" customHeight="1" outlineLevel="1" x14ac:dyDescent="0.25">
      <c r="B60" s="51"/>
      <c r="C60" s="139"/>
      <c r="D60" s="139"/>
      <c r="E60" s="139"/>
      <c r="F60" s="139"/>
      <c r="G60" s="139"/>
      <c r="H60" s="141"/>
      <c r="I60" s="141"/>
      <c r="J60" s="139"/>
      <c r="K60" s="141"/>
      <c r="L60" s="139"/>
      <c r="M60" s="139"/>
      <c r="N60" s="139"/>
      <c r="O60" s="139"/>
      <c r="P60" s="139"/>
      <c r="Q60" s="141"/>
      <c r="R60" s="141"/>
      <c r="S60" s="140"/>
      <c r="T60" s="139"/>
      <c r="U60" s="141"/>
      <c r="V60" s="141"/>
      <c r="W60" s="149"/>
      <c r="X60" s="139"/>
      <c r="Y60" s="139"/>
      <c r="Z60" s="139"/>
      <c r="AA60" s="139"/>
      <c r="AB60" s="139"/>
      <c r="AC60" s="52"/>
    </row>
    <row r="61" spans="2:29" s="50" customFormat="1" ht="30" hidden="1" customHeight="1" outlineLevel="1" x14ac:dyDescent="0.25">
      <c r="B61" s="51"/>
      <c r="C61" s="139"/>
      <c r="D61" s="139"/>
      <c r="E61" s="139"/>
      <c r="F61" s="139"/>
      <c r="G61" s="139"/>
      <c r="H61" s="141"/>
      <c r="I61" s="141"/>
      <c r="J61" s="139"/>
      <c r="K61" s="141"/>
      <c r="L61" s="139"/>
      <c r="M61" s="139"/>
      <c r="N61" s="139"/>
      <c r="O61" s="139"/>
      <c r="P61" s="139"/>
      <c r="Q61" s="141"/>
      <c r="R61" s="141"/>
      <c r="S61" s="140"/>
      <c r="T61" s="139"/>
      <c r="U61" s="141"/>
      <c r="V61" s="141"/>
      <c r="W61" s="149"/>
      <c r="X61" s="139"/>
      <c r="Y61" s="139"/>
      <c r="Z61" s="139"/>
      <c r="AA61" s="139"/>
      <c r="AB61" s="139"/>
      <c r="AC61" s="52"/>
    </row>
    <row r="62" spans="2:29" s="50" customFormat="1" ht="30" hidden="1" customHeight="1" outlineLevel="1" x14ac:dyDescent="0.25">
      <c r="B62" s="51"/>
      <c r="C62" s="139"/>
      <c r="D62" s="139"/>
      <c r="E62" s="139"/>
      <c r="F62" s="139"/>
      <c r="G62" s="139"/>
      <c r="H62" s="141"/>
      <c r="I62" s="141"/>
      <c r="J62" s="139"/>
      <c r="K62" s="141"/>
      <c r="L62" s="139"/>
      <c r="M62" s="139"/>
      <c r="N62" s="139"/>
      <c r="O62" s="139"/>
      <c r="P62" s="139"/>
      <c r="Q62" s="141"/>
      <c r="R62" s="141"/>
      <c r="S62" s="140"/>
      <c r="T62" s="139"/>
      <c r="U62" s="141"/>
      <c r="V62" s="141"/>
      <c r="W62" s="149"/>
      <c r="X62" s="139"/>
      <c r="Y62" s="139"/>
      <c r="Z62" s="139"/>
      <c r="AA62" s="139"/>
      <c r="AB62" s="139"/>
      <c r="AC62" s="52"/>
    </row>
    <row r="63" spans="2:29" s="50" customFormat="1" ht="30" hidden="1" customHeight="1" outlineLevel="1" x14ac:dyDescent="0.25">
      <c r="B63" s="51"/>
      <c r="C63" s="139"/>
      <c r="D63" s="139"/>
      <c r="E63" s="139"/>
      <c r="F63" s="139"/>
      <c r="G63" s="139"/>
      <c r="H63" s="141"/>
      <c r="I63" s="141"/>
      <c r="J63" s="139"/>
      <c r="K63" s="141"/>
      <c r="L63" s="139"/>
      <c r="M63" s="139"/>
      <c r="N63" s="139"/>
      <c r="O63" s="139"/>
      <c r="P63" s="139"/>
      <c r="Q63" s="141"/>
      <c r="R63" s="141"/>
      <c r="S63" s="140"/>
      <c r="T63" s="139"/>
      <c r="U63" s="141"/>
      <c r="V63" s="141"/>
      <c r="W63" s="149"/>
      <c r="X63" s="139"/>
      <c r="Y63" s="139"/>
      <c r="Z63" s="139"/>
      <c r="AA63" s="139"/>
      <c r="AB63" s="139"/>
      <c r="AC63" s="52"/>
    </row>
    <row r="64" spans="2:29" s="50" customFormat="1" ht="30" hidden="1" customHeight="1" outlineLevel="1" x14ac:dyDescent="0.25">
      <c r="B64" s="51"/>
      <c r="C64" s="139"/>
      <c r="D64" s="139"/>
      <c r="E64" s="139"/>
      <c r="F64" s="139"/>
      <c r="G64" s="139"/>
      <c r="H64" s="141"/>
      <c r="I64" s="141"/>
      <c r="J64" s="139"/>
      <c r="K64" s="141"/>
      <c r="L64" s="139"/>
      <c r="M64" s="139"/>
      <c r="N64" s="139"/>
      <c r="O64" s="139"/>
      <c r="P64" s="139"/>
      <c r="Q64" s="141"/>
      <c r="R64" s="141"/>
      <c r="S64" s="140"/>
      <c r="T64" s="139"/>
      <c r="U64" s="141"/>
      <c r="V64" s="141"/>
      <c r="W64" s="149"/>
      <c r="X64" s="139"/>
      <c r="Y64" s="139"/>
      <c r="Z64" s="139"/>
      <c r="AA64" s="139"/>
      <c r="AB64" s="139"/>
      <c r="AC64" s="52"/>
    </row>
    <row r="65" spans="2:29" s="50" customFormat="1" ht="30" hidden="1" customHeight="1" outlineLevel="1" x14ac:dyDescent="0.25">
      <c r="B65" s="51"/>
      <c r="C65" s="139"/>
      <c r="D65" s="139"/>
      <c r="E65" s="139"/>
      <c r="F65" s="139"/>
      <c r="G65" s="139"/>
      <c r="H65" s="141"/>
      <c r="I65" s="141"/>
      <c r="J65" s="139"/>
      <c r="K65" s="141"/>
      <c r="L65" s="139"/>
      <c r="M65" s="139"/>
      <c r="N65" s="139"/>
      <c r="O65" s="139"/>
      <c r="P65" s="139"/>
      <c r="Q65" s="141"/>
      <c r="R65" s="141"/>
      <c r="S65" s="140"/>
      <c r="T65" s="139"/>
      <c r="U65" s="141"/>
      <c r="V65" s="141"/>
      <c r="W65" s="149"/>
      <c r="X65" s="139"/>
      <c r="Y65" s="139"/>
      <c r="Z65" s="139"/>
      <c r="AA65" s="139"/>
      <c r="AB65" s="139"/>
      <c r="AC65" s="52"/>
    </row>
    <row r="66" spans="2:29" s="50" customFormat="1" ht="30" hidden="1" customHeight="1" outlineLevel="1" x14ac:dyDescent="0.25">
      <c r="B66" s="51"/>
      <c r="C66" s="139"/>
      <c r="D66" s="139"/>
      <c r="E66" s="139"/>
      <c r="F66" s="139"/>
      <c r="G66" s="139"/>
      <c r="H66" s="141"/>
      <c r="I66" s="141"/>
      <c r="J66" s="139"/>
      <c r="K66" s="141"/>
      <c r="L66" s="139"/>
      <c r="M66" s="139"/>
      <c r="N66" s="139"/>
      <c r="O66" s="139"/>
      <c r="P66" s="139"/>
      <c r="Q66" s="141"/>
      <c r="R66" s="141"/>
      <c r="S66" s="140"/>
      <c r="T66" s="139"/>
      <c r="U66" s="141"/>
      <c r="V66" s="141"/>
      <c r="W66" s="149"/>
      <c r="X66" s="139"/>
      <c r="Y66" s="139"/>
      <c r="Z66" s="139"/>
      <c r="AA66" s="139"/>
      <c r="AB66" s="139"/>
      <c r="AC66" s="52"/>
    </row>
    <row r="67" spans="2:29" s="50" customFormat="1" ht="30" hidden="1" customHeight="1" outlineLevel="1" x14ac:dyDescent="0.25">
      <c r="B67" s="51"/>
      <c r="C67" s="139"/>
      <c r="D67" s="139"/>
      <c r="E67" s="139"/>
      <c r="F67" s="139"/>
      <c r="G67" s="139"/>
      <c r="H67" s="141"/>
      <c r="I67" s="141"/>
      <c r="J67" s="139"/>
      <c r="K67" s="141"/>
      <c r="L67" s="139"/>
      <c r="M67" s="139"/>
      <c r="N67" s="139"/>
      <c r="O67" s="139"/>
      <c r="P67" s="139"/>
      <c r="Q67" s="141"/>
      <c r="R67" s="141"/>
      <c r="S67" s="140"/>
      <c r="T67" s="139"/>
      <c r="U67" s="141"/>
      <c r="V67" s="141"/>
      <c r="W67" s="149"/>
      <c r="X67" s="139"/>
      <c r="Y67" s="139"/>
      <c r="Z67" s="139"/>
      <c r="AA67" s="139"/>
      <c r="AB67" s="139"/>
      <c r="AC67" s="52"/>
    </row>
    <row r="68" spans="2:29" s="50" customFormat="1" ht="30" hidden="1" customHeight="1" outlineLevel="1" x14ac:dyDescent="0.25">
      <c r="B68" s="51"/>
      <c r="C68" s="139"/>
      <c r="D68" s="139"/>
      <c r="E68" s="139"/>
      <c r="F68" s="139"/>
      <c r="G68" s="139"/>
      <c r="H68" s="141"/>
      <c r="I68" s="141"/>
      <c r="J68" s="139"/>
      <c r="K68" s="141"/>
      <c r="L68" s="139"/>
      <c r="M68" s="139"/>
      <c r="N68" s="139"/>
      <c r="O68" s="139"/>
      <c r="P68" s="139"/>
      <c r="Q68" s="141"/>
      <c r="R68" s="141"/>
      <c r="S68" s="140"/>
      <c r="T68" s="139"/>
      <c r="U68" s="141"/>
      <c r="V68" s="141"/>
      <c r="W68" s="149"/>
      <c r="X68" s="139"/>
      <c r="Y68" s="139"/>
      <c r="Z68" s="139"/>
      <c r="AA68" s="139"/>
      <c r="AB68" s="139"/>
      <c r="AC68" s="52"/>
    </row>
    <row r="69" spans="2:29" s="50" customFormat="1" ht="30" hidden="1" customHeight="1" outlineLevel="1" x14ac:dyDescent="0.25">
      <c r="B69" s="51"/>
      <c r="C69" s="139"/>
      <c r="D69" s="139"/>
      <c r="E69" s="139"/>
      <c r="F69" s="139"/>
      <c r="G69" s="139"/>
      <c r="H69" s="141"/>
      <c r="I69" s="141"/>
      <c r="J69" s="139"/>
      <c r="K69" s="141"/>
      <c r="L69" s="139"/>
      <c r="M69" s="139"/>
      <c r="N69" s="139"/>
      <c r="O69" s="139"/>
      <c r="P69" s="139"/>
      <c r="Q69" s="141"/>
      <c r="R69" s="141"/>
      <c r="S69" s="140"/>
      <c r="T69" s="139"/>
      <c r="U69" s="141"/>
      <c r="V69" s="141"/>
      <c r="W69" s="149"/>
      <c r="X69" s="139"/>
      <c r="Y69" s="139"/>
      <c r="Z69" s="139"/>
      <c r="AA69" s="139"/>
      <c r="AB69" s="139"/>
      <c r="AC69" s="52"/>
    </row>
    <row r="70" spans="2:29" s="50" customFormat="1" ht="30" hidden="1" customHeight="1" outlineLevel="1" x14ac:dyDescent="0.25">
      <c r="B70" s="51"/>
      <c r="C70" s="139"/>
      <c r="D70" s="139"/>
      <c r="E70" s="139"/>
      <c r="F70" s="139"/>
      <c r="G70" s="139"/>
      <c r="H70" s="141"/>
      <c r="I70" s="141"/>
      <c r="J70" s="139"/>
      <c r="K70" s="141"/>
      <c r="L70" s="139"/>
      <c r="M70" s="139"/>
      <c r="N70" s="139"/>
      <c r="O70" s="139"/>
      <c r="P70" s="139"/>
      <c r="Q70" s="141"/>
      <c r="R70" s="141"/>
      <c r="S70" s="140"/>
      <c r="T70" s="139"/>
      <c r="U70" s="141"/>
      <c r="V70" s="141"/>
      <c r="W70" s="149"/>
      <c r="X70" s="139"/>
      <c r="Y70" s="139"/>
      <c r="Z70" s="139"/>
      <c r="AA70" s="139"/>
      <c r="AB70" s="139"/>
      <c r="AC70" s="52"/>
    </row>
    <row r="71" spans="2:29" s="50" customFormat="1" ht="30" hidden="1" customHeight="1" outlineLevel="1" x14ac:dyDescent="0.25">
      <c r="B71" s="51"/>
      <c r="C71" s="139"/>
      <c r="D71" s="139"/>
      <c r="E71" s="139"/>
      <c r="F71" s="139"/>
      <c r="G71" s="139"/>
      <c r="H71" s="141"/>
      <c r="I71" s="141"/>
      <c r="J71" s="139"/>
      <c r="K71" s="141"/>
      <c r="L71" s="139"/>
      <c r="M71" s="139"/>
      <c r="N71" s="139"/>
      <c r="O71" s="139"/>
      <c r="P71" s="139"/>
      <c r="Q71" s="141"/>
      <c r="R71" s="141"/>
      <c r="S71" s="140"/>
      <c r="T71" s="139"/>
      <c r="U71" s="141"/>
      <c r="V71" s="141"/>
      <c r="W71" s="149"/>
      <c r="X71" s="139"/>
      <c r="Y71" s="139"/>
      <c r="Z71" s="139"/>
      <c r="AA71" s="139"/>
      <c r="AB71" s="139"/>
      <c r="AC71" s="52"/>
    </row>
    <row r="72" spans="2:29" s="50" customFormat="1" ht="30" hidden="1" customHeight="1" outlineLevel="1" x14ac:dyDescent="0.25">
      <c r="B72" s="51"/>
      <c r="C72" s="139"/>
      <c r="D72" s="139"/>
      <c r="E72" s="139"/>
      <c r="F72" s="139"/>
      <c r="G72" s="139"/>
      <c r="H72" s="141"/>
      <c r="I72" s="141"/>
      <c r="J72" s="139"/>
      <c r="K72" s="141"/>
      <c r="L72" s="139"/>
      <c r="M72" s="139"/>
      <c r="N72" s="139"/>
      <c r="O72" s="139"/>
      <c r="P72" s="139"/>
      <c r="Q72" s="141"/>
      <c r="R72" s="141"/>
      <c r="S72" s="140"/>
      <c r="T72" s="139"/>
      <c r="U72" s="141"/>
      <c r="V72" s="141"/>
      <c r="W72" s="149"/>
      <c r="X72" s="139"/>
      <c r="Y72" s="139"/>
      <c r="Z72" s="139"/>
      <c r="AA72" s="139"/>
      <c r="AB72" s="139"/>
      <c r="AC72" s="52"/>
    </row>
    <row r="73" spans="2:29" s="50" customFormat="1" ht="30" hidden="1" customHeight="1" outlineLevel="1" x14ac:dyDescent="0.25">
      <c r="B73" s="51"/>
      <c r="C73" s="139"/>
      <c r="D73" s="139"/>
      <c r="E73" s="139"/>
      <c r="F73" s="139"/>
      <c r="G73" s="139"/>
      <c r="H73" s="141"/>
      <c r="I73" s="141"/>
      <c r="J73" s="139"/>
      <c r="K73" s="141"/>
      <c r="L73" s="139"/>
      <c r="M73" s="139"/>
      <c r="N73" s="139"/>
      <c r="O73" s="139"/>
      <c r="P73" s="139"/>
      <c r="Q73" s="141"/>
      <c r="R73" s="141"/>
      <c r="S73" s="140"/>
      <c r="T73" s="139"/>
      <c r="U73" s="141"/>
      <c r="V73" s="141"/>
      <c r="W73" s="149"/>
      <c r="X73" s="139"/>
      <c r="Y73" s="139"/>
      <c r="Z73" s="139"/>
      <c r="AA73" s="139"/>
      <c r="AB73" s="139"/>
      <c r="AC73" s="52"/>
    </row>
    <row r="74" spans="2:29" s="50" customFormat="1" ht="30" hidden="1" customHeight="1" outlineLevel="1" x14ac:dyDescent="0.25">
      <c r="B74" s="51"/>
      <c r="C74" s="139"/>
      <c r="D74" s="139"/>
      <c r="E74" s="139"/>
      <c r="F74" s="139"/>
      <c r="G74" s="139"/>
      <c r="H74" s="141"/>
      <c r="I74" s="141"/>
      <c r="J74" s="139"/>
      <c r="K74" s="141"/>
      <c r="L74" s="139"/>
      <c r="M74" s="139"/>
      <c r="N74" s="139"/>
      <c r="O74" s="139"/>
      <c r="P74" s="139"/>
      <c r="Q74" s="141"/>
      <c r="R74" s="141"/>
      <c r="S74" s="140"/>
      <c r="T74" s="139"/>
      <c r="U74" s="141"/>
      <c r="V74" s="141"/>
      <c r="W74" s="149"/>
      <c r="X74" s="139"/>
      <c r="Y74" s="139"/>
      <c r="Z74" s="139"/>
      <c r="AA74" s="139"/>
      <c r="AB74" s="139"/>
      <c r="AC74" s="52"/>
    </row>
    <row r="75" spans="2:29" s="50" customFormat="1" ht="30" hidden="1" customHeight="1" outlineLevel="1" x14ac:dyDescent="0.25">
      <c r="B75" s="51"/>
      <c r="C75" s="139"/>
      <c r="D75" s="139"/>
      <c r="E75" s="139"/>
      <c r="F75" s="139"/>
      <c r="G75" s="139"/>
      <c r="H75" s="141"/>
      <c r="I75" s="141"/>
      <c r="J75" s="139"/>
      <c r="K75" s="141"/>
      <c r="L75" s="139"/>
      <c r="M75" s="139"/>
      <c r="N75" s="139"/>
      <c r="O75" s="139"/>
      <c r="P75" s="139"/>
      <c r="Q75" s="141"/>
      <c r="R75" s="141"/>
      <c r="S75" s="140"/>
      <c r="T75" s="139"/>
      <c r="U75" s="141"/>
      <c r="V75" s="141"/>
      <c r="W75" s="149"/>
      <c r="X75" s="139"/>
      <c r="Y75" s="139"/>
      <c r="Z75" s="139"/>
      <c r="AA75" s="139"/>
      <c r="AB75" s="139"/>
      <c r="AC75" s="52"/>
    </row>
    <row r="76" spans="2:29" s="50" customFormat="1" ht="30" hidden="1" customHeight="1" outlineLevel="1" x14ac:dyDescent="0.25">
      <c r="B76" s="51"/>
      <c r="C76" s="139"/>
      <c r="D76" s="139"/>
      <c r="E76" s="139"/>
      <c r="F76" s="139"/>
      <c r="G76" s="139"/>
      <c r="H76" s="141"/>
      <c r="I76" s="141"/>
      <c r="J76" s="139"/>
      <c r="K76" s="141"/>
      <c r="L76" s="139"/>
      <c r="M76" s="139"/>
      <c r="N76" s="139"/>
      <c r="O76" s="139"/>
      <c r="P76" s="139"/>
      <c r="Q76" s="141"/>
      <c r="R76" s="141"/>
      <c r="S76" s="140"/>
      <c r="T76" s="139"/>
      <c r="U76" s="141"/>
      <c r="V76" s="141"/>
      <c r="W76" s="149"/>
      <c r="X76" s="139"/>
      <c r="Y76" s="139"/>
      <c r="Z76" s="139"/>
      <c r="AA76" s="139"/>
      <c r="AB76" s="139"/>
      <c r="AC76" s="52"/>
    </row>
    <row r="77" spans="2:29" s="50" customFormat="1" ht="30" hidden="1" customHeight="1" outlineLevel="1" x14ac:dyDescent="0.25">
      <c r="B77" s="51"/>
      <c r="C77" s="139"/>
      <c r="D77" s="139"/>
      <c r="E77" s="139"/>
      <c r="F77" s="139"/>
      <c r="G77" s="139"/>
      <c r="H77" s="141"/>
      <c r="I77" s="141"/>
      <c r="J77" s="139"/>
      <c r="K77" s="141"/>
      <c r="L77" s="139"/>
      <c r="M77" s="139"/>
      <c r="N77" s="139"/>
      <c r="O77" s="139"/>
      <c r="P77" s="139"/>
      <c r="Q77" s="141"/>
      <c r="R77" s="141"/>
      <c r="S77" s="140"/>
      <c r="T77" s="139"/>
      <c r="U77" s="141"/>
      <c r="V77" s="141"/>
      <c r="W77" s="149"/>
      <c r="X77" s="139"/>
      <c r="Y77" s="139"/>
      <c r="Z77" s="139"/>
      <c r="AA77" s="139"/>
      <c r="AB77" s="139"/>
      <c r="AC77" s="52"/>
    </row>
    <row r="78" spans="2:29" s="50" customFormat="1" ht="30" hidden="1" customHeight="1" outlineLevel="1" x14ac:dyDescent="0.25">
      <c r="B78" s="51"/>
      <c r="C78" s="139"/>
      <c r="D78" s="139"/>
      <c r="E78" s="139"/>
      <c r="F78" s="139"/>
      <c r="G78" s="139"/>
      <c r="H78" s="141"/>
      <c r="I78" s="141"/>
      <c r="J78" s="139"/>
      <c r="K78" s="141"/>
      <c r="L78" s="139"/>
      <c r="M78" s="139"/>
      <c r="N78" s="139"/>
      <c r="O78" s="139"/>
      <c r="P78" s="139"/>
      <c r="Q78" s="141"/>
      <c r="R78" s="141"/>
      <c r="S78" s="140"/>
      <c r="T78" s="139"/>
      <c r="U78" s="141"/>
      <c r="V78" s="141"/>
      <c r="W78" s="149"/>
      <c r="X78" s="139"/>
      <c r="Y78" s="139"/>
      <c r="Z78" s="139"/>
      <c r="AA78" s="139"/>
      <c r="AB78" s="139"/>
      <c r="AC78" s="52"/>
    </row>
    <row r="79" spans="2:29" s="50" customFormat="1" ht="30" hidden="1" customHeight="1" outlineLevel="1" x14ac:dyDescent="0.25">
      <c r="B79" s="51"/>
      <c r="C79" s="139"/>
      <c r="D79" s="139"/>
      <c r="E79" s="139"/>
      <c r="F79" s="139"/>
      <c r="G79" s="139"/>
      <c r="H79" s="141"/>
      <c r="I79" s="141"/>
      <c r="J79" s="139"/>
      <c r="K79" s="141"/>
      <c r="L79" s="139"/>
      <c r="M79" s="139"/>
      <c r="N79" s="139"/>
      <c r="O79" s="139"/>
      <c r="P79" s="139"/>
      <c r="Q79" s="141"/>
      <c r="R79" s="141"/>
      <c r="S79" s="140"/>
      <c r="T79" s="139"/>
      <c r="U79" s="141"/>
      <c r="V79" s="141"/>
      <c r="W79" s="149"/>
      <c r="X79" s="139"/>
      <c r="Y79" s="139"/>
      <c r="Z79" s="139"/>
      <c r="AA79" s="139"/>
      <c r="AB79" s="139"/>
      <c r="AC79" s="52"/>
    </row>
    <row r="80" spans="2:29" s="50" customFormat="1" ht="30" hidden="1" customHeight="1" outlineLevel="1" x14ac:dyDescent="0.25">
      <c r="B80" s="51"/>
      <c r="C80" s="139"/>
      <c r="D80" s="139"/>
      <c r="E80" s="139"/>
      <c r="F80" s="139"/>
      <c r="G80" s="139"/>
      <c r="H80" s="141"/>
      <c r="I80" s="141"/>
      <c r="J80" s="139"/>
      <c r="K80" s="141"/>
      <c r="L80" s="139"/>
      <c r="M80" s="139"/>
      <c r="N80" s="139"/>
      <c r="O80" s="139"/>
      <c r="P80" s="139"/>
      <c r="Q80" s="141"/>
      <c r="R80" s="141"/>
      <c r="S80" s="140"/>
      <c r="T80" s="139"/>
      <c r="U80" s="141"/>
      <c r="V80" s="141"/>
      <c r="W80" s="149"/>
      <c r="X80" s="139"/>
      <c r="Y80" s="139"/>
      <c r="Z80" s="139"/>
      <c r="AA80" s="139"/>
      <c r="AB80" s="139"/>
      <c r="AC80" s="52"/>
    </row>
    <row r="81" spans="2:29" s="50" customFormat="1" ht="30" hidden="1" customHeight="1" outlineLevel="1" x14ac:dyDescent="0.25">
      <c r="B81" s="51"/>
      <c r="C81" s="139"/>
      <c r="D81" s="139"/>
      <c r="E81" s="139"/>
      <c r="F81" s="139"/>
      <c r="G81" s="139"/>
      <c r="H81" s="141"/>
      <c r="I81" s="141"/>
      <c r="J81" s="139"/>
      <c r="K81" s="141"/>
      <c r="L81" s="139"/>
      <c r="M81" s="139"/>
      <c r="N81" s="139"/>
      <c r="O81" s="139"/>
      <c r="P81" s="139"/>
      <c r="Q81" s="141"/>
      <c r="R81" s="141"/>
      <c r="S81" s="140"/>
      <c r="T81" s="139"/>
      <c r="U81" s="141"/>
      <c r="V81" s="141"/>
      <c r="W81" s="149"/>
      <c r="X81" s="139"/>
      <c r="Y81" s="139"/>
      <c r="Z81" s="139"/>
      <c r="AA81" s="139"/>
      <c r="AB81" s="139"/>
      <c r="AC81" s="52"/>
    </row>
    <row r="82" spans="2:29" s="50" customFormat="1" ht="30" hidden="1" customHeight="1" outlineLevel="1" x14ac:dyDescent="0.25">
      <c r="B82" s="51"/>
      <c r="C82" s="139"/>
      <c r="D82" s="139"/>
      <c r="E82" s="139"/>
      <c r="F82" s="139"/>
      <c r="G82" s="139"/>
      <c r="H82" s="141"/>
      <c r="I82" s="141"/>
      <c r="J82" s="139"/>
      <c r="K82" s="141"/>
      <c r="L82" s="139"/>
      <c r="M82" s="139"/>
      <c r="N82" s="139"/>
      <c r="O82" s="139"/>
      <c r="P82" s="139"/>
      <c r="Q82" s="141"/>
      <c r="R82" s="141"/>
      <c r="S82" s="140"/>
      <c r="T82" s="139"/>
      <c r="U82" s="141"/>
      <c r="V82" s="141"/>
      <c r="W82" s="149"/>
      <c r="X82" s="139"/>
      <c r="Y82" s="139"/>
      <c r="Z82" s="139"/>
      <c r="AA82" s="139"/>
      <c r="AB82" s="139"/>
      <c r="AC82" s="52"/>
    </row>
    <row r="83" spans="2:29" s="50" customFormat="1" ht="30" hidden="1" customHeight="1" outlineLevel="1" x14ac:dyDescent="0.25">
      <c r="B83" s="51"/>
      <c r="C83" s="139"/>
      <c r="D83" s="139"/>
      <c r="E83" s="139"/>
      <c r="F83" s="139"/>
      <c r="G83" s="139"/>
      <c r="H83" s="141"/>
      <c r="I83" s="141"/>
      <c r="J83" s="139"/>
      <c r="K83" s="141"/>
      <c r="L83" s="139"/>
      <c r="M83" s="139"/>
      <c r="N83" s="139"/>
      <c r="O83" s="139"/>
      <c r="P83" s="139"/>
      <c r="Q83" s="141"/>
      <c r="R83" s="141"/>
      <c r="S83" s="140"/>
      <c r="T83" s="139"/>
      <c r="U83" s="141"/>
      <c r="V83" s="141"/>
      <c r="W83" s="149"/>
      <c r="X83" s="139"/>
      <c r="Y83" s="139"/>
      <c r="Z83" s="139"/>
      <c r="AA83" s="139"/>
      <c r="AB83" s="139"/>
      <c r="AC83" s="52"/>
    </row>
    <row r="84" spans="2:29" s="50" customFormat="1" ht="30" hidden="1" customHeight="1" outlineLevel="1" x14ac:dyDescent="0.25">
      <c r="B84" s="51"/>
      <c r="C84" s="139"/>
      <c r="D84" s="139"/>
      <c r="E84" s="139"/>
      <c r="F84" s="139"/>
      <c r="G84" s="139"/>
      <c r="H84" s="141"/>
      <c r="I84" s="141"/>
      <c r="J84" s="139"/>
      <c r="K84" s="141"/>
      <c r="L84" s="139"/>
      <c r="M84" s="139"/>
      <c r="N84" s="139"/>
      <c r="O84" s="139"/>
      <c r="P84" s="139"/>
      <c r="Q84" s="141"/>
      <c r="R84" s="141"/>
      <c r="S84" s="140"/>
      <c r="T84" s="139"/>
      <c r="U84" s="141"/>
      <c r="V84" s="141"/>
      <c r="W84" s="149"/>
      <c r="X84" s="139"/>
      <c r="Y84" s="139"/>
      <c r="Z84" s="139"/>
      <c r="AA84" s="139"/>
      <c r="AB84" s="139"/>
      <c r="AC84" s="52"/>
    </row>
    <row r="85" spans="2:29" s="50" customFormat="1" ht="30" hidden="1" customHeight="1" outlineLevel="1" x14ac:dyDescent="0.25">
      <c r="B85" s="51"/>
      <c r="C85" s="139"/>
      <c r="D85" s="139"/>
      <c r="E85" s="139"/>
      <c r="F85" s="139"/>
      <c r="G85" s="139"/>
      <c r="H85" s="141"/>
      <c r="I85" s="141"/>
      <c r="J85" s="139"/>
      <c r="K85" s="141"/>
      <c r="L85" s="139"/>
      <c r="M85" s="139"/>
      <c r="N85" s="139"/>
      <c r="O85" s="139"/>
      <c r="P85" s="139"/>
      <c r="Q85" s="141"/>
      <c r="R85" s="141"/>
      <c r="S85" s="140"/>
      <c r="T85" s="139"/>
      <c r="U85" s="141"/>
      <c r="V85" s="141"/>
      <c r="W85" s="149"/>
      <c r="X85" s="139"/>
      <c r="Y85" s="139"/>
      <c r="Z85" s="139"/>
      <c r="AA85" s="139"/>
      <c r="AB85" s="139"/>
      <c r="AC85" s="52"/>
    </row>
    <row r="86" spans="2:29" s="50" customFormat="1" ht="30" hidden="1" customHeight="1" outlineLevel="1" x14ac:dyDescent="0.25">
      <c r="B86" s="51"/>
      <c r="C86" s="139"/>
      <c r="D86" s="139"/>
      <c r="E86" s="139"/>
      <c r="F86" s="139"/>
      <c r="G86" s="139"/>
      <c r="H86" s="141"/>
      <c r="I86" s="141"/>
      <c r="J86" s="139"/>
      <c r="K86" s="141"/>
      <c r="L86" s="139"/>
      <c r="M86" s="139"/>
      <c r="N86" s="139"/>
      <c r="O86" s="139"/>
      <c r="P86" s="139"/>
      <c r="Q86" s="141"/>
      <c r="R86" s="141"/>
      <c r="S86" s="140"/>
      <c r="T86" s="139"/>
      <c r="U86" s="141"/>
      <c r="V86" s="141"/>
      <c r="W86" s="149"/>
      <c r="X86" s="139"/>
      <c r="Y86" s="139"/>
      <c r="Z86" s="139"/>
      <c r="AA86" s="139"/>
      <c r="AB86" s="139"/>
      <c r="AC86" s="52"/>
    </row>
    <row r="87" spans="2:29" s="50" customFormat="1" ht="30" hidden="1" customHeight="1" outlineLevel="1" x14ac:dyDescent="0.25">
      <c r="B87" s="51"/>
      <c r="C87" s="139"/>
      <c r="D87" s="139"/>
      <c r="E87" s="139"/>
      <c r="F87" s="139"/>
      <c r="G87" s="139"/>
      <c r="H87" s="141"/>
      <c r="I87" s="141"/>
      <c r="J87" s="139"/>
      <c r="K87" s="141"/>
      <c r="L87" s="139"/>
      <c r="M87" s="139"/>
      <c r="N87" s="139"/>
      <c r="O87" s="139"/>
      <c r="P87" s="139"/>
      <c r="Q87" s="141"/>
      <c r="R87" s="141"/>
      <c r="S87" s="140"/>
      <c r="T87" s="139"/>
      <c r="U87" s="141"/>
      <c r="V87" s="141"/>
      <c r="W87" s="149"/>
      <c r="X87" s="139"/>
      <c r="Y87" s="139"/>
      <c r="Z87" s="139"/>
      <c r="AA87" s="139"/>
      <c r="AB87" s="139"/>
      <c r="AC87" s="52"/>
    </row>
    <row r="88" spans="2:29" s="50" customFormat="1" ht="30" hidden="1" customHeight="1" outlineLevel="1" x14ac:dyDescent="0.25">
      <c r="B88" s="51"/>
      <c r="C88" s="139"/>
      <c r="D88" s="139"/>
      <c r="E88" s="139"/>
      <c r="F88" s="139"/>
      <c r="G88" s="139"/>
      <c r="H88" s="141"/>
      <c r="I88" s="141"/>
      <c r="J88" s="139"/>
      <c r="K88" s="141"/>
      <c r="L88" s="139"/>
      <c r="M88" s="139"/>
      <c r="N88" s="139"/>
      <c r="O88" s="139"/>
      <c r="P88" s="139"/>
      <c r="Q88" s="141"/>
      <c r="R88" s="141"/>
      <c r="S88" s="140"/>
      <c r="T88" s="139"/>
      <c r="U88" s="141"/>
      <c r="V88" s="141"/>
      <c r="W88" s="149"/>
      <c r="X88" s="139"/>
      <c r="Y88" s="139"/>
      <c r="Z88" s="139"/>
      <c r="AA88" s="139"/>
      <c r="AB88" s="139"/>
      <c r="AC88" s="52"/>
    </row>
    <row r="89" spans="2:29" s="50" customFormat="1" ht="30" hidden="1" customHeight="1" outlineLevel="1" x14ac:dyDescent="0.25">
      <c r="B89" s="51"/>
      <c r="C89" s="139"/>
      <c r="D89" s="139"/>
      <c r="E89" s="139"/>
      <c r="F89" s="139"/>
      <c r="G89" s="139"/>
      <c r="H89" s="141"/>
      <c r="I89" s="141"/>
      <c r="J89" s="139"/>
      <c r="K89" s="141"/>
      <c r="L89" s="139"/>
      <c r="M89" s="139"/>
      <c r="N89" s="139"/>
      <c r="O89" s="139"/>
      <c r="P89" s="139"/>
      <c r="Q89" s="141"/>
      <c r="R89" s="141"/>
      <c r="S89" s="140"/>
      <c r="T89" s="139"/>
      <c r="U89" s="141"/>
      <c r="V89" s="141"/>
      <c r="W89" s="149"/>
      <c r="X89" s="139"/>
      <c r="Y89" s="139"/>
      <c r="Z89" s="139"/>
      <c r="AA89" s="139"/>
      <c r="AB89" s="139"/>
      <c r="AC89" s="52"/>
    </row>
    <row r="90" spans="2:29" s="50" customFormat="1" ht="30" hidden="1" customHeight="1" outlineLevel="1" x14ac:dyDescent="0.25">
      <c r="B90" s="51"/>
      <c r="C90" s="139"/>
      <c r="D90" s="139"/>
      <c r="E90" s="139"/>
      <c r="F90" s="139"/>
      <c r="G90" s="139"/>
      <c r="H90" s="141"/>
      <c r="I90" s="141"/>
      <c r="J90" s="139"/>
      <c r="K90" s="141"/>
      <c r="L90" s="139"/>
      <c r="M90" s="139"/>
      <c r="N90" s="139"/>
      <c r="O90" s="139"/>
      <c r="P90" s="139"/>
      <c r="Q90" s="141"/>
      <c r="R90" s="141"/>
      <c r="S90" s="140"/>
      <c r="T90" s="139"/>
      <c r="U90" s="141"/>
      <c r="V90" s="141"/>
      <c r="W90" s="149"/>
      <c r="X90" s="139"/>
      <c r="Y90" s="139"/>
      <c r="Z90" s="139"/>
      <c r="AA90" s="139"/>
      <c r="AB90" s="139"/>
      <c r="AC90" s="52"/>
    </row>
    <row r="91" spans="2:29" s="50" customFormat="1" ht="30" hidden="1" customHeight="1" outlineLevel="1" x14ac:dyDescent="0.25">
      <c r="B91" s="51"/>
      <c r="C91" s="139"/>
      <c r="D91" s="139"/>
      <c r="E91" s="139"/>
      <c r="F91" s="139"/>
      <c r="G91" s="139"/>
      <c r="H91" s="141"/>
      <c r="I91" s="141"/>
      <c r="J91" s="139"/>
      <c r="K91" s="141"/>
      <c r="L91" s="139"/>
      <c r="M91" s="139"/>
      <c r="N91" s="139"/>
      <c r="O91" s="139"/>
      <c r="P91" s="139"/>
      <c r="Q91" s="141"/>
      <c r="R91" s="141"/>
      <c r="S91" s="140"/>
      <c r="T91" s="139"/>
      <c r="U91" s="141"/>
      <c r="V91" s="141"/>
      <c r="W91" s="149"/>
      <c r="X91" s="139"/>
      <c r="Y91" s="139"/>
      <c r="Z91" s="139"/>
      <c r="AA91" s="139"/>
      <c r="AB91" s="139"/>
      <c r="AC91" s="52"/>
    </row>
    <row r="92" spans="2:29" s="50" customFormat="1" ht="30" hidden="1" customHeight="1" outlineLevel="1" x14ac:dyDescent="0.25">
      <c r="B92" s="51"/>
      <c r="C92" s="139"/>
      <c r="D92" s="139"/>
      <c r="E92" s="139"/>
      <c r="F92" s="139"/>
      <c r="G92" s="139"/>
      <c r="H92" s="141"/>
      <c r="I92" s="141"/>
      <c r="J92" s="139"/>
      <c r="K92" s="141"/>
      <c r="L92" s="139"/>
      <c r="M92" s="139"/>
      <c r="N92" s="139"/>
      <c r="O92" s="139"/>
      <c r="P92" s="139"/>
      <c r="Q92" s="141"/>
      <c r="R92" s="141"/>
      <c r="S92" s="140"/>
      <c r="T92" s="139"/>
      <c r="U92" s="141"/>
      <c r="V92" s="141"/>
      <c r="W92" s="149"/>
      <c r="X92" s="139"/>
      <c r="Y92" s="139"/>
      <c r="Z92" s="139"/>
      <c r="AA92" s="139"/>
      <c r="AB92" s="139"/>
      <c r="AC92" s="52"/>
    </row>
    <row r="93" spans="2:29" s="50" customFormat="1" ht="30" hidden="1" customHeight="1" outlineLevel="1" x14ac:dyDescent="0.25">
      <c r="B93" s="51"/>
      <c r="C93" s="139"/>
      <c r="D93" s="139"/>
      <c r="E93" s="139"/>
      <c r="F93" s="139"/>
      <c r="G93" s="139"/>
      <c r="H93" s="141"/>
      <c r="I93" s="141"/>
      <c r="J93" s="139"/>
      <c r="K93" s="141"/>
      <c r="L93" s="139"/>
      <c r="M93" s="139"/>
      <c r="N93" s="139"/>
      <c r="O93" s="139"/>
      <c r="P93" s="139"/>
      <c r="Q93" s="141"/>
      <c r="R93" s="141"/>
      <c r="S93" s="140"/>
      <c r="T93" s="139"/>
      <c r="U93" s="141"/>
      <c r="V93" s="141"/>
      <c r="W93" s="149"/>
      <c r="X93" s="139"/>
      <c r="Y93" s="139"/>
      <c r="Z93" s="139"/>
      <c r="AA93" s="139"/>
      <c r="AB93" s="139"/>
      <c r="AC93" s="52"/>
    </row>
    <row r="94" spans="2:29" s="50" customFormat="1" ht="30" hidden="1" customHeight="1" outlineLevel="1" x14ac:dyDescent="0.25">
      <c r="B94" s="51"/>
      <c r="C94" s="139"/>
      <c r="D94" s="139"/>
      <c r="E94" s="139"/>
      <c r="F94" s="139"/>
      <c r="G94" s="139"/>
      <c r="H94" s="141"/>
      <c r="I94" s="141"/>
      <c r="J94" s="139"/>
      <c r="K94" s="141"/>
      <c r="L94" s="139"/>
      <c r="M94" s="139"/>
      <c r="N94" s="139"/>
      <c r="O94" s="139"/>
      <c r="P94" s="139"/>
      <c r="Q94" s="141"/>
      <c r="R94" s="141"/>
      <c r="S94" s="140"/>
      <c r="T94" s="139"/>
      <c r="U94" s="141"/>
      <c r="V94" s="141"/>
      <c r="W94" s="149"/>
      <c r="X94" s="139"/>
      <c r="Y94" s="139"/>
      <c r="Z94" s="139"/>
      <c r="AA94" s="139"/>
      <c r="AB94" s="139"/>
      <c r="AC94" s="52"/>
    </row>
    <row r="95" spans="2:29" s="50" customFormat="1" ht="30" hidden="1" customHeight="1" outlineLevel="1" x14ac:dyDescent="0.25">
      <c r="B95" s="51"/>
      <c r="C95" s="139"/>
      <c r="D95" s="139"/>
      <c r="E95" s="139"/>
      <c r="F95" s="139"/>
      <c r="G95" s="139"/>
      <c r="H95" s="141"/>
      <c r="I95" s="141"/>
      <c r="J95" s="139"/>
      <c r="K95" s="141"/>
      <c r="L95" s="139"/>
      <c r="M95" s="139"/>
      <c r="N95" s="139"/>
      <c r="O95" s="139"/>
      <c r="P95" s="139"/>
      <c r="Q95" s="141"/>
      <c r="R95" s="141"/>
      <c r="S95" s="140"/>
      <c r="T95" s="139"/>
      <c r="U95" s="141"/>
      <c r="V95" s="141"/>
      <c r="W95" s="149"/>
      <c r="X95" s="139"/>
      <c r="Y95" s="139"/>
      <c r="Z95" s="139"/>
      <c r="AA95" s="139"/>
      <c r="AB95" s="139"/>
      <c r="AC95" s="52"/>
    </row>
    <row r="96" spans="2:29" s="50" customFormat="1" ht="30" hidden="1" customHeight="1" outlineLevel="1" x14ac:dyDescent="0.25">
      <c r="B96" s="51"/>
      <c r="C96" s="139"/>
      <c r="D96" s="139"/>
      <c r="E96" s="139"/>
      <c r="F96" s="139"/>
      <c r="G96" s="139"/>
      <c r="H96" s="141"/>
      <c r="I96" s="141"/>
      <c r="J96" s="139"/>
      <c r="K96" s="141"/>
      <c r="L96" s="139"/>
      <c r="M96" s="139"/>
      <c r="N96" s="139"/>
      <c r="O96" s="139"/>
      <c r="P96" s="139"/>
      <c r="Q96" s="141"/>
      <c r="R96" s="141"/>
      <c r="S96" s="140"/>
      <c r="T96" s="139"/>
      <c r="U96" s="141"/>
      <c r="V96" s="141"/>
      <c r="W96" s="149"/>
      <c r="X96" s="139"/>
      <c r="Y96" s="139"/>
      <c r="Z96" s="139"/>
      <c r="AA96" s="139"/>
      <c r="AB96" s="139"/>
      <c r="AC96" s="52"/>
    </row>
    <row r="97" spans="2:29" s="50" customFormat="1" ht="30" hidden="1" customHeight="1" outlineLevel="1" x14ac:dyDescent="0.25">
      <c r="B97" s="51"/>
      <c r="C97" s="139"/>
      <c r="D97" s="139"/>
      <c r="E97" s="139"/>
      <c r="F97" s="139"/>
      <c r="G97" s="139"/>
      <c r="H97" s="141"/>
      <c r="I97" s="141"/>
      <c r="J97" s="139"/>
      <c r="K97" s="141"/>
      <c r="L97" s="139"/>
      <c r="M97" s="139"/>
      <c r="N97" s="139"/>
      <c r="O97" s="139"/>
      <c r="P97" s="139"/>
      <c r="Q97" s="141"/>
      <c r="R97" s="141"/>
      <c r="S97" s="140"/>
      <c r="T97" s="139"/>
      <c r="U97" s="141"/>
      <c r="V97" s="141"/>
      <c r="W97" s="149"/>
      <c r="X97" s="139"/>
      <c r="Y97" s="139"/>
      <c r="Z97" s="139"/>
      <c r="AA97" s="139"/>
      <c r="AB97" s="139"/>
      <c r="AC97" s="52"/>
    </row>
    <row r="98" spans="2:29" s="50" customFormat="1" ht="30" hidden="1" customHeight="1" outlineLevel="1" x14ac:dyDescent="0.25">
      <c r="B98" s="51"/>
      <c r="C98" s="139"/>
      <c r="D98" s="139"/>
      <c r="E98" s="139"/>
      <c r="F98" s="139"/>
      <c r="G98" s="139"/>
      <c r="H98" s="141"/>
      <c r="I98" s="141"/>
      <c r="J98" s="139"/>
      <c r="K98" s="141"/>
      <c r="L98" s="139"/>
      <c r="M98" s="139"/>
      <c r="N98" s="139"/>
      <c r="O98" s="139"/>
      <c r="P98" s="139"/>
      <c r="Q98" s="141"/>
      <c r="R98" s="141"/>
      <c r="S98" s="140"/>
      <c r="T98" s="139"/>
      <c r="U98" s="141"/>
      <c r="V98" s="141"/>
      <c r="W98" s="149"/>
      <c r="X98" s="139"/>
      <c r="Y98" s="139"/>
      <c r="Z98" s="139"/>
      <c r="AA98" s="139"/>
      <c r="AB98" s="139"/>
      <c r="AC98" s="52"/>
    </row>
    <row r="99" spans="2:29" s="50" customFormat="1" ht="30" hidden="1" customHeight="1" outlineLevel="1" x14ac:dyDescent="0.25">
      <c r="B99" s="51"/>
      <c r="C99" s="139"/>
      <c r="D99" s="139"/>
      <c r="E99" s="139"/>
      <c r="F99" s="139"/>
      <c r="G99" s="139"/>
      <c r="H99" s="141"/>
      <c r="I99" s="141"/>
      <c r="J99" s="139"/>
      <c r="K99" s="141"/>
      <c r="L99" s="139"/>
      <c r="M99" s="139"/>
      <c r="N99" s="139"/>
      <c r="O99" s="139"/>
      <c r="P99" s="139"/>
      <c r="Q99" s="141"/>
      <c r="R99" s="141"/>
      <c r="S99" s="140"/>
      <c r="T99" s="139"/>
      <c r="U99" s="141"/>
      <c r="V99" s="141"/>
      <c r="W99" s="149"/>
      <c r="X99" s="139"/>
      <c r="Y99" s="139"/>
      <c r="Z99" s="139"/>
      <c r="AA99" s="139"/>
      <c r="AB99" s="139"/>
      <c r="AC99" s="52"/>
    </row>
    <row r="100" spans="2:29" s="50" customFormat="1" ht="30" hidden="1" customHeight="1" outlineLevel="1" x14ac:dyDescent="0.25">
      <c r="B100" s="51"/>
      <c r="C100" s="139"/>
      <c r="D100" s="139"/>
      <c r="E100" s="139"/>
      <c r="F100" s="139"/>
      <c r="G100" s="139"/>
      <c r="H100" s="141"/>
      <c r="I100" s="141"/>
      <c r="J100" s="139"/>
      <c r="K100" s="141"/>
      <c r="L100" s="139"/>
      <c r="M100" s="139"/>
      <c r="N100" s="139"/>
      <c r="O100" s="139"/>
      <c r="P100" s="139"/>
      <c r="Q100" s="141"/>
      <c r="R100" s="141"/>
      <c r="S100" s="140"/>
      <c r="T100" s="139"/>
      <c r="U100" s="141"/>
      <c r="V100" s="141"/>
      <c r="W100" s="149"/>
      <c r="X100" s="139"/>
      <c r="Y100" s="139"/>
      <c r="Z100" s="139"/>
      <c r="AA100" s="139"/>
      <c r="AB100" s="139"/>
      <c r="AC100" s="52"/>
    </row>
    <row r="101" spans="2:29" s="50" customFormat="1" ht="30" hidden="1" customHeight="1" outlineLevel="1" x14ac:dyDescent="0.25">
      <c r="B101" s="51"/>
      <c r="C101" s="139"/>
      <c r="D101" s="139"/>
      <c r="E101" s="139"/>
      <c r="F101" s="139"/>
      <c r="G101" s="139"/>
      <c r="H101" s="141"/>
      <c r="I101" s="141"/>
      <c r="J101" s="139"/>
      <c r="K101" s="141"/>
      <c r="L101" s="139"/>
      <c r="M101" s="139"/>
      <c r="N101" s="139"/>
      <c r="O101" s="139"/>
      <c r="P101" s="139"/>
      <c r="Q101" s="141"/>
      <c r="R101" s="141"/>
      <c r="S101" s="140"/>
      <c r="T101" s="139"/>
      <c r="U101" s="141"/>
      <c r="V101" s="141"/>
      <c r="W101" s="149"/>
      <c r="X101" s="139"/>
      <c r="Y101" s="139"/>
      <c r="Z101" s="139"/>
      <c r="AA101" s="139"/>
      <c r="AB101" s="139"/>
      <c r="AC101" s="52"/>
    </row>
    <row r="102" spans="2:29" s="50" customFormat="1" ht="30" hidden="1" customHeight="1" outlineLevel="1" x14ac:dyDescent="0.25">
      <c r="B102" s="51"/>
      <c r="C102" s="139"/>
      <c r="D102" s="139"/>
      <c r="E102" s="139"/>
      <c r="F102" s="139"/>
      <c r="G102" s="139"/>
      <c r="H102" s="141"/>
      <c r="I102" s="141"/>
      <c r="J102" s="139"/>
      <c r="K102" s="141"/>
      <c r="L102" s="139"/>
      <c r="M102" s="139"/>
      <c r="N102" s="139"/>
      <c r="O102" s="139"/>
      <c r="P102" s="139"/>
      <c r="Q102" s="141"/>
      <c r="R102" s="141"/>
      <c r="S102" s="140"/>
      <c r="T102" s="139"/>
      <c r="U102" s="141"/>
      <c r="V102" s="141"/>
      <c r="W102" s="149"/>
      <c r="X102" s="139"/>
      <c r="Y102" s="139"/>
      <c r="Z102" s="139"/>
      <c r="AA102" s="139"/>
      <c r="AB102" s="139"/>
      <c r="AC102" s="52"/>
    </row>
    <row r="103" spans="2:29" s="50" customFormat="1" ht="30" hidden="1" customHeight="1" outlineLevel="1" x14ac:dyDescent="0.25">
      <c r="B103" s="51"/>
      <c r="C103" s="139"/>
      <c r="D103" s="139"/>
      <c r="E103" s="139"/>
      <c r="F103" s="139"/>
      <c r="G103" s="139"/>
      <c r="H103" s="141"/>
      <c r="I103" s="141"/>
      <c r="J103" s="139"/>
      <c r="K103" s="141"/>
      <c r="L103" s="139"/>
      <c r="M103" s="139"/>
      <c r="N103" s="139"/>
      <c r="O103" s="139"/>
      <c r="P103" s="139"/>
      <c r="Q103" s="141"/>
      <c r="R103" s="141"/>
      <c r="S103" s="140"/>
      <c r="T103" s="139"/>
      <c r="U103" s="141"/>
      <c r="V103" s="141"/>
      <c r="W103" s="149"/>
      <c r="X103" s="139"/>
      <c r="Y103" s="139"/>
      <c r="Z103" s="139"/>
      <c r="AA103" s="139"/>
      <c r="AB103" s="139"/>
      <c r="AC103" s="52"/>
    </row>
    <row r="104" spans="2:29" s="50" customFormat="1" ht="30" hidden="1" customHeight="1" outlineLevel="1" x14ac:dyDescent="0.25">
      <c r="B104" s="51"/>
      <c r="C104" s="139"/>
      <c r="D104" s="139"/>
      <c r="E104" s="139"/>
      <c r="F104" s="139"/>
      <c r="G104" s="139"/>
      <c r="H104" s="141"/>
      <c r="I104" s="141"/>
      <c r="J104" s="139"/>
      <c r="K104" s="141"/>
      <c r="L104" s="139"/>
      <c r="M104" s="139"/>
      <c r="N104" s="139"/>
      <c r="O104" s="139"/>
      <c r="P104" s="139"/>
      <c r="Q104" s="141"/>
      <c r="R104" s="141"/>
      <c r="S104" s="140"/>
      <c r="T104" s="139"/>
      <c r="U104" s="141"/>
      <c r="V104" s="141"/>
      <c r="W104" s="149"/>
      <c r="X104" s="139"/>
      <c r="Y104" s="139"/>
      <c r="Z104" s="139"/>
      <c r="AA104" s="139"/>
      <c r="AB104" s="139"/>
      <c r="AC104" s="52"/>
    </row>
    <row r="105" spans="2:29" s="50" customFormat="1" ht="30" hidden="1" customHeight="1" outlineLevel="1" x14ac:dyDescent="0.25">
      <c r="B105" s="51"/>
      <c r="C105" s="139"/>
      <c r="D105" s="139"/>
      <c r="E105" s="139"/>
      <c r="F105" s="139"/>
      <c r="G105" s="139"/>
      <c r="H105" s="141"/>
      <c r="I105" s="141"/>
      <c r="J105" s="139"/>
      <c r="K105" s="141"/>
      <c r="L105" s="139"/>
      <c r="M105" s="139"/>
      <c r="N105" s="139"/>
      <c r="O105" s="139"/>
      <c r="P105" s="139"/>
      <c r="Q105" s="141"/>
      <c r="R105" s="141"/>
      <c r="S105" s="140"/>
      <c r="T105" s="139"/>
      <c r="U105" s="141"/>
      <c r="V105" s="141"/>
      <c r="W105" s="149"/>
      <c r="X105" s="139"/>
      <c r="Y105" s="139"/>
      <c r="Z105" s="139"/>
      <c r="AA105" s="139"/>
      <c r="AB105" s="139"/>
      <c r="AC105" s="52"/>
    </row>
    <row r="106" spans="2:29" s="50" customFormat="1" ht="30" hidden="1" customHeight="1" outlineLevel="1" x14ac:dyDescent="0.25">
      <c r="B106" s="51"/>
      <c r="C106" s="139"/>
      <c r="D106" s="139"/>
      <c r="E106" s="139"/>
      <c r="F106" s="139"/>
      <c r="G106" s="139"/>
      <c r="H106" s="141"/>
      <c r="I106" s="141"/>
      <c r="J106" s="139"/>
      <c r="K106" s="141"/>
      <c r="L106" s="139"/>
      <c r="M106" s="139"/>
      <c r="N106" s="139"/>
      <c r="O106" s="139"/>
      <c r="P106" s="139"/>
      <c r="Q106" s="141"/>
      <c r="R106" s="141"/>
      <c r="S106" s="140"/>
      <c r="T106" s="139"/>
      <c r="U106" s="141"/>
      <c r="V106" s="141"/>
      <c r="W106" s="149"/>
      <c r="X106" s="139"/>
      <c r="Y106" s="139"/>
      <c r="Z106" s="139"/>
      <c r="AA106" s="139"/>
      <c r="AB106" s="139"/>
      <c r="AC106" s="52"/>
    </row>
    <row r="107" spans="2:29" s="50" customFormat="1" ht="30" hidden="1" customHeight="1" outlineLevel="1" x14ac:dyDescent="0.25">
      <c r="B107" s="51"/>
      <c r="C107" s="139"/>
      <c r="D107" s="139"/>
      <c r="E107" s="139"/>
      <c r="F107" s="139"/>
      <c r="G107" s="139"/>
      <c r="H107" s="141"/>
      <c r="I107" s="141"/>
      <c r="J107" s="139"/>
      <c r="K107" s="141"/>
      <c r="L107" s="139"/>
      <c r="M107" s="139"/>
      <c r="N107" s="139"/>
      <c r="O107" s="139"/>
      <c r="P107" s="139"/>
      <c r="Q107" s="141"/>
      <c r="R107" s="141"/>
      <c r="S107" s="140"/>
      <c r="T107" s="139"/>
      <c r="U107" s="141"/>
      <c r="V107" s="141"/>
      <c r="W107" s="149"/>
      <c r="X107" s="139"/>
      <c r="Y107" s="139"/>
      <c r="Z107" s="139"/>
      <c r="AA107" s="139"/>
      <c r="AB107" s="139"/>
      <c r="AC107" s="52"/>
    </row>
    <row r="108" spans="2:29" s="50" customFormat="1" ht="30" hidden="1" customHeight="1" outlineLevel="1" x14ac:dyDescent="0.25">
      <c r="B108" s="51"/>
      <c r="C108" s="139"/>
      <c r="D108" s="139"/>
      <c r="E108" s="139"/>
      <c r="F108" s="139"/>
      <c r="G108" s="139"/>
      <c r="H108" s="141"/>
      <c r="I108" s="141"/>
      <c r="J108" s="139"/>
      <c r="K108" s="141"/>
      <c r="L108" s="139"/>
      <c r="M108" s="139"/>
      <c r="N108" s="139"/>
      <c r="O108" s="139"/>
      <c r="P108" s="139"/>
      <c r="Q108" s="141"/>
      <c r="R108" s="141"/>
      <c r="S108" s="140"/>
      <c r="T108" s="139"/>
      <c r="U108" s="141"/>
      <c r="V108" s="141"/>
      <c r="W108" s="149"/>
      <c r="X108" s="139"/>
      <c r="Y108" s="139"/>
      <c r="Z108" s="139"/>
      <c r="AA108" s="139"/>
      <c r="AB108" s="139"/>
      <c r="AC108" s="52"/>
    </row>
    <row r="109" spans="2:29" s="50" customFormat="1" ht="30" hidden="1" customHeight="1" outlineLevel="1" x14ac:dyDescent="0.25">
      <c r="B109" s="51"/>
      <c r="C109" s="139"/>
      <c r="D109" s="139"/>
      <c r="E109" s="139"/>
      <c r="F109" s="139"/>
      <c r="G109" s="139"/>
      <c r="H109" s="141"/>
      <c r="I109" s="141"/>
      <c r="J109" s="139"/>
      <c r="K109" s="141"/>
      <c r="L109" s="139"/>
      <c r="M109" s="139"/>
      <c r="N109" s="139"/>
      <c r="O109" s="139"/>
      <c r="P109" s="139"/>
      <c r="Q109" s="141"/>
      <c r="R109" s="141"/>
      <c r="S109" s="140"/>
      <c r="T109" s="139"/>
      <c r="U109" s="141"/>
      <c r="V109" s="141"/>
      <c r="W109" s="149"/>
      <c r="X109" s="139"/>
      <c r="Y109" s="139"/>
      <c r="Z109" s="139"/>
      <c r="AA109" s="139"/>
      <c r="AB109" s="139"/>
      <c r="AC109" s="52"/>
    </row>
    <row r="110" spans="2:29" s="50" customFormat="1" ht="30" hidden="1" customHeight="1" outlineLevel="1" x14ac:dyDescent="0.25">
      <c r="B110" s="51"/>
      <c r="C110" s="139"/>
      <c r="D110" s="139"/>
      <c r="E110" s="139"/>
      <c r="F110" s="139"/>
      <c r="G110" s="139"/>
      <c r="H110" s="141"/>
      <c r="I110" s="141"/>
      <c r="J110" s="139"/>
      <c r="K110" s="141"/>
      <c r="L110" s="139"/>
      <c r="M110" s="139"/>
      <c r="N110" s="139"/>
      <c r="O110" s="139"/>
      <c r="P110" s="139"/>
      <c r="Q110" s="141"/>
      <c r="R110" s="141"/>
      <c r="S110" s="140"/>
      <c r="T110" s="139"/>
      <c r="U110" s="141"/>
      <c r="V110" s="141"/>
      <c r="W110" s="149"/>
      <c r="X110" s="139"/>
      <c r="Y110" s="139"/>
      <c r="Z110" s="139"/>
      <c r="AA110" s="139"/>
      <c r="AB110" s="139"/>
      <c r="AC110" s="52"/>
    </row>
    <row r="111" spans="2:29" s="50" customFormat="1" ht="30" hidden="1" customHeight="1" outlineLevel="1" x14ac:dyDescent="0.25">
      <c r="B111" s="51"/>
      <c r="C111" s="139"/>
      <c r="D111" s="139"/>
      <c r="E111" s="139"/>
      <c r="F111" s="139"/>
      <c r="G111" s="139"/>
      <c r="H111" s="141"/>
      <c r="I111" s="141"/>
      <c r="J111" s="139"/>
      <c r="K111" s="141"/>
      <c r="L111" s="139"/>
      <c r="M111" s="139"/>
      <c r="N111" s="139"/>
      <c r="O111" s="139"/>
      <c r="P111" s="139"/>
      <c r="Q111" s="141"/>
      <c r="R111" s="141"/>
      <c r="S111" s="140"/>
      <c r="T111" s="139"/>
      <c r="U111" s="141"/>
      <c r="V111" s="141"/>
      <c r="W111" s="149"/>
      <c r="X111" s="139"/>
      <c r="Y111" s="139"/>
      <c r="Z111" s="139"/>
      <c r="AA111" s="139"/>
      <c r="AB111" s="139"/>
      <c r="AC111" s="52"/>
    </row>
    <row r="112" spans="2:29" s="50" customFormat="1" ht="30" hidden="1" customHeight="1" outlineLevel="1" x14ac:dyDescent="0.25">
      <c r="B112" s="51"/>
      <c r="C112" s="139"/>
      <c r="D112" s="139"/>
      <c r="E112" s="139"/>
      <c r="F112" s="139"/>
      <c r="G112" s="139"/>
      <c r="H112" s="141"/>
      <c r="I112" s="141"/>
      <c r="J112" s="139"/>
      <c r="K112" s="141"/>
      <c r="L112" s="139"/>
      <c r="M112" s="139"/>
      <c r="N112" s="139"/>
      <c r="O112" s="139"/>
      <c r="P112" s="139"/>
      <c r="Q112" s="141"/>
      <c r="R112" s="141"/>
      <c r="S112" s="140"/>
      <c r="T112" s="139"/>
      <c r="U112" s="141"/>
      <c r="V112" s="141"/>
      <c r="W112" s="149"/>
      <c r="X112" s="139"/>
      <c r="Y112" s="139"/>
      <c r="Z112" s="139"/>
      <c r="AA112" s="139"/>
      <c r="AB112" s="139"/>
      <c r="AC112" s="52"/>
    </row>
    <row r="113" spans="2:29" s="50" customFormat="1" ht="30" hidden="1" customHeight="1" outlineLevel="1" x14ac:dyDescent="0.25">
      <c r="B113" s="51"/>
      <c r="C113" s="139"/>
      <c r="D113" s="139"/>
      <c r="E113" s="139"/>
      <c r="F113" s="139"/>
      <c r="G113" s="139"/>
      <c r="H113" s="141"/>
      <c r="I113" s="141"/>
      <c r="J113" s="139"/>
      <c r="K113" s="141"/>
      <c r="L113" s="139"/>
      <c r="M113" s="139"/>
      <c r="N113" s="139"/>
      <c r="O113" s="139"/>
      <c r="P113" s="139"/>
      <c r="Q113" s="141"/>
      <c r="R113" s="141"/>
      <c r="S113" s="140"/>
      <c r="T113" s="139"/>
      <c r="U113" s="141"/>
      <c r="V113" s="141"/>
      <c r="W113" s="149"/>
      <c r="X113" s="139"/>
      <c r="Y113" s="139"/>
      <c r="Z113" s="139"/>
      <c r="AA113" s="139"/>
      <c r="AB113" s="139"/>
      <c r="AC113" s="52"/>
    </row>
    <row r="114" spans="2:29" s="50" customFormat="1" ht="30" hidden="1" customHeight="1" outlineLevel="1" x14ac:dyDescent="0.25">
      <c r="B114" s="51"/>
      <c r="C114" s="139"/>
      <c r="D114" s="139"/>
      <c r="E114" s="139"/>
      <c r="F114" s="139"/>
      <c r="G114" s="139"/>
      <c r="H114" s="141"/>
      <c r="I114" s="141"/>
      <c r="J114" s="139"/>
      <c r="K114" s="141"/>
      <c r="L114" s="139"/>
      <c r="M114" s="139"/>
      <c r="N114" s="139"/>
      <c r="O114" s="139"/>
      <c r="P114" s="139"/>
      <c r="Q114" s="141"/>
      <c r="R114" s="141"/>
      <c r="S114" s="140"/>
      <c r="T114" s="139"/>
      <c r="U114" s="141"/>
      <c r="V114" s="141"/>
      <c r="W114" s="149"/>
      <c r="X114" s="139"/>
      <c r="Y114" s="139"/>
      <c r="Z114" s="139"/>
      <c r="AA114" s="139"/>
      <c r="AB114" s="139"/>
      <c r="AC114" s="52"/>
    </row>
    <row r="115" spans="2:29" s="50" customFormat="1" ht="30" hidden="1" customHeight="1" outlineLevel="1" x14ac:dyDescent="0.25">
      <c r="B115" s="51"/>
      <c r="C115" s="139"/>
      <c r="D115" s="139"/>
      <c r="E115" s="139"/>
      <c r="F115" s="139"/>
      <c r="G115" s="139"/>
      <c r="H115" s="141"/>
      <c r="I115" s="141"/>
      <c r="J115" s="139"/>
      <c r="K115" s="141"/>
      <c r="L115" s="139"/>
      <c r="M115" s="139"/>
      <c r="N115" s="139"/>
      <c r="O115" s="139"/>
      <c r="P115" s="139"/>
      <c r="Q115" s="141"/>
      <c r="R115" s="141"/>
      <c r="S115" s="140"/>
      <c r="T115" s="139"/>
      <c r="U115" s="141"/>
      <c r="V115" s="141"/>
      <c r="W115" s="149"/>
      <c r="X115" s="139"/>
      <c r="Y115" s="139"/>
      <c r="Z115" s="139"/>
      <c r="AA115" s="139"/>
      <c r="AB115" s="139"/>
      <c r="AC115" s="52"/>
    </row>
    <row r="116" spans="2:29" s="50" customFormat="1" ht="30" hidden="1" customHeight="1" outlineLevel="1" x14ac:dyDescent="0.25">
      <c r="B116" s="51"/>
      <c r="C116" s="139"/>
      <c r="D116" s="139"/>
      <c r="E116" s="139"/>
      <c r="F116" s="139"/>
      <c r="G116" s="139"/>
      <c r="H116" s="141"/>
      <c r="I116" s="141"/>
      <c r="J116" s="139"/>
      <c r="K116" s="141"/>
      <c r="L116" s="139"/>
      <c r="M116" s="139"/>
      <c r="N116" s="139"/>
      <c r="O116" s="139"/>
      <c r="P116" s="139"/>
      <c r="Q116" s="141"/>
      <c r="R116" s="141"/>
      <c r="S116" s="140"/>
      <c r="T116" s="139"/>
      <c r="U116" s="141"/>
      <c r="V116" s="141"/>
      <c r="W116" s="149"/>
      <c r="X116" s="139"/>
      <c r="Y116" s="139"/>
      <c r="Z116" s="139"/>
      <c r="AA116" s="139"/>
      <c r="AB116" s="139"/>
      <c r="AC116" s="52"/>
    </row>
    <row r="117" spans="2:29" s="50" customFormat="1" ht="30" hidden="1" customHeight="1" outlineLevel="1" x14ac:dyDescent="0.25">
      <c r="B117" s="51"/>
      <c r="C117" s="139"/>
      <c r="D117" s="139"/>
      <c r="E117" s="139"/>
      <c r="F117" s="139"/>
      <c r="G117" s="139"/>
      <c r="H117" s="141"/>
      <c r="I117" s="141"/>
      <c r="J117" s="139"/>
      <c r="K117" s="141"/>
      <c r="L117" s="139"/>
      <c r="M117" s="139"/>
      <c r="N117" s="139"/>
      <c r="O117" s="139"/>
      <c r="P117" s="139"/>
      <c r="Q117" s="141"/>
      <c r="R117" s="141"/>
      <c r="S117" s="140"/>
      <c r="T117" s="139"/>
      <c r="U117" s="141"/>
      <c r="V117" s="141"/>
      <c r="W117" s="149"/>
      <c r="X117" s="139"/>
      <c r="Y117" s="139"/>
      <c r="Z117" s="139"/>
      <c r="AA117" s="139"/>
      <c r="AB117" s="139"/>
      <c r="AC117" s="52"/>
    </row>
    <row r="118" spans="2:29" s="50" customFormat="1" ht="30" hidden="1" customHeight="1" outlineLevel="1" x14ac:dyDescent="0.25">
      <c r="B118" s="51"/>
      <c r="C118" s="139"/>
      <c r="D118" s="139"/>
      <c r="E118" s="139"/>
      <c r="F118" s="139"/>
      <c r="G118" s="139"/>
      <c r="H118" s="141"/>
      <c r="I118" s="141"/>
      <c r="J118" s="139"/>
      <c r="K118" s="141"/>
      <c r="L118" s="139"/>
      <c r="M118" s="139"/>
      <c r="N118" s="139"/>
      <c r="O118" s="139"/>
      <c r="P118" s="139"/>
      <c r="Q118" s="141"/>
      <c r="R118" s="141"/>
      <c r="S118" s="140"/>
      <c r="T118" s="139"/>
      <c r="U118" s="141"/>
      <c r="V118" s="141"/>
      <c r="W118" s="149"/>
      <c r="X118" s="139"/>
      <c r="Y118" s="139"/>
      <c r="Z118" s="139"/>
      <c r="AA118" s="139"/>
      <c r="AB118" s="139"/>
      <c r="AC118" s="52"/>
    </row>
    <row r="119" spans="2:29" s="50" customFormat="1" ht="30" hidden="1" customHeight="1" outlineLevel="1" x14ac:dyDescent="0.25">
      <c r="B119" s="51"/>
      <c r="C119" s="139"/>
      <c r="D119" s="139"/>
      <c r="E119" s="139"/>
      <c r="F119" s="139"/>
      <c r="G119" s="139"/>
      <c r="H119" s="141"/>
      <c r="I119" s="141"/>
      <c r="J119" s="139"/>
      <c r="K119" s="141"/>
      <c r="L119" s="139"/>
      <c r="M119" s="139"/>
      <c r="N119" s="139"/>
      <c r="O119" s="139"/>
      <c r="P119" s="139"/>
      <c r="Q119" s="141"/>
      <c r="R119" s="141"/>
      <c r="S119" s="140"/>
      <c r="T119" s="139"/>
      <c r="U119" s="141"/>
      <c r="V119" s="141"/>
      <c r="W119" s="149"/>
      <c r="X119" s="139"/>
      <c r="Y119" s="139"/>
      <c r="Z119" s="139"/>
      <c r="AA119" s="139"/>
      <c r="AB119" s="139"/>
      <c r="AC119" s="52"/>
    </row>
    <row r="120" spans="2:29" s="50" customFormat="1" ht="30" hidden="1" customHeight="1" outlineLevel="1" x14ac:dyDescent="0.25">
      <c r="B120" s="51"/>
      <c r="C120" s="139"/>
      <c r="D120" s="139"/>
      <c r="E120" s="139"/>
      <c r="F120" s="139"/>
      <c r="G120" s="139"/>
      <c r="H120" s="141"/>
      <c r="I120" s="141"/>
      <c r="J120" s="139"/>
      <c r="K120" s="141"/>
      <c r="L120" s="139"/>
      <c r="M120" s="139"/>
      <c r="N120" s="139"/>
      <c r="O120" s="139"/>
      <c r="P120" s="139"/>
      <c r="Q120" s="141"/>
      <c r="R120" s="141"/>
      <c r="S120" s="140"/>
      <c r="T120" s="139"/>
      <c r="U120" s="141"/>
      <c r="V120" s="141"/>
      <c r="W120" s="149"/>
      <c r="X120" s="139"/>
      <c r="Y120" s="139"/>
      <c r="Z120" s="139"/>
      <c r="AA120" s="139"/>
      <c r="AB120" s="139"/>
      <c r="AC120" s="52"/>
    </row>
    <row r="121" spans="2:29" s="50" customFormat="1" ht="30" hidden="1" customHeight="1" outlineLevel="1" x14ac:dyDescent="0.25">
      <c r="B121" s="51"/>
      <c r="C121" s="139"/>
      <c r="D121" s="139"/>
      <c r="E121" s="139"/>
      <c r="F121" s="139"/>
      <c r="G121" s="139"/>
      <c r="H121" s="141"/>
      <c r="I121" s="141"/>
      <c r="J121" s="139"/>
      <c r="K121" s="141"/>
      <c r="L121" s="139"/>
      <c r="M121" s="139"/>
      <c r="N121" s="139"/>
      <c r="O121" s="139"/>
      <c r="P121" s="139"/>
      <c r="Q121" s="141"/>
      <c r="R121" s="141"/>
      <c r="S121" s="140"/>
      <c r="T121" s="139"/>
      <c r="U121" s="141"/>
      <c r="V121" s="141"/>
      <c r="W121" s="149"/>
      <c r="X121" s="139"/>
      <c r="Y121" s="139"/>
      <c r="Z121" s="139"/>
      <c r="AA121" s="139"/>
      <c r="AB121" s="139"/>
      <c r="AC121" s="52"/>
    </row>
    <row r="122" spans="2:29" s="50" customFormat="1" ht="30" hidden="1" customHeight="1" outlineLevel="1" x14ac:dyDescent="0.25">
      <c r="B122" s="51"/>
      <c r="C122" s="139"/>
      <c r="D122" s="139"/>
      <c r="E122" s="139"/>
      <c r="F122" s="139"/>
      <c r="G122" s="139"/>
      <c r="H122" s="141"/>
      <c r="I122" s="141"/>
      <c r="J122" s="139"/>
      <c r="K122" s="141"/>
      <c r="L122" s="139"/>
      <c r="M122" s="139"/>
      <c r="N122" s="139"/>
      <c r="O122" s="139"/>
      <c r="P122" s="139"/>
      <c r="Q122" s="141"/>
      <c r="R122" s="141"/>
      <c r="S122" s="140"/>
      <c r="T122" s="139"/>
      <c r="U122" s="141"/>
      <c r="V122" s="141"/>
      <c r="W122" s="149"/>
      <c r="X122" s="139"/>
      <c r="Y122" s="139"/>
      <c r="Z122" s="139"/>
      <c r="AA122" s="139"/>
      <c r="AB122" s="139"/>
      <c r="AC122" s="52"/>
    </row>
    <row r="123" spans="2:29" s="50" customFormat="1" ht="30" hidden="1" customHeight="1" outlineLevel="1" x14ac:dyDescent="0.25">
      <c r="B123" s="51"/>
      <c r="C123" s="139"/>
      <c r="D123" s="139"/>
      <c r="E123" s="139"/>
      <c r="F123" s="139"/>
      <c r="G123" s="139"/>
      <c r="H123" s="141"/>
      <c r="I123" s="141"/>
      <c r="J123" s="139"/>
      <c r="K123" s="141"/>
      <c r="L123" s="139"/>
      <c r="M123" s="139"/>
      <c r="N123" s="139"/>
      <c r="O123" s="139"/>
      <c r="P123" s="139"/>
      <c r="Q123" s="141"/>
      <c r="R123" s="141"/>
      <c r="S123" s="140"/>
      <c r="T123" s="139"/>
      <c r="U123" s="141"/>
      <c r="V123" s="141"/>
      <c r="W123" s="149"/>
      <c r="X123" s="139"/>
      <c r="Y123" s="139"/>
      <c r="Z123" s="139"/>
      <c r="AA123" s="139"/>
      <c r="AB123" s="139"/>
      <c r="AC123" s="52"/>
    </row>
    <row r="124" spans="2:29" s="50" customFormat="1" ht="30" hidden="1" customHeight="1" outlineLevel="1" x14ac:dyDescent="0.25">
      <c r="B124" s="51"/>
      <c r="C124" s="139"/>
      <c r="D124" s="139"/>
      <c r="E124" s="139"/>
      <c r="F124" s="139"/>
      <c r="G124" s="139"/>
      <c r="H124" s="141"/>
      <c r="I124" s="141"/>
      <c r="J124" s="139"/>
      <c r="K124" s="141"/>
      <c r="L124" s="139"/>
      <c r="M124" s="139"/>
      <c r="N124" s="139"/>
      <c r="O124" s="139"/>
      <c r="P124" s="139"/>
      <c r="Q124" s="141"/>
      <c r="R124" s="141"/>
      <c r="S124" s="140"/>
      <c r="T124" s="139"/>
      <c r="U124" s="141"/>
      <c r="V124" s="141"/>
      <c r="W124" s="149"/>
      <c r="X124" s="139"/>
      <c r="Y124" s="139"/>
      <c r="Z124" s="139"/>
      <c r="AA124" s="139"/>
      <c r="AB124" s="139"/>
      <c r="AC124" s="52"/>
    </row>
    <row r="125" spans="2:29" s="50" customFormat="1" ht="30" hidden="1" customHeight="1" outlineLevel="1" x14ac:dyDescent="0.25">
      <c r="B125" s="51"/>
      <c r="C125" s="139"/>
      <c r="D125" s="139"/>
      <c r="E125" s="139"/>
      <c r="F125" s="139"/>
      <c r="G125" s="139"/>
      <c r="H125" s="141"/>
      <c r="I125" s="141"/>
      <c r="J125" s="139"/>
      <c r="K125" s="141"/>
      <c r="L125" s="139"/>
      <c r="M125" s="139"/>
      <c r="N125" s="139"/>
      <c r="O125" s="139"/>
      <c r="P125" s="139"/>
      <c r="Q125" s="141"/>
      <c r="R125" s="141"/>
      <c r="S125" s="140"/>
      <c r="T125" s="139"/>
      <c r="U125" s="141"/>
      <c r="V125" s="141"/>
      <c r="W125" s="149"/>
      <c r="X125" s="139"/>
      <c r="Y125" s="139"/>
      <c r="Z125" s="139"/>
      <c r="AA125" s="139"/>
      <c r="AB125" s="139"/>
      <c r="AC125" s="52"/>
    </row>
    <row r="126" spans="2:29" s="50" customFormat="1" ht="30" hidden="1" customHeight="1" outlineLevel="1" x14ac:dyDescent="0.25">
      <c r="B126" s="51"/>
      <c r="C126" s="139"/>
      <c r="D126" s="139"/>
      <c r="E126" s="139"/>
      <c r="F126" s="139"/>
      <c r="G126" s="139"/>
      <c r="H126" s="141"/>
      <c r="I126" s="141"/>
      <c r="J126" s="139"/>
      <c r="K126" s="141"/>
      <c r="L126" s="139"/>
      <c r="M126" s="139"/>
      <c r="N126" s="139"/>
      <c r="O126" s="139"/>
      <c r="P126" s="139"/>
      <c r="Q126" s="141"/>
      <c r="R126" s="141"/>
      <c r="S126" s="140"/>
      <c r="T126" s="139"/>
      <c r="U126" s="141"/>
      <c r="V126" s="141"/>
      <c r="W126" s="149"/>
      <c r="X126" s="139"/>
      <c r="Y126" s="139"/>
      <c r="Z126" s="139"/>
      <c r="AA126" s="139"/>
      <c r="AB126" s="139"/>
      <c r="AC126" s="52"/>
    </row>
    <row r="127" spans="2:29" s="50" customFormat="1" ht="30" hidden="1" customHeight="1" outlineLevel="1" x14ac:dyDescent="0.25">
      <c r="B127" s="51"/>
      <c r="C127" s="139"/>
      <c r="D127" s="139"/>
      <c r="E127" s="139"/>
      <c r="F127" s="139"/>
      <c r="G127" s="139"/>
      <c r="H127" s="141"/>
      <c r="I127" s="141"/>
      <c r="J127" s="139"/>
      <c r="K127" s="141"/>
      <c r="L127" s="139"/>
      <c r="M127" s="139"/>
      <c r="N127" s="139"/>
      <c r="O127" s="139"/>
      <c r="P127" s="139"/>
      <c r="Q127" s="141"/>
      <c r="R127" s="141"/>
      <c r="S127" s="140"/>
      <c r="T127" s="139"/>
      <c r="U127" s="141"/>
      <c r="V127" s="141"/>
      <c r="W127" s="149"/>
      <c r="X127" s="139"/>
      <c r="Y127" s="139"/>
      <c r="Z127" s="139"/>
      <c r="AA127" s="139"/>
      <c r="AB127" s="139"/>
      <c r="AC127" s="52"/>
    </row>
    <row r="128" spans="2:29" s="50" customFormat="1" ht="30" hidden="1" customHeight="1" outlineLevel="1" x14ac:dyDescent="0.25">
      <c r="B128" s="51"/>
      <c r="C128" s="139"/>
      <c r="D128" s="139"/>
      <c r="E128" s="139"/>
      <c r="F128" s="139"/>
      <c r="G128" s="139"/>
      <c r="H128" s="141"/>
      <c r="I128" s="141"/>
      <c r="J128" s="139"/>
      <c r="K128" s="141"/>
      <c r="L128" s="139"/>
      <c r="M128" s="139"/>
      <c r="N128" s="139"/>
      <c r="O128" s="139"/>
      <c r="P128" s="139"/>
      <c r="Q128" s="141"/>
      <c r="R128" s="141"/>
      <c r="S128" s="140"/>
      <c r="T128" s="139"/>
      <c r="U128" s="141"/>
      <c r="V128" s="141"/>
      <c r="W128" s="149"/>
      <c r="X128" s="139"/>
      <c r="Y128" s="139"/>
      <c r="Z128" s="139"/>
      <c r="AA128" s="139"/>
      <c r="AB128" s="139"/>
      <c r="AC128" s="52"/>
    </row>
    <row r="129" spans="2:29" s="50" customFormat="1" ht="30" hidden="1" customHeight="1" outlineLevel="1" x14ac:dyDescent="0.25">
      <c r="B129" s="51"/>
      <c r="C129" s="139"/>
      <c r="D129" s="139"/>
      <c r="E129" s="139"/>
      <c r="F129" s="139"/>
      <c r="G129" s="139"/>
      <c r="H129" s="141"/>
      <c r="I129" s="141"/>
      <c r="J129" s="139"/>
      <c r="K129" s="141"/>
      <c r="L129" s="139"/>
      <c r="M129" s="139"/>
      <c r="N129" s="139"/>
      <c r="O129" s="139"/>
      <c r="P129" s="139"/>
      <c r="Q129" s="141"/>
      <c r="R129" s="141"/>
      <c r="S129" s="140"/>
      <c r="T129" s="139"/>
      <c r="U129" s="141"/>
      <c r="V129" s="141"/>
      <c r="W129" s="149"/>
      <c r="X129" s="139"/>
      <c r="Y129" s="139"/>
      <c r="Z129" s="139"/>
      <c r="AA129" s="139"/>
      <c r="AB129" s="139"/>
      <c r="AC129" s="52"/>
    </row>
    <row r="130" spans="2:29" s="50" customFormat="1" ht="30" hidden="1" customHeight="1" outlineLevel="1" x14ac:dyDescent="0.25">
      <c r="B130" s="51"/>
      <c r="C130" s="139"/>
      <c r="D130" s="139"/>
      <c r="E130" s="139"/>
      <c r="F130" s="139"/>
      <c r="G130" s="139"/>
      <c r="H130" s="141"/>
      <c r="I130" s="141"/>
      <c r="J130" s="139"/>
      <c r="K130" s="141"/>
      <c r="L130" s="139"/>
      <c r="M130" s="139"/>
      <c r="N130" s="139"/>
      <c r="O130" s="139"/>
      <c r="P130" s="139"/>
      <c r="Q130" s="141"/>
      <c r="R130" s="141"/>
      <c r="S130" s="140"/>
      <c r="T130" s="139"/>
      <c r="U130" s="141"/>
      <c r="V130" s="141"/>
      <c r="W130" s="149"/>
      <c r="X130" s="139"/>
      <c r="Y130" s="139"/>
      <c r="Z130" s="139"/>
      <c r="AA130" s="139"/>
      <c r="AB130" s="139"/>
      <c r="AC130" s="52"/>
    </row>
    <row r="131" spans="2:29" s="50" customFormat="1" ht="30" hidden="1" customHeight="1" outlineLevel="1" x14ac:dyDescent="0.25">
      <c r="B131" s="51"/>
      <c r="C131" s="139"/>
      <c r="D131" s="139"/>
      <c r="E131" s="139"/>
      <c r="F131" s="139"/>
      <c r="G131" s="139"/>
      <c r="H131" s="141"/>
      <c r="I131" s="141"/>
      <c r="J131" s="139"/>
      <c r="K131" s="141"/>
      <c r="L131" s="139"/>
      <c r="M131" s="139"/>
      <c r="N131" s="139"/>
      <c r="O131" s="139"/>
      <c r="P131" s="139"/>
      <c r="Q131" s="141"/>
      <c r="R131" s="141"/>
      <c r="S131" s="140"/>
      <c r="T131" s="139"/>
      <c r="U131" s="141"/>
      <c r="V131" s="141"/>
      <c r="W131" s="149"/>
      <c r="X131" s="139"/>
      <c r="Y131" s="139"/>
      <c r="Z131" s="139"/>
      <c r="AA131" s="139"/>
      <c r="AB131" s="139"/>
      <c r="AC131" s="52"/>
    </row>
    <row r="132" spans="2:29" s="50" customFormat="1" ht="30" hidden="1" customHeight="1" outlineLevel="1" x14ac:dyDescent="0.25">
      <c r="B132" s="51"/>
      <c r="C132" s="139"/>
      <c r="D132" s="139"/>
      <c r="E132" s="139"/>
      <c r="F132" s="139"/>
      <c r="G132" s="139"/>
      <c r="H132" s="141"/>
      <c r="I132" s="141"/>
      <c r="J132" s="139"/>
      <c r="K132" s="141"/>
      <c r="L132" s="139"/>
      <c r="M132" s="139"/>
      <c r="N132" s="139"/>
      <c r="O132" s="139"/>
      <c r="P132" s="139"/>
      <c r="Q132" s="141"/>
      <c r="R132" s="141"/>
      <c r="S132" s="140"/>
      <c r="T132" s="139"/>
      <c r="U132" s="141"/>
      <c r="V132" s="141"/>
      <c r="W132" s="149"/>
      <c r="X132" s="139"/>
      <c r="Y132" s="139"/>
      <c r="Z132" s="139"/>
      <c r="AA132" s="139"/>
      <c r="AB132" s="139"/>
      <c r="AC132" s="52"/>
    </row>
    <row r="133" spans="2:29" s="50" customFormat="1" ht="30" hidden="1" customHeight="1" outlineLevel="1" x14ac:dyDescent="0.25">
      <c r="B133" s="51"/>
      <c r="C133" s="139"/>
      <c r="D133" s="139"/>
      <c r="E133" s="139"/>
      <c r="F133" s="139"/>
      <c r="G133" s="139"/>
      <c r="H133" s="141"/>
      <c r="I133" s="141"/>
      <c r="J133" s="139"/>
      <c r="K133" s="141"/>
      <c r="L133" s="139"/>
      <c r="M133" s="139"/>
      <c r="N133" s="139"/>
      <c r="O133" s="139"/>
      <c r="P133" s="139"/>
      <c r="Q133" s="141"/>
      <c r="R133" s="141"/>
      <c r="S133" s="140"/>
      <c r="T133" s="139"/>
      <c r="U133" s="141"/>
      <c r="V133" s="141"/>
      <c r="W133" s="149"/>
      <c r="X133" s="139"/>
      <c r="Y133" s="139"/>
      <c r="Z133" s="139"/>
      <c r="AA133" s="139"/>
      <c r="AB133" s="139"/>
      <c r="AC133" s="52"/>
    </row>
    <row r="134" spans="2:29" s="50" customFormat="1" ht="30" hidden="1" customHeight="1" outlineLevel="1" x14ac:dyDescent="0.25">
      <c r="B134" s="51"/>
      <c r="C134" s="139"/>
      <c r="D134" s="139"/>
      <c r="E134" s="139"/>
      <c r="F134" s="139"/>
      <c r="G134" s="139"/>
      <c r="H134" s="141"/>
      <c r="I134" s="141"/>
      <c r="J134" s="139"/>
      <c r="K134" s="141"/>
      <c r="L134" s="139"/>
      <c r="M134" s="139"/>
      <c r="N134" s="139"/>
      <c r="O134" s="139"/>
      <c r="P134" s="139"/>
      <c r="Q134" s="141"/>
      <c r="R134" s="141"/>
      <c r="S134" s="140"/>
      <c r="T134" s="139"/>
      <c r="U134" s="141"/>
      <c r="V134" s="141"/>
      <c r="W134" s="149"/>
      <c r="X134" s="139"/>
      <c r="Y134" s="139"/>
      <c r="Z134" s="139"/>
      <c r="AA134" s="139"/>
      <c r="AB134" s="139"/>
      <c r="AC134" s="52"/>
    </row>
    <row r="135" spans="2:29" s="50" customFormat="1" ht="30" hidden="1" customHeight="1" outlineLevel="1" x14ac:dyDescent="0.25">
      <c r="B135" s="51"/>
      <c r="C135" s="139"/>
      <c r="D135" s="139"/>
      <c r="E135" s="139"/>
      <c r="F135" s="139"/>
      <c r="G135" s="139"/>
      <c r="H135" s="141"/>
      <c r="I135" s="141"/>
      <c r="J135" s="139"/>
      <c r="K135" s="141"/>
      <c r="L135" s="139"/>
      <c r="M135" s="139"/>
      <c r="N135" s="139"/>
      <c r="O135" s="139"/>
      <c r="P135" s="139"/>
      <c r="Q135" s="141"/>
      <c r="R135" s="141"/>
      <c r="S135" s="140"/>
      <c r="T135" s="139"/>
      <c r="U135" s="141"/>
      <c r="V135" s="141"/>
      <c r="W135" s="149"/>
      <c r="X135" s="139"/>
      <c r="Y135" s="139"/>
      <c r="Z135" s="139"/>
      <c r="AA135" s="139"/>
      <c r="AB135" s="139"/>
      <c r="AC135" s="52"/>
    </row>
    <row r="136" spans="2:29" s="50" customFormat="1" ht="30" hidden="1" customHeight="1" outlineLevel="1" x14ac:dyDescent="0.25">
      <c r="B136" s="51"/>
      <c r="C136" s="139"/>
      <c r="D136" s="139"/>
      <c r="E136" s="139"/>
      <c r="F136" s="139"/>
      <c r="G136" s="139"/>
      <c r="H136" s="141"/>
      <c r="I136" s="141"/>
      <c r="J136" s="139"/>
      <c r="K136" s="141"/>
      <c r="L136" s="139"/>
      <c r="M136" s="139"/>
      <c r="N136" s="139"/>
      <c r="O136" s="139"/>
      <c r="P136" s="139"/>
      <c r="Q136" s="141"/>
      <c r="R136" s="141"/>
      <c r="S136" s="140"/>
      <c r="T136" s="139"/>
      <c r="U136" s="141"/>
      <c r="V136" s="141"/>
      <c r="W136" s="149"/>
      <c r="X136" s="139"/>
      <c r="Y136" s="139"/>
      <c r="Z136" s="139"/>
      <c r="AA136" s="139"/>
      <c r="AB136" s="139"/>
      <c r="AC136" s="52"/>
    </row>
    <row r="137" spans="2:29" s="50" customFormat="1" ht="30" hidden="1" customHeight="1" outlineLevel="1" x14ac:dyDescent="0.25">
      <c r="B137" s="51"/>
      <c r="C137" s="139"/>
      <c r="D137" s="139"/>
      <c r="E137" s="139"/>
      <c r="F137" s="139"/>
      <c r="G137" s="139"/>
      <c r="H137" s="141"/>
      <c r="I137" s="141"/>
      <c r="J137" s="139"/>
      <c r="K137" s="141"/>
      <c r="L137" s="139"/>
      <c r="M137" s="139"/>
      <c r="N137" s="139"/>
      <c r="O137" s="139"/>
      <c r="P137" s="139"/>
      <c r="Q137" s="141"/>
      <c r="R137" s="141"/>
      <c r="S137" s="140"/>
      <c r="T137" s="139"/>
      <c r="U137" s="141"/>
      <c r="V137" s="141"/>
      <c r="W137" s="149"/>
      <c r="X137" s="139"/>
      <c r="Y137" s="139"/>
      <c r="Z137" s="139"/>
      <c r="AA137" s="139"/>
      <c r="AB137" s="139"/>
      <c r="AC137" s="52"/>
    </row>
    <row r="138" spans="2:29" s="50" customFormat="1" ht="30" hidden="1" customHeight="1" outlineLevel="1" x14ac:dyDescent="0.25">
      <c r="B138" s="51"/>
      <c r="C138" s="139"/>
      <c r="D138" s="139"/>
      <c r="E138" s="139"/>
      <c r="F138" s="139"/>
      <c r="G138" s="139"/>
      <c r="H138" s="141"/>
      <c r="I138" s="141"/>
      <c r="J138" s="139"/>
      <c r="K138" s="141"/>
      <c r="L138" s="139"/>
      <c r="M138" s="139"/>
      <c r="N138" s="139"/>
      <c r="O138" s="139"/>
      <c r="P138" s="139"/>
      <c r="Q138" s="141"/>
      <c r="R138" s="141"/>
      <c r="S138" s="140"/>
      <c r="T138" s="139"/>
      <c r="U138" s="141"/>
      <c r="V138" s="141"/>
      <c r="W138" s="149"/>
      <c r="X138" s="139"/>
      <c r="Y138" s="139"/>
      <c r="Z138" s="139"/>
      <c r="AA138" s="139"/>
      <c r="AB138" s="139"/>
      <c r="AC138" s="52"/>
    </row>
    <row r="139" spans="2:29" s="50" customFormat="1" ht="30" hidden="1" customHeight="1" outlineLevel="1" x14ac:dyDescent="0.25">
      <c r="B139" s="51"/>
      <c r="C139" s="139"/>
      <c r="D139" s="139"/>
      <c r="E139" s="139"/>
      <c r="F139" s="139"/>
      <c r="G139" s="139"/>
      <c r="H139" s="141"/>
      <c r="I139" s="141"/>
      <c r="J139" s="139"/>
      <c r="K139" s="141"/>
      <c r="L139" s="139"/>
      <c r="M139" s="139"/>
      <c r="N139" s="139"/>
      <c r="O139" s="139"/>
      <c r="P139" s="139"/>
      <c r="Q139" s="141"/>
      <c r="R139" s="141"/>
      <c r="S139" s="140"/>
      <c r="T139" s="139"/>
      <c r="U139" s="141"/>
      <c r="V139" s="141"/>
      <c r="W139" s="149"/>
      <c r="X139" s="139"/>
      <c r="Y139" s="139"/>
      <c r="Z139" s="139"/>
      <c r="AA139" s="139"/>
      <c r="AB139" s="139"/>
      <c r="AC139" s="52"/>
    </row>
    <row r="140" spans="2:29" s="50" customFormat="1" ht="30" hidden="1" customHeight="1" outlineLevel="1" x14ac:dyDescent="0.25">
      <c r="B140" s="51"/>
      <c r="C140" s="139"/>
      <c r="D140" s="139"/>
      <c r="E140" s="139"/>
      <c r="F140" s="139"/>
      <c r="G140" s="139"/>
      <c r="H140" s="141"/>
      <c r="I140" s="141"/>
      <c r="J140" s="139"/>
      <c r="K140" s="141"/>
      <c r="L140" s="139"/>
      <c r="M140" s="139"/>
      <c r="N140" s="139"/>
      <c r="O140" s="139"/>
      <c r="P140" s="139"/>
      <c r="Q140" s="141"/>
      <c r="R140" s="141"/>
      <c r="S140" s="140"/>
      <c r="T140" s="139"/>
      <c r="U140" s="141"/>
      <c r="V140" s="141"/>
      <c r="W140" s="149"/>
      <c r="X140" s="139"/>
      <c r="Y140" s="139"/>
      <c r="Z140" s="139"/>
      <c r="AA140" s="139"/>
      <c r="AB140" s="139"/>
      <c r="AC140" s="52"/>
    </row>
    <row r="141" spans="2:29" s="50" customFormat="1" ht="30" hidden="1" customHeight="1" outlineLevel="1" x14ac:dyDescent="0.25">
      <c r="B141" s="51"/>
      <c r="C141" s="139"/>
      <c r="D141" s="139"/>
      <c r="E141" s="139"/>
      <c r="F141" s="139"/>
      <c r="G141" s="139"/>
      <c r="H141" s="141"/>
      <c r="I141" s="141"/>
      <c r="J141" s="139"/>
      <c r="K141" s="141"/>
      <c r="L141" s="139"/>
      <c r="M141" s="139"/>
      <c r="N141" s="139"/>
      <c r="O141" s="139"/>
      <c r="P141" s="139"/>
      <c r="Q141" s="141"/>
      <c r="R141" s="141"/>
      <c r="S141" s="140"/>
      <c r="T141" s="139"/>
      <c r="U141" s="141"/>
      <c r="V141" s="141"/>
      <c r="W141" s="149"/>
      <c r="X141" s="139"/>
      <c r="Y141" s="139"/>
      <c r="Z141" s="139"/>
      <c r="AA141" s="139"/>
      <c r="AB141" s="139"/>
      <c r="AC141" s="52"/>
    </row>
    <row r="142" spans="2:29" s="50" customFormat="1" ht="30" hidden="1" customHeight="1" outlineLevel="1" x14ac:dyDescent="0.25">
      <c r="B142" s="51"/>
      <c r="C142" s="139"/>
      <c r="D142" s="139"/>
      <c r="E142" s="139"/>
      <c r="F142" s="139"/>
      <c r="G142" s="139"/>
      <c r="H142" s="141"/>
      <c r="I142" s="141"/>
      <c r="J142" s="139"/>
      <c r="K142" s="141"/>
      <c r="L142" s="139"/>
      <c r="M142" s="139"/>
      <c r="N142" s="139"/>
      <c r="O142" s="139"/>
      <c r="P142" s="139"/>
      <c r="Q142" s="141"/>
      <c r="R142" s="141"/>
      <c r="S142" s="140"/>
      <c r="T142" s="139"/>
      <c r="U142" s="141"/>
      <c r="V142" s="141"/>
      <c r="W142" s="149"/>
      <c r="X142" s="139"/>
      <c r="Y142" s="139"/>
      <c r="Z142" s="139"/>
      <c r="AA142" s="139"/>
      <c r="AB142" s="139"/>
      <c r="AC142" s="52"/>
    </row>
    <row r="143" spans="2:29" s="50" customFormat="1" ht="30" hidden="1" customHeight="1" outlineLevel="1" x14ac:dyDescent="0.25">
      <c r="B143" s="51"/>
      <c r="C143" s="139"/>
      <c r="D143" s="139"/>
      <c r="E143" s="139"/>
      <c r="F143" s="139"/>
      <c r="G143" s="139"/>
      <c r="H143" s="141"/>
      <c r="I143" s="141"/>
      <c r="J143" s="139"/>
      <c r="K143" s="141"/>
      <c r="L143" s="139"/>
      <c r="M143" s="139"/>
      <c r="N143" s="139"/>
      <c r="O143" s="139"/>
      <c r="P143" s="139"/>
      <c r="Q143" s="141"/>
      <c r="R143" s="141"/>
      <c r="S143" s="140"/>
      <c r="T143" s="139"/>
      <c r="U143" s="141"/>
      <c r="V143" s="141"/>
      <c r="W143" s="149"/>
      <c r="X143" s="139"/>
      <c r="Y143" s="139"/>
      <c r="Z143" s="139"/>
      <c r="AA143" s="139"/>
      <c r="AB143" s="139"/>
      <c r="AC143" s="52"/>
    </row>
    <row r="144" spans="2:29" s="50" customFormat="1" ht="30" hidden="1" customHeight="1" outlineLevel="1" x14ac:dyDescent="0.25">
      <c r="B144" s="51"/>
      <c r="C144" s="139"/>
      <c r="D144" s="139"/>
      <c r="E144" s="139"/>
      <c r="F144" s="139"/>
      <c r="G144" s="139"/>
      <c r="H144" s="141"/>
      <c r="I144" s="141"/>
      <c r="J144" s="139"/>
      <c r="K144" s="141"/>
      <c r="L144" s="139"/>
      <c r="M144" s="139"/>
      <c r="N144" s="139"/>
      <c r="O144" s="139"/>
      <c r="P144" s="139"/>
      <c r="Q144" s="141"/>
      <c r="R144" s="141"/>
      <c r="S144" s="140"/>
      <c r="T144" s="139"/>
      <c r="U144" s="141"/>
      <c r="V144" s="141"/>
      <c r="W144" s="149"/>
      <c r="X144" s="139"/>
      <c r="Y144" s="139"/>
      <c r="Z144" s="139"/>
      <c r="AA144" s="139"/>
      <c r="AB144" s="139"/>
      <c r="AC144" s="52"/>
    </row>
    <row r="145" spans="2:29" s="50" customFormat="1" ht="30" hidden="1" customHeight="1" outlineLevel="1" x14ac:dyDescent="0.25">
      <c r="B145" s="51"/>
      <c r="C145" s="139"/>
      <c r="D145" s="139"/>
      <c r="E145" s="139"/>
      <c r="F145" s="139"/>
      <c r="G145" s="139"/>
      <c r="H145" s="141"/>
      <c r="I145" s="141"/>
      <c r="J145" s="139"/>
      <c r="K145" s="141"/>
      <c r="L145" s="139"/>
      <c r="M145" s="139"/>
      <c r="N145" s="139"/>
      <c r="O145" s="139"/>
      <c r="P145" s="139"/>
      <c r="Q145" s="141"/>
      <c r="R145" s="141"/>
      <c r="S145" s="140"/>
      <c r="T145" s="139"/>
      <c r="U145" s="141"/>
      <c r="V145" s="141"/>
      <c r="W145" s="149"/>
      <c r="X145" s="139"/>
      <c r="Y145" s="139"/>
      <c r="Z145" s="139"/>
      <c r="AA145" s="139"/>
      <c r="AB145" s="139"/>
      <c r="AC145" s="52"/>
    </row>
    <row r="146" spans="2:29" s="50" customFormat="1" ht="30" hidden="1" customHeight="1" outlineLevel="1" x14ac:dyDescent="0.25">
      <c r="B146" s="51"/>
      <c r="C146" s="139"/>
      <c r="D146" s="139"/>
      <c r="E146" s="139"/>
      <c r="F146" s="139"/>
      <c r="G146" s="139"/>
      <c r="H146" s="141"/>
      <c r="I146" s="141"/>
      <c r="J146" s="139"/>
      <c r="K146" s="141"/>
      <c r="L146" s="139"/>
      <c r="M146" s="139"/>
      <c r="N146" s="139"/>
      <c r="O146" s="139"/>
      <c r="P146" s="139"/>
      <c r="Q146" s="141"/>
      <c r="R146" s="141"/>
      <c r="S146" s="140"/>
      <c r="T146" s="139"/>
      <c r="U146" s="141"/>
      <c r="V146" s="141"/>
      <c r="W146" s="149"/>
      <c r="X146" s="139"/>
      <c r="Y146" s="139"/>
      <c r="Z146" s="139"/>
      <c r="AA146" s="139"/>
      <c r="AB146" s="139"/>
      <c r="AC146" s="52"/>
    </row>
    <row r="147" spans="2:29" s="50" customFormat="1" ht="30" hidden="1" customHeight="1" outlineLevel="1" x14ac:dyDescent="0.25">
      <c r="B147" s="51"/>
      <c r="C147" s="139"/>
      <c r="D147" s="139"/>
      <c r="E147" s="139"/>
      <c r="F147" s="139"/>
      <c r="G147" s="139"/>
      <c r="H147" s="141"/>
      <c r="I147" s="141"/>
      <c r="J147" s="139"/>
      <c r="K147" s="141"/>
      <c r="L147" s="139"/>
      <c r="M147" s="139"/>
      <c r="N147" s="139"/>
      <c r="O147" s="139"/>
      <c r="P147" s="139"/>
      <c r="Q147" s="141"/>
      <c r="R147" s="141"/>
      <c r="S147" s="140"/>
      <c r="T147" s="139"/>
      <c r="U147" s="141"/>
      <c r="V147" s="141"/>
      <c r="W147" s="149"/>
      <c r="X147" s="139"/>
      <c r="Y147" s="139"/>
      <c r="Z147" s="139"/>
      <c r="AA147" s="139"/>
      <c r="AB147" s="139"/>
      <c r="AC147" s="52"/>
    </row>
    <row r="148" spans="2:29" s="50" customFormat="1" ht="30" hidden="1" customHeight="1" outlineLevel="1" x14ac:dyDescent="0.25">
      <c r="B148" s="51"/>
      <c r="C148" s="139"/>
      <c r="D148" s="139"/>
      <c r="E148" s="139"/>
      <c r="F148" s="139"/>
      <c r="G148" s="139"/>
      <c r="H148" s="141"/>
      <c r="I148" s="141"/>
      <c r="J148" s="139"/>
      <c r="K148" s="141"/>
      <c r="L148" s="139"/>
      <c r="M148" s="139"/>
      <c r="N148" s="139"/>
      <c r="O148" s="139"/>
      <c r="P148" s="139"/>
      <c r="Q148" s="141"/>
      <c r="R148" s="141"/>
      <c r="S148" s="140"/>
      <c r="T148" s="139"/>
      <c r="U148" s="141"/>
      <c r="V148" s="141"/>
      <c r="W148" s="149"/>
      <c r="X148" s="139"/>
      <c r="Y148" s="139"/>
      <c r="Z148" s="139"/>
      <c r="AA148" s="139"/>
      <c r="AB148" s="139"/>
      <c r="AC148" s="52"/>
    </row>
    <row r="149" spans="2:29" s="50" customFormat="1" ht="30" hidden="1" customHeight="1" outlineLevel="1" x14ac:dyDescent="0.25">
      <c r="B149" s="51"/>
      <c r="C149" s="139"/>
      <c r="D149" s="139"/>
      <c r="E149" s="139"/>
      <c r="F149" s="139"/>
      <c r="G149" s="139"/>
      <c r="H149" s="141"/>
      <c r="I149" s="141"/>
      <c r="J149" s="139"/>
      <c r="K149" s="141"/>
      <c r="L149" s="139"/>
      <c r="M149" s="139"/>
      <c r="N149" s="139"/>
      <c r="O149" s="139"/>
      <c r="P149" s="139"/>
      <c r="Q149" s="141"/>
      <c r="R149" s="141"/>
      <c r="S149" s="140"/>
      <c r="T149" s="139"/>
      <c r="U149" s="141"/>
      <c r="V149" s="141"/>
      <c r="W149" s="149"/>
      <c r="X149" s="139"/>
      <c r="Y149" s="139"/>
      <c r="Z149" s="139"/>
      <c r="AA149" s="139"/>
      <c r="AB149" s="139"/>
      <c r="AC149" s="52"/>
    </row>
    <row r="150" spans="2:29" s="50" customFormat="1" ht="30" hidden="1" customHeight="1" outlineLevel="1" x14ac:dyDescent="0.25">
      <c r="B150" s="51"/>
      <c r="C150" s="139"/>
      <c r="D150" s="139"/>
      <c r="E150" s="139"/>
      <c r="F150" s="139"/>
      <c r="G150" s="139"/>
      <c r="H150" s="141"/>
      <c r="I150" s="141"/>
      <c r="J150" s="139"/>
      <c r="K150" s="141"/>
      <c r="L150" s="139"/>
      <c r="M150" s="139"/>
      <c r="N150" s="139"/>
      <c r="O150" s="139"/>
      <c r="P150" s="139"/>
      <c r="Q150" s="141"/>
      <c r="R150" s="141"/>
      <c r="S150" s="140"/>
      <c r="T150" s="139"/>
      <c r="U150" s="141"/>
      <c r="V150" s="141"/>
      <c r="W150" s="149"/>
      <c r="X150" s="139"/>
      <c r="Y150" s="139"/>
      <c r="Z150" s="139"/>
      <c r="AA150" s="139"/>
      <c r="AB150" s="139"/>
      <c r="AC150" s="52"/>
    </row>
    <row r="151" spans="2:29" s="50" customFormat="1" ht="30" hidden="1" customHeight="1" outlineLevel="1" x14ac:dyDescent="0.25">
      <c r="B151" s="51"/>
      <c r="C151" s="139"/>
      <c r="D151" s="139"/>
      <c r="E151" s="139"/>
      <c r="F151" s="139"/>
      <c r="G151" s="139"/>
      <c r="H151" s="141"/>
      <c r="I151" s="141"/>
      <c r="J151" s="139"/>
      <c r="K151" s="141"/>
      <c r="L151" s="139"/>
      <c r="M151" s="139"/>
      <c r="N151" s="139"/>
      <c r="O151" s="139"/>
      <c r="P151" s="139"/>
      <c r="Q151" s="141"/>
      <c r="R151" s="141"/>
      <c r="S151" s="140"/>
      <c r="T151" s="139"/>
      <c r="U151" s="141"/>
      <c r="V151" s="141"/>
      <c r="W151" s="149"/>
      <c r="X151" s="139"/>
      <c r="Y151" s="139"/>
      <c r="Z151" s="139"/>
      <c r="AA151" s="139"/>
      <c r="AB151" s="139"/>
      <c r="AC151" s="52"/>
    </row>
    <row r="152" spans="2:29" s="50" customFormat="1" ht="30" hidden="1" customHeight="1" outlineLevel="1" x14ac:dyDescent="0.25">
      <c r="B152" s="51"/>
      <c r="C152" s="139"/>
      <c r="D152" s="139"/>
      <c r="E152" s="139"/>
      <c r="F152" s="139"/>
      <c r="G152" s="139"/>
      <c r="H152" s="141"/>
      <c r="I152" s="141"/>
      <c r="J152" s="139"/>
      <c r="K152" s="141"/>
      <c r="L152" s="139"/>
      <c r="M152" s="139"/>
      <c r="N152" s="139"/>
      <c r="O152" s="139"/>
      <c r="P152" s="139"/>
      <c r="Q152" s="141"/>
      <c r="R152" s="141"/>
      <c r="S152" s="140"/>
      <c r="T152" s="139"/>
      <c r="U152" s="141"/>
      <c r="V152" s="141"/>
      <c r="W152" s="149"/>
      <c r="X152" s="139"/>
      <c r="Y152" s="139"/>
      <c r="Z152" s="139"/>
      <c r="AA152" s="139"/>
      <c r="AB152" s="139"/>
      <c r="AC152" s="52"/>
    </row>
    <row r="153" spans="2:29" s="50" customFormat="1" ht="30" hidden="1" customHeight="1" outlineLevel="1" x14ac:dyDescent="0.25">
      <c r="B153" s="51"/>
      <c r="C153" s="139"/>
      <c r="D153" s="139"/>
      <c r="E153" s="139"/>
      <c r="F153" s="139"/>
      <c r="G153" s="139"/>
      <c r="H153" s="141"/>
      <c r="I153" s="141"/>
      <c r="J153" s="139"/>
      <c r="K153" s="141"/>
      <c r="L153" s="139"/>
      <c r="M153" s="139"/>
      <c r="N153" s="139"/>
      <c r="O153" s="139"/>
      <c r="P153" s="139"/>
      <c r="Q153" s="141"/>
      <c r="R153" s="141"/>
      <c r="S153" s="140"/>
      <c r="T153" s="139"/>
      <c r="U153" s="141"/>
      <c r="V153" s="141"/>
      <c r="W153" s="149"/>
      <c r="X153" s="139"/>
      <c r="Y153" s="139"/>
      <c r="Z153" s="139"/>
      <c r="AA153" s="139"/>
      <c r="AB153" s="139"/>
      <c r="AC153" s="52"/>
    </row>
    <row r="154" spans="2:29" s="50" customFormat="1" ht="30" hidden="1" customHeight="1" outlineLevel="1" x14ac:dyDescent="0.25">
      <c r="B154" s="51"/>
      <c r="C154" s="139"/>
      <c r="D154" s="139"/>
      <c r="E154" s="139"/>
      <c r="F154" s="139"/>
      <c r="G154" s="139"/>
      <c r="H154" s="141"/>
      <c r="I154" s="141"/>
      <c r="J154" s="139"/>
      <c r="K154" s="141"/>
      <c r="L154" s="139"/>
      <c r="M154" s="139"/>
      <c r="N154" s="139"/>
      <c r="O154" s="139"/>
      <c r="P154" s="139"/>
      <c r="Q154" s="141"/>
      <c r="R154" s="141"/>
      <c r="S154" s="140"/>
      <c r="T154" s="139"/>
      <c r="U154" s="141"/>
      <c r="V154" s="141"/>
      <c r="W154" s="149"/>
      <c r="X154" s="139"/>
      <c r="Y154" s="139"/>
      <c r="Z154" s="139"/>
      <c r="AA154" s="139"/>
      <c r="AB154" s="139"/>
      <c r="AC154" s="52"/>
    </row>
    <row r="155" spans="2:29" s="50" customFormat="1" ht="30" hidden="1" customHeight="1" outlineLevel="1" x14ac:dyDescent="0.25">
      <c r="B155" s="51"/>
      <c r="C155" s="139"/>
      <c r="D155" s="139"/>
      <c r="E155" s="139"/>
      <c r="F155" s="139"/>
      <c r="G155" s="139"/>
      <c r="H155" s="141"/>
      <c r="I155" s="141"/>
      <c r="J155" s="139"/>
      <c r="K155" s="141"/>
      <c r="L155" s="139"/>
      <c r="M155" s="139"/>
      <c r="N155" s="139"/>
      <c r="O155" s="139"/>
      <c r="P155" s="139"/>
      <c r="Q155" s="141"/>
      <c r="R155" s="141"/>
      <c r="S155" s="140"/>
      <c r="T155" s="139"/>
      <c r="U155" s="141"/>
      <c r="V155" s="141"/>
      <c r="W155" s="149"/>
      <c r="X155" s="139"/>
      <c r="Y155" s="139"/>
      <c r="Z155" s="139"/>
      <c r="AA155" s="139"/>
      <c r="AB155" s="139"/>
      <c r="AC155" s="52"/>
    </row>
    <row r="156" spans="2:29" s="50" customFormat="1" ht="30" hidden="1" customHeight="1" outlineLevel="1" x14ac:dyDescent="0.25">
      <c r="B156" s="51"/>
      <c r="C156" s="139"/>
      <c r="D156" s="139"/>
      <c r="E156" s="139"/>
      <c r="F156" s="139"/>
      <c r="G156" s="139"/>
      <c r="H156" s="141"/>
      <c r="I156" s="141"/>
      <c r="J156" s="139"/>
      <c r="K156" s="141"/>
      <c r="L156" s="139"/>
      <c r="M156" s="139"/>
      <c r="N156" s="139"/>
      <c r="O156" s="139"/>
      <c r="P156" s="139"/>
      <c r="Q156" s="141"/>
      <c r="R156" s="141"/>
      <c r="S156" s="140"/>
      <c r="T156" s="139"/>
      <c r="U156" s="141"/>
      <c r="V156" s="141"/>
      <c r="W156" s="149"/>
      <c r="X156" s="139"/>
      <c r="Y156" s="139"/>
      <c r="Z156" s="139"/>
      <c r="AA156" s="139"/>
      <c r="AB156" s="139"/>
      <c r="AC156" s="52"/>
    </row>
    <row r="157" spans="2:29" s="50" customFormat="1" ht="30" hidden="1" customHeight="1" outlineLevel="1" x14ac:dyDescent="0.25">
      <c r="B157" s="51"/>
      <c r="C157" s="139"/>
      <c r="D157" s="139"/>
      <c r="E157" s="139"/>
      <c r="F157" s="139"/>
      <c r="G157" s="139"/>
      <c r="H157" s="141"/>
      <c r="I157" s="141"/>
      <c r="J157" s="139"/>
      <c r="K157" s="141"/>
      <c r="L157" s="139"/>
      <c r="M157" s="139"/>
      <c r="N157" s="139"/>
      <c r="O157" s="139"/>
      <c r="P157" s="139"/>
      <c r="Q157" s="141"/>
      <c r="R157" s="141"/>
      <c r="S157" s="140"/>
      <c r="T157" s="139"/>
      <c r="U157" s="141"/>
      <c r="V157" s="141"/>
      <c r="W157" s="149"/>
      <c r="X157" s="139"/>
      <c r="Y157" s="139"/>
      <c r="Z157" s="139"/>
      <c r="AA157" s="139"/>
      <c r="AB157" s="139"/>
      <c r="AC157" s="52"/>
    </row>
    <row r="158" spans="2:29" s="50" customFormat="1" ht="30" hidden="1" customHeight="1" outlineLevel="1" x14ac:dyDescent="0.25">
      <c r="B158" s="51"/>
      <c r="C158" s="139"/>
      <c r="D158" s="139"/>
      <c r="E158" s="139"/>
      <c r="F158" s="139"/>
      <c r="G158" s="139"/>
      <c r="H158" s="141"/>
      <c r="I158" s="141"/>
      <c r="J158" s="139"/>
      <c r="K158" s="141"/>
      <c r="L158" s="139"/>
      <c r="M158" s="139"/>
      <c r="N158" s="139"/>
      <c r="O158" s="139"/>
      <c r="P158" s="139"/>
      <c r="Q158" s="141"/>
      <c r="R158" s="141"/>
      <c r="S158" s="140"/>
      <c r="T158" s="139"/>
      <c r="U158" s="141"/>
      <c r="V158" s="141"/>
      <c r="W158" s="149"/>
      <c r="X158" s="139"/>
      <c r="Y158" s="139"/>
      <c r="Z158" s="139"/>
      <c r="AA158" s="139"/>
      <c r="AB158" s="139"/>
      <c r="AC158" s="52"/>
    </row>
    <row r="159" spans="2:29" s="50" customFormat="1" ht="30" hidden="1" customHeight="1" outlineLevel="1" x14ac:dyDescent="0.25">
      <c r="B159" s="51"/>
      <c r="C159" s="139"/>
      <c r="D159" s="139"/>
      <c r="E159" s="139"/>
      <c r="F159" s="139"/>
      <c r="G159" s="139"/>
      <c r="H159" s="141"/>
      <c r="I159" s="141"/>
      <c r="J159" s="139"/>
      <c r="K159" s="141"/>
      <c r="L159" s="139"/>
      <c r="M159" s="139"/>
      <c r="N159" s="139"/>
      <c r="O159" s="139"/>
      <c r="P159" s="139"/>
      <c r="Q159" s="141"/>
      <c r="R159" s="141"/>
      <c r="S159" s="140"/>
      <c r="T159" s="139"/>
      <c r="U159" s="141"/>
      <c r="V159" s="141"/>
      <c r="W159" s="149"/>
      <c r="X159" s="139"/>
      <c r="Y159" s="139"/>
      <c r="Z159" s="139"/>
      <c r="AA159" s="139"/>
      <c r="AB159" s="139"/>
      <c r="AC159" s="52"/>
    </row>
    <row r="160" spans="2:29" s="50" customFormat="1" ht="30" hidden="1" customHeight="1" outlineLevel="1" x14ac:dyDescent="0.25">
      <c r="B160" s="51"/>
      <c r="C160" s="139"/>
      <c r="D160" s="139"/>
      <c r="E160" s="139"/>
      <c r="F160" s="139"/>
      <c r="G160" s="139"/>
      <c r="H160" s="141"/>
      <c r="I160" s="141"/>
      <c r="J160" s="139"/>
      <c r="K160" s="141"/>
      <c r="L160" s="139"/>
      <c r="M160" s="139"/>
      <c r="N160" s="139"/>
      <c r="O160" s="139"/>
      <c r="P160" s="139"/>
      <c r="Q160" s="141"/>
      <c r="R160" s="141"/>
      <c r="S160" s="140"/>
      <c r="T160" s="139"/>
      <c r="U160" s="141"/>
      <c r="V160" s="141"/>
      <c r="W160" s="149"/>
      <c r="X160" s="139"/>
      <c r="Y160" s="139"/>
      <c r="Z160" s="139"/>
      <c r="AA160" s="139"/>
      <c r="AB160" s="139"/>
      <c r="AC160" s="52"/>
    </row>
    <row r="161" spans="2:29" s="50" customFormat="1" ht="30" hidden="1" customHeight="1" outlineLevel="1" x14ac:dyDescent="0.25">
      <c r="B161" s="51"/>
      <c r="C161" s="139"/>
      <c r="D161" s="139"/>
      <c r="E161" s="139"/>
      <c r="F161" s="139"/>
      <c r="G161" s="139"/>
      <c r="H161" s="141"/>
      <c r="I161" s="141"/>
      <c r="J161" s="139"/>
      <c r="K161" s="141"/>
      <c r="L161" s="139"/>
      <c r="M161" s="139"/>
      <c r="N161" s="139"/>
      <c r="O161" s="139"/>
      <c r="P161" s="139"/>
      <c r="Q161" s="141"/>
      <c r="R161" s="141"/>
      <c r="S161" s="140"/>
      <c r="T161" s="139"/>
      <c r="U161" s="141"/>
      <c r="V161" s="141"/>
      <c r="W161" s="149"/>
      <c r="X161" s="139"/>
      <c r="Y161" s="139"/>
      <c r="Z161" s="139"/>
      <c r="AA161" s="139"/>
      <c r="AB161" s="139"/>
      <c r="AC161" s="52"/>
    </row>
    <row r="162" spans="2:29" s="50" customFormat="1" ht="30" hidden="1" customHeight="1" outlineLevel="1" x14ac:dyDescent="0.25">
      <c r="B162" s="51"/>
      <c r="C162" s="139"/>
      <c r="D162" s="139"/>
      <c r="E162" s="139"/>
      <c r="F162" s="139"/>
      <c r="G162" s="139"/>
      <c r="H162" s="141"/>
      <c r="I162" s="141"/>
      <c r="J162" s="139"/>
      <c r="K162" s="141"/>
      <c r="L162" s="139"/>
      <c r="M162" s="139"/>
      <c r="N162" s="139"/>
      <c r="O162" s="139"/>
      <c r="P162" s="139"/>
      <c r="Q162" s="141"/>
      <c r="R162" s="141"/>
      <c r="S162" s="140"/>
      <c r="T162" s="139"/>
      <c r="U162" s="141"/>
      <c r="V162" s="141"/>
      <c r="W162" s="149"/>
      <c r="X162" s="139"/>
      <c r="Y162" s="139"/>
      <c r="Z162" s="139"/>
      <c r="AA162" s="139"/>
      <c r="AB162" s="139"/>
      <c r="AC162" s="52"/>
    </row>
    <row r="163" spans="2:29" s="50" customFormat="1" ht="30" hidden="1" customHeight="1" outlineLevel="1" x14ac:dyDescent="0.25">
      <c r="B163" s="51"/>
      <c r="C163" s="139"/>
      <c r="D163" s="139"/>
      <c r="E163" s="139"/>
      <c r="F163" s="139"/>
      <c r="G163" s="139"/>
      <c r="H163" s="141"/>
      <c r="I163" s="141"/>
      <c r="J163" s="139"/>
      <c r="K163" s="141"/>
      <c r="L163" s="139"/>
      <c r="M163" s="139"/>
      <c r="N163" s="139"/>
      <c r="O163" s="139"/>
      <c r="P163" s="139"/>
      <c r="Q163" s="141"/>
      <c r="R163" s="141"/>
      <c r="S163" s="140"/>
      <c r="T163" s="139"/>
      <c r="U163" s="141"/>
      <c r="V163" s="141"/>
      <c r="W163" s="149"/>
      <c r="X163" s="139"/>
      <c r="Y163" s="139"/>
      <c r="Z163" s="139"/>
      <c r="AA163" s="139"/>
      <c r="AB163" s="139"/>
      <c r="AC163" s="52"/>
    </row>
    <row r="164" spans="2:29" s="50" customFormat="1" ht="30" hidden="1" customHeight="1" outlineLevel="1" x14ac:dyDescent="0.25">
      <c r="B164" s="51"/>
      <c r="C164" s="139"/>
      <c r="D164" s="139"/>
      <c r="E164" s="139"/>
      <c r="F164" s="139"/>
      <c r="G164" s="139"/>
      <c r="H164" s="141"/>
      <c r="I164" s="141"/>
      <c r="J164" s="139"/>
      <c r="K164" s="141"/>
      <c r="L164" s="139"/>
      <c r="M164" s="139"/>
      <c r="N164" s="139"/>
      <c r="O164" s="139"/>
      <c r="P164" s="139"/>
      <c r="Q164" s="141"/>
      <c r="R164" s="141"/>
      <c r="S164" s="140"/>
      <c r="T164" s="139"/>
      <c r="U164" s="141"/>
      <c r="V164" s="141"/>
      <c r="W164" s="149"/>
      <c r="X164" s="139"/>
      <c r="Y164" s="139"/>
      <c r="Z164" s="139"/>
      <c r="AA164" s="139"/>
      <c r="AB164" s="139"/>
      <c r="AC164" s="52"/>
    </row>
    <row r="165" spans="2:29" s="50" customFormat="1" ht="30" hidden="1" customHeight="1" outlineLevel="1" x14ac:dyDescent="0.25">
      <c r="B165" s="51"/>
      <c r="C165" s="139"/>
      <c r="D165" s="139"/>
      <c r="E165" s="139"/>
      <c r="F165" s="139"/>
      <c r="G165" s="139"/>
      <c r="H165" s="141"/>
      <c r="I165" s="141"/>
      <c r="J165" s="139"/>
      <c r="K165" s="141"/>
      <c r="L165" s="139"/>
      <c r="M165" s="139"/>
      <c r="N165" s="139"/>
      <c r="O165" s="139"/>
      <c r="P165" s="139"/>
      <c r="Q165" s="141"/>
      <c r="R165" s="141"/>
      <c r="S165" s="140"/>
      <c r="T165" s="139"/>
      <c r="U165" s="141"/>
      <c r="V165" s="141"/>
      <c r="W165" s="149"/>
      <c r="X165" s="139"/>
      <c r="Y165" s="139"/>
      <c r="Z165" s="139"/>
      <c r="AA165" s="139"/>
      <c r="AB165" s="139"/>
      <c r="AC165" s="52"/>
    </row>
    <row r="166" spans="2:29" s="50" customFormat="1" ht="30" hidden="1" customHeight="1" outlineLevel="1" x14ac:dyDescent="0.25">
      <c r="B166" s="51"/>
      <c r="C166" s="139"/>
      <c r="D166" s="139"/>
      <c r="E166" s="139"/>
      <c r="F166" s="139"/>
      <c r="G166" s="139"/>
      <c r="H166" s="141"/>
      <c r="I166" s="141"/>
      <c r="J166" s="139"/>
      <c r="K166" s="141"/>
      <c r="L166" s="139"/>
      <c r="M166" s="139"/>
      <c r="N166" s="139"/>
      <c r="O166" s="139"/>
      <c r="P166" s="139"/>
      <c r="Q166" s="141"/>
      <c r="R166" s="141"/>
      <c r="S166" s="140"/>
      <c r="T166" s="139"/>
      <c r="U166" s="141"/>
      <c r="V166" s="141"/>
      <c r="W166" s="149"/>
      <c r="X166" s="139"/>
      <c r="Y166" s="139"/>
      <c r="Z166" s="139"/>
      <c r="AA166" s="139"/>
      <c r="AB166" s="139"/>
      <c r="AC166" s="52"/>
    </row>
    <row r="167" spans="2:29" s="50" customFormat="1" ht="30" hidden="1" customHeight="1" outlineLevel="1" x14ac:dyDescent="0.25">
      <c r="B167" s="51"/>
      <c r="C167" s="139"/>
      <c r="D167" s="139"/>
      <c r="E167" s="139"/>
      <c r="F167" s="139"/>
      <c r="G167" s="139"/>
      <c r="H167" s="141"/>
      <c r="I167" s="141"/>
      <c r="J167" s="139"/>
      <c r="K167" s="141"/>
      <c r="L167" s="139"/>
      <c r="M167" s="139"/>
      <c r="N167" s="139"/>
      <c r="O167" s="139"/>
      <c r="P167" s="139"/>
      <c r="Q167" s="141"/>
      <c r="R167" s="141"/>
      <c r="S167" s="140"/>
      <c r="T167" s="139"/>
      <c r="U167" s="141"/>
      <c r="V167" s="141"/>
      <c r="W167" s="149"/>
      <c r="X167" s="139"/>
      <c r="Y167" s="139"/>
      <c r="Z167" s="139"/>
      <c r="AA167" s="139"/>
      <c r="AB167" s="139"/>
      <c r="AC167" s="52"/>
    </row>
    <row r="168" spans="2:29" s="50" customFormat="1" ht="30" hidden="1" customHeight="1" outlineLevel="1" x14ac:dyDescent="0.25">
      <c r="B168" s="51"/>
      <c r="C168" s="139"/>
      <c r="D168" s="139"/>
      <c r="E168" s="139"/>
      <c r="F168" s="139"/>
      <c r="G168" s="139"/>
      <c r="H168" s="141"/>
      <c r="I168" s="141"/>
      <c r="J168" s="139"/>
      <c r="K168" s="141"/>
      <c r="L168" s="139"/>
      <c r="M168" s="139"/>
      <c r="N168" s="139"/>
      <c r="O168" s="139"/>
      <c r="P168" s="139"/>
      <c r="Q168" s="141"/>
      <c r="R168" s="141"/>
      <c r="S168" s="140"/>
      <c r="T168" s="139"/>
      <c r="U168" s="141"/>
      <c r="V168" s="141"/>
      <c r="W168" s="149"/>
      <c r="X168" s="139"/>
      <c r="Y168" s="139"/>
      <c r="Z168" s="139"/>
      <c r="AA168" s="139"/>
      <c r="AB168" s="139"/>
      <c r="AC168" s="52"/>
    </row>
    <row r="169" spans="2:29" s="50" customFormat="1" ht="30" hidden="1" customHeight="1" outlineLevel="1" x14ac:dyDescent="0.25">
      <c r="B169" s="51"/>
      <c r="C169" s="139"/>
      <c r="D169" s="139"/>
      <c r="E169" s="139"/>
      <c r="F169" s="139"/>
      <c r="G169" s="139"/>
      <c r="H169" s="141"/>
      <c r="I169" s="141"/>
      <c r="J169" s="139"/>
      <c r="K169" s="141"/>
      <c r="L169" s="139"/>
      <c r="M169" s="139"/>
      <c r="N169" s="139"/>
      <c r="O169" s="139"/>
      <c r="P169" s="139"/>
      <c r="Q169" s="141"/>
      <c r="R169" s="141"/>
      <c r="S169" s="140"/>
      <c r="T169" s="139"/>
      <c r="U169" s="141"/>
      <c r="V169" s="141"/>
      <c r="W169" s="149"/>
      <c r="X169" s="139"/>
      <c r="Y169" s="139"/>
      <c r="Z169" s="139"/>
      <c r="AA169" s="139"/>
      <c r="AB169" s="139"/>
      <c r="AC169" s="52"/>
    </row>
    <row r="170" spans="2:29" s="50" customFormat="1" ht="30" hidden="1" customHeight="1" outlineLevel="1" x14ac:dyDescent="0.25">
      <c r="B170" s="51"/>
      <c r="C170" s="139"/>
      <c r="D170" s="139"/>
      <c r="E170" s="139"/>
      <c r="F170" s="139"/>
      <c r="G170" s="139"/>
      <c r="H170" s="141"/>
      <c r="I170" s="141"/>
      <c r="J170" s="139"/>
      <c r="K170" s="141"/>
      <c r="L170" s="139"/>
      <c r="M170" s="139"/>
      <c r="N170" s="139"/>
      <c r="O170" s="139"/>
      <c r="P170" s="139"/>
      <c r="Q170" s="141"/>
      <c r="R170" s="141"/>
      <c r="S170" s="140"/>
      <c r="T170" s="139"/>
      <c r="U170" s="141"/>
      <c r="V170" s="141"/>
      <c r="W170" s="149"/>
      <c r="X170" s="139"/>
      <c r="Y170" s="139"/>
      <c r="Z170" s="139"/>
      <c r="AA170" s="139"/>
      <c r="AB170" s="139"/>
      <c r="AC170" s="52"/>
    </row>
    <row r="171" spans="2:29" s="50" customFormat="1" ht="30" hidden="1" customHeight="1" outlineLevel="1" x14ac:dyDescent="0.25">
      <c r="B171" s="51"/>
      <c r="C171" s="139"/>
      <c r="D171" s="139"/>
      <c r="E171" s="139"/>
      <c r="F171" s="139"/>
      <c r="G171" s="139"/>
      <c r="H171" s="141"/>
      <c r="I171" s="141"/>
      <c r="J171" s="139"/>
      <c r="K171" s="141"/>
      <c r="L171" s="139"/>
      <c r="M171" s="139"/>
      <c r="N171" s="139"/>
      <c r="O171" s="139"/>
      <c r="P171" s="139"/>
      <c r="Q171" s="141"/>
      <c r="R171" s="141"/>
      <c r="S171" s="140"/>
      <c r="T171" s="139"/>
      <c r="U171" s="141"/>
      <c r="V171" s="141"/>
      <c r="W171" s="149"/>
      <c r="X171" s="139"/>
      <c r="Y171" s="139"/>
      <c r="Z171" s="139"/>
      <c r="AA171" s="139"/>
      <c r="AB171" s="139"/>
      <c r="AC171" s="52"/>
    </row>
    <row r="172" spans="2:29" s="50" customFormat="1" ht="30" hidden="1" customHeight="1" outlineLevel="1" x14ac:dyDescent="0.25">
      <c r="B172" s="51"/>
      <c r="C172" s="139"/>
      <c r="D172" s="139"/>
      <c r="E172" s="139"/>
      <c r="F172" s="139"/>
      <c r="G172" s="139"/>
      <c r="H172" s="141"/>
      <c r="I172" s="141"/>
      <c r="J172" s="139"/>
      <c r="K172" s="141"/>
      <c r="L172" s="139"/>
      <c r="M172" s="139"/>
      <c r="N172" s="139"/>
      <c r="O172" s="139"/>
      <c r="P172" s="139"/>
      <c r="Q172" s="141"/>
      <c r="R172" s="141"/>
      <c r="S172" s="140"/>
      <c r="T172" s="139"/>
      <c r="U172" s="141"/>
      <c r="V172" s="141"/>
      <c r="W172" s="149"/>
      <c r="X172" s="139"/>
      <c r="Y172" s="139"/>
      <c r="Z172" s="139"/>
      <c r="AA172" s="139"/>
      <c r="AB172" s="139"/>
      <c r="AC172" s="52"/>
    </row>
    <row r="173" spans="2:29" s="50" customFormat="1" ht="30" hidden="1" customHeight="1" outlineLevel="1" x14ac:dyDescent="0.25">
      <c r="B173" s="51"/>
      <c r="C173" s="139"/>
      <c r="D173" s="139"/>
      <c r="E173" s="139"/>
      <c r="F173" s="139"/>
      <c r="G173" s="139"/>
      <c r="H173" s="141"/>
      <c r="I173" s="141"/>
      <c r="J173" s="139"/>
      <c r="K173" s="141"/>
      <c r="L173" s="139"/>
      <c r="M173" s="139"/>
      <c r="N173" s="139"/>
      <c r="O173" s="139"/>
      <c r="P173" s="139"/>
      <c r="Q173" s="141"/>
      <c r="R173" s="141"/>
      <c r="S173" s="140"/>
      <c r="T173" s="139"/>
      <c r="U173" s="141"/>
      <c r="V173" s="141"/>
      <c r="W173" s="149"/>
      <c r="X173" s="139"/>
      <c r="Y173" s="139"/>
      <c r="Z173" s="139"/>
      <c r="AA173" s="139"/>
      <c r="AB173" s="139"/>
      <c r="AC173" s="52"/>
    </row>
    <row r="174" spans="2:29" s="50" customFormat="1" ht="30" hidden="1" customHeight="1" outlineLevel="1" x14ac:dyDescent="0.25">
      <c r="B174" s="51"/>
      <c r="C174" s="139"/>
      <c r="D174" s="139"/>
      <c r="E174" s="139"/>
      <c r="F174" s="139"/>
      <c r="G174" s="139"/>
      <c r="H174" s="141"/>
      <c r="I174" s="141"/>
      <c r="J174" s="139"/>
      <c r="K174" s="141"/>
      <c r="L174" s="139"/>
      <c r="M174" s="139"/>
      <c r="N174" s="139"/>
      <c r="O174" s="139"/>
      <c r="P174" s="139"/>
      <c r="Q174" s="141"/>
      <c r="R174" s="141"/>
      <c r="S174" s="140"/>
      <c r="T174" s="139"/>
      <c r="U174" s="141"/>
      <c r="V174" s="141"/>
      <c r="W174" s="149"/>
      <c r="X174" s="139"/>
      <c r="Y174" s="139"/>
      <c r="Z174" s="139"/>
      <c r="AA174" s="139"/>
      <c r="AB174" s="139"/>
      <c r="AC174" s="52"/>
    </row>
    <row r="175" spans="2:29" s="50" customFormat="1" ht="30" hidden="1" customHeight="1" outlineLevel="1" x14ac:dyDescent="0.25">
      <c r="B175" s="51"/>
      <c r="C175" s="139"/>
      <c r="D175" s="139"/>
      <c r="E175" s="139"/>
      <c r="F175" s="139"/>
      <c r="G175" s="139"/>
      <c r="H175" s="141"/>
      <c r="I175" s="141"/>
      <c r="J175" s="139"/>
      <c r="K175" s="141"/>
      <c r="L175" s="139"/>
      <c r="M175" s="139"/>
      <c r="N175" s="139"/>
      <c r="O175" s="139"/>
      <c r="P175" s="139"/>
      <c r="Q175" s="141"/>
      <c r="R175" s="141"/>
      <c r="S175" s="140"/>
      <c r="T175" s="139"/>
      <c r="U175" s="141"/>
      <c r="V175" s="141"/>
      <c r="W175" s="149"/>
      <c r="X175" s="139"/>
      <c r="Y175" s="139"/>
      <c r="Z175" s="139"/>
      <c r="AA175" s="139"/>
      <c r="AB175" s="139"/>
      <c r="AC175" s="52"/>
    </row>
    <row r="176" spans="2:29" s="50" customFormat="1" ht="30" hidden="1" customHeight="1" outlineLevel="1" x14ac:dyDescent="0.25">
      <c r="B176" s="51"/>
      <c r="C176" s="139"/>
      <c r="D176" s="139"/>
      <c r="E176" s="139"/>
      <c r="F176" s="139"/>
      <c r="G176" s="139"/>
      <c r="H176" s="141"/>
      <c r="I176" s="141"/>
      <c r="J176" s="139"/>
      <c r="K176" s="141"/>
      <c r="L176" s="139"/>
      <c r="M176" s="139"/>
      <c r="N176" s="139"/>
      <c r="O176" s="139"/>
      <c r="P176" s="139"/>
      <c r="Q176" s="141"/>
      <c r="R176" s="141"/>
      <c r="S176" s="140"/>
      <c r="T176" s="139"/>
      <c r="U176" s="141"/>
      <c r="V176" s="141"/>
      <c r="W176" s="149"/>
      <c r="X176" s="139"/>
      <c r="Y176" s="139"/>
      <c r="Z176" s="139"/>
      <c r="AA176" s="139"/>
      <c r="AB176" s="139"/>
      <c r="AC176" s="52"/>
    </row>
    <row r="177" spans="2:34" s="50" customFormat="1" ht="30" hidden="1" customHeight="1" outlineLevel="1" x14ac:dyDescent="0.25">
      <c r="B177" s="51"/>
      <c r="C177" s="139"/>
      <c r="D177" s="139"/>
      <c r="E177" s="139"/>
      <c r="F177" s="139"/>
      <c r="G177" s="139"/>
      <c r="H177" s="141"/>
      <c r="I177" s="141"/>
      <c r="J177" s="139"/>
      <c r="K177" s="141"/>
      <c r="L177" s="139"/>
      <c r="M177" s="139"/>
      <c r="N177" s="139"/>
      <c r="O177" s="139"/>
      <c r="P177" s="139"/>
      <c r="Q177" s="141"/>
      <c r="R177" s="141"/>
      <c r="S177" s="140"/>
      <c r="T177" s="139"/>
      <c r="U177" s="141"/>
      <c r="V177" s="141"/>
      <c r="W177" s="149"/>
      <c r="X177" s="139"/>
      <c r="Y177" s="139"/>
      <c r="Z177" s="139"/>
      <c r="AA177" s="139"/>
      <c r="AB177" s="139"/>
      <c r="AC177" s="52"/>
    </row>
    <row r="178" spans="2:34" s="50" customFormat="1" ht="30" hidden="1" customHeight="1" outlineLevel="1" x14ac:dyDescent="0.25">
      <c r="B178" s="51"/>
      <c r="C178" s="139"/>
      <c r="D178" s="139"/>
      <c r="E178" s="139"/>
      <c r="F178" s="139"/>
      <c r="G178" s="139"/>
      <c r="H178" s="141"/>
      <c r="I178" s="141"/>
      <c r="J178" s="139"/>
      <c r="K178" s="141"/>
      <c r="L178" s="139"/>
      <c r="M178" s="139"/>
      <c r="N178" s="139"/>
      <c r="O178" s="139"/>
      <c r="P178" s="139"/>
      <c r="Q178" s="141"/>
      <c r="R178" s="141"/>
      <c r="S178" s="140"/>
      <c r="T178" s="139"/>
      <c r="U178" s="141"/>
      <c r="V178" s="141"/>
      <c r="W178" s="149"/>
      <c r="X178" s="139"/>
      <c r="Y178" s="139"/>
      <c r="Z178" s="139"/>
      <c r="AA178" s="139"/>
      <c r="AB178" s="139"/>
      <c r="AC178" s="52"/>
    </row>
    <row r="179" spans="2:34" s="50" customFormat="1" ht="30" hidden="1" customHeight="1" outlineLevel="1" x14ac:dyDescent="0.25">
      <c r="B179" s="51"/>
      <c r="C179" s="139"/>
      <c r="D179" s="139"/>
      <c r="E179" s="139"/>
      <c r="F179" s="139"/>
      <c r="G179" s="139"/>
      <c r="H179" s="141"/>
      <c r="I179" s="141"/>
      <c r="J179" s="139"/>
      <c r="K179" s="141"/>
      <c r="L179" s="139"/>
      <c r="M179" s="139"/>
      <c r="N179" s="139"/>
      <c r="O179" s="139"/>
      <c r="P179" s="139"/>
      <c r="Q179" s="141"/>
      <c r="R179" s="141"/>
      <c r="S179" s="140"/>
      <c r="T179" s="139"/>
      <c r="U179" s="141"/>
      <c r="V179" s="141"/>
      <c r="W179" s="149"/>
      <c r="X179" s="139"/>
      <c r="Y179" s="139"/>
      <c r="Z179" s="139"/>
      <c r="AA179" s="139"/>
      <c r="AB179" s="139"/>
      <c r="AC179" s="52"/>
    </row>
    <row r="180" spans="2:34" s="50" customFormat="1" ht="30" hidden="1" customHeight="1" outlineLevel="1" x14ac:dyDescent="0.25">
      <c r="B180" s="51"/>
      <c r="C180" s="139"/>
      <c r="D180" s="139"/>
      <c r="E180" s="139"/>
      <c r="F180" s="139"/>
      <c r="G180" s="139"/>
      <c r="H180" s="141"/>
      <c r="I180" s="141"/>
      <c r="J180" s="139"/>
      <c r="K180" s="141"/>
      <c r="L180" s="139"/>
      <c r="M180" s="139"/>
      <c r="N180" s="139"/>
      <c r="O180" s="139"/>
      <c r="P180" s="139"/>
      <c r="Q180" s="141"/>
      <c r="R180" s="141"/>
      <c r="S180" s="140"/>
      <c r="T180" s="139"/>
      <c r="U180" s="141"/>
      <c r="V180" s="141"/>
      <c r="W180" s="149"/>
      <c r="X180" s="139"/>
      <c r="Y180" s="139"/>
      <c r="Z180" s="139"/>
      <c r="AA180" s="139"/>
      <c r="AB180" s="139"/>
      <c r="AC180" s="52"/>
    </row>
    <row r="181" spans="2:34" s="50" customFormat="1" ht="30" hidden="1" customHeight="1" outlineLevel="1" x14ac:dyDescent="0.25">
      <c r="B181" s="51"/>
      <c r="C181" s="139"/>
      <c r="D181" s="139"/>
      <c r="E181" s="139"/>
      <c r="F181" s="139"/>
      <c r="G181" s="139"/>
      <c r="H181" s="141"/>
      <c r="I181" s="141"/>
      <c r="J181" s="139"/>
      <c r="K181" s="141"/>
      <c r="L181" s="139"/>
      <c r="M181" s="139"/>
      <c r="N181" s="139"/>
      <c r="O181" s="139"/>
      <c r="P181" s="139"/>
      <c r="Q181" s="141"/>
      <c r="R181" s="141"/>
      <c r="S181" s="140"/>
      <c r="T181" s="139"/>
      <c r="U181" s="141"/>
      <c r="V181" s="141"/>
      <c r="W181" s="149"/>
      <c r="X181" s="139"/>
      <c r="Y181" s="139"/>
      <c r="Z181" s="139"/>
      <c r="AA181" s="139"/>
      <c r="AB181" s="139"/>
      <c r="AC181" s="52"/>
    </row>
    <row r="182" spans="2:34" s="50" customFormat="1" ht="30" hidden="1" customHeight="1" outlineLevel="1" x14ac:dyDescent="0.25">
      <c r="B182" s="51"/>
      <c r="C182" s="139"/>
      <c r="D182" s="139"/>
      <c r="E182" s="139"/>
      <c r="F182" s="139"/>
      <c r="G182" s="139"/>
      <c r="H182" s="141"/>
      <c r="I182" s="141"/>
      <c r="J182" s="139"/>
      <c r="K182" s="141"/>
      <c r="L182" s="139"/>
      <c r="M182" s="139"/>
      <c r="N182" s="139"/>
      <c r="O182" s="139"/>
      <c r="P182" s="139"/>
      <c r="Q182" s="141"/>
      <c r="R182" s="141"/>
      <c r="S182" s="140"/>
      <c r="T182" s="139"/>
      <c r="U182" s="141"/>
      <c r="V182" s="141"/>
      <c r="W182" s="149"/>
      <c r="X182" s="139"/>
      <c r="Y182" s="139"/>
      <c r="Z182" s="139"/>
      <c r="AA182" s="139"/>
      <c r="AB182" s="139"/>
      <c r="AC182" s="52"/>
    </row>
    <row r="183" spans="2:34" s="50" customFormat="1" ht="30" hidden="1" customHeight="1" outlineLevel="1" x14ac:dyDescent="0.25">
      <c r="B183" s="51"/>
      <c r="C183" s="139"/>
      <c r="D183" s="139"/>
      <c r="E183" s="139"/>
      <c r="F183" s="139"/>
      <c r="G183" s="139"/>
      <c r="H183" s="141"/>
      <c r="I183" s="141"/>
      <c r="J183" s="139"/>
      <c r="K183" s="141"/>
      <c r="L183" s="139"/>
      <c r="M183" s="139"/>
      <c r="N183" s="139"/>
      <c r="O183" s="139"/>
      <c r="P183" s="139"/>
      <c r="Q183" s="141"/>
      <c r="R183" s="141"/>
      <c r="S183" s="140"/>
      <c r="T183" s="139"/>
      <c r="U183" s="141"/>
      <c r="V183" s="141"/>
      <c r="W183" s="149"/>
      <c r="X183" s="139"/>
      <c r="Y183" s="139"/>
      <c r="Z183" s="139"/>
      <c r="AA183" s="139"/>
      <c r="AB183" s="139"/>
      <c r="AC183" s="52"/>
    </row>
    <row r="184" spans="2:34" s="50" customFormat="1" ht="30" hidden="1" customHeight="1" outlineLevel="1" x14ac:dyDescent="0.25">
      <c r="B184" s="51"/>
      <c r="C184" s="139"/>
      <c r="D184" s="139"/>
      <c r="E184" s="139"/>
      <c r="F184" s="139"/>
      <c r="G184" s="139"/>
      <c r="H184" s="141"/>
      <c r="I184" s="141"/>
      <c r="J184" s="139"/>
      <c r="K184" s="141"/>
      <c r="L184" s="139"/>
      <c r="M184" s="139"/>
      <c r="N184" s="139"/>
      <c r="O184" s="139"/>
      <c r="P184" s="139"/>
      <c r="Q184" s="141"/>
      <c r="R184" s="141"/>
      <c r="S184" s="140"/>
      <c r="T184" s="139"/>
      <c r="U184" s="141"/>
      <c r="V184" s="141"/>
      <c r="W184" s="149"/>
      <c r="X184" s="139"/>
      <c r="Y184" s="139"/>
      <c r="Z184" s="139"/>
      <c r="AA184" s="139"/>
      <c r="AB184" s="139"/>
      <c r="AC184" s="52"/>
    </row>
    <row r="185" spans="2:34" s="50" customFormat="1" ht="30" hidden="1" customHeight="1" outlineLevel="1" x14ac:dyDescent="0.25">
      <c r="B185" s="51"/>
      <c r="C185" s="139"/>
      <c r="D185" s="139"/>
      <c r="E185" s="139"/>
      <c r="F185" s="139"/>
      <c r="G185" s="139"/>
      <c r="H185" s="141"/>
      <c r="I185" s="141"/>
      <c r="J185" s="139"/>
      <c r="K185" s="141"/>
      <c r="L185" s="139"/>
      <c r="M185" s="139"/>
      <c r="N185" s="139"/>
      <c r="O185" s="139"/>
      <c r="P185" s="139"/>
      <c r="Q185" s="141"/>
      <c r="R185" s="141"/>
      <c r="S185" s="140"/>
      <c r="T185" s="139"/>
      <c r="U185" s="141"/>
      <c r="V185" s="141"/>
      <c r="W185" s="149"/>
      <c r="X185" s="139"/>
      <c r="Y185" s="139"/>
      <c r="Z185" s="139"/>
      <c r="AA185" s="139"/>
      <c r="AB185" s="139"/>
      <c r="AC185" s="52"/>
    </row>
    <row r="186" spans="2:34" s="50" customFormat="1" ht="30" hidden="1" customHeight="1" outlineLevel="1" x14ac:dyDescent="0.25">
      <c r="B186" s="51"/>
      <c r="C186" s="139"/>
      <c r="D186" s="139"/>
      <c r="E186" s="139"/>
      <c r="F186" s="139"/>
      <c r="G186" s="139"/>
      <c r="H186" s="141"/>
      <c r="I186" s="141"/>
      <c r="J186" s="139"/>
      <c r="K186" s="141"/>
      <c r="L186" s="139"/>
      <c r="M186" s="139"/>
      <c r="N186" s="139"/>
      <c r="O186" s="139"/>
      <c r="P186" s="139"/>
      <c r="Q186" s="141"/>
      <c r="R186" s="141"/>
      <c r="S186" s="140"/>
      <c r="T186" s="139"/>
      <c r="U186" s="141"/>
      <c r="V186" s="141"/>
      <c r="W186" s="149"/>
      <c r="X186" s="139"/>
      <c r="Y186" s="139"/>
      <c r="Z186" s="139"/>
      <c r="AA186" s="139"/>
      <c r="AB186" s="139"/>
      <c r="AC186" s="52"/>
    </row>
    <row r="187" spans="2:34" s="50" customFormat="1" ht="30" hidden="1" customHeight="1" outlineLevel="1" x14ac:dyDescent="0.25">
      <c r="B187" s="51"/>
      <c r="C187" s="139"/>
      <c r="D187" s="139"/>
      <c r="E187" s="139"/>
      <c r="F187" s="139"/>
      <c r="G187" s="139"/>
      <c r="H187" s="141"/>
      <c r="I187" s="141"/>
      <c r="J187" s="139"/>
      <c r="K187" s="141"/>
      <c r="L187" s="139"/>
      <c r="M187" s="139"/>
      <c r="N187" s="139"/>
      <c r="O187" s="139"/>
      <c r="P187" s="139"/>
      <c r="Q187" s="141"/>
      <c r="R187" s="141"/>
      <c r="S187" s="140"/>
      <c r="T187" s="139"/>
      <c r="U187" s="141"/>
      <c r="V187" s="141"/>
      <c r="W187" s="149"/>
      <c r="X187" s="139"/>
      <c r="Y187" s="139"/>
      <c r="Z187" s="139"/>
      <c r="AA187" s="139"/>
      <c r="AB187" s="139"/>
      <c r="AC187" s="52"/>
    </row>
    <row r="188" spans="2:34" s="50" customFormat="1" ht="30" hidden="1" customHeight="1" outlineLevel="1" x14ac:dyDescent="0.25">
      <c r="B188" s="51"/>
      <c r="C188" s="139"/>
      <c r="D188" s="139"/>
      <c r="E188" s="139"/>
      <c r="F188" s="139"/>
      <c r="G188" s="139"/>
      <c r="H188" s="141"/>
      <c r="I188" s="141"/>
      <c r="J188" s="139"/>
      <c r="K188" s="141"/>
      <c r="L188" s="139"/>
      <c r="M188" s="139"/>
      <c r="N188" s="139"/>
      <c r="O188" s="139"/>
      <c r="P188" s="139"/>
      <c r="Q188" s="141"/>
      <c r="R188" s="141"/>
      <c r="S188" s="140"/>
      <c r="T188" s="139"/>
      <c r="U188" s="141"/>
      <c r="V188" s="141"/>
      <c r="W188" s="149"/>
      <c r="X188" s="139"/>
      <c r="Y188" s="139"/>
      <c r="Z188" s="139"/>
      <c r="AA188" s="139"/>
      <c r="AB188" s="139"/>
      <c r="AC188" s="52"/>
    </row>
    <row r="189" spans="2:34" s="50" customFormat="1" ht="30" hidden="1" customHeight="1" outlineLevel="1" x14ac:dyDescent="0.25">
      <c r="B189" s="51"/>
      <c r="C189" s="139"/>
      <c r="D189" s="139"/>
      <c r="E189" s="139"/>
      <c r="F189" s="139"/>
      <c r="G189" s="139"/>
      <c r="H189" s="141"/>
      <c r="I189" s="141"/>
      <c r="J189" s="139"/>
      <c r="K189" s="141"/>
      <c r="L189" s="139"/>
      <c r="M189" s="139"/>
      <c r="N189" s="139"/>
      <c r="O189" s="139"/>
      <c r="P189" s="139"/>
      <c r="Q189" s="141"/>
      <c r="R189" s="141"/>
      <c r="S189" s="140"/>
      <c r="T189" s="139"/>
      <c r="U189" s="141"/>
      <c r="V189" s="141"/>
      <c r="W189" s="149"/>
      <c r="X189" s="139"/>
      <c r="Y189" s="139"/>
      <c r="Z189" s="139"/>
      <c r="AA189" s="139"/>
      <c r="AB189" s="139"/>
      <c r="AC189" s="52"/>
    </row>
    <row r="190" spans="2:34" s="50" customFormat="1" ht="30" hidden="1" customHeight="1" outlineLevel="1" x14ac:dyDescent="0.25">
      <c r="B190" s="51"/>
      <c r="C190" s="139"/>
      <c r="D190" s="139"/>
      <c r="E190" s="139"/>
      <c r="F190" s="139"/>
      <c r="G190" s="139"/>
      <c r="H190" s="141"/>
      <c r="I190" s="141"/>
      <c r="J190" s="139"/>
      <c r="K190" s="141"/>
      <c r="L190" s="139"/>
      <c r="M190" s="139"/>
      <c r="N190" s="139"/>
      <c r="O190" s="139"/>
      <c r="P190" s="139"/>
      <c r="Q190" s="141"/>
      <c r="R190" s="141"/>
      <c r="S190" s="140"/>
      <c r="T190" s="139"/>
      <c r="U190" s="141"/>
      <c r="V190" s="141"/>
      <c r="W190" s="149"/>
      <c r="X190" s="139"/>
      <c r="Y190" s="139"/>
      <c r="Z190" s="139"/>
      <c r="AA190" s="139"/>
      <c r="AB190" s="139"/>
      <c r="AC190" s="52"/>
    </row>
    <row r="191" spans="2:34" s="50" customFormat="1" ht="30" hidden="1" customHeight="1" outlineLevel="1" x14ac:dyDescent="0.25">
      <c r="B191" s="51"/>
      <c r="C191" s="139"/>
      <c r="D191" s="139"/>
      <c r="E191" s="139"/>
      <c r="F191" s="139"/>
      <c r="G191" s="139"/>
      <c r="H191" s="141"/>
      <c r="I191" s="141"/>
      <c r="J191" s="139"/>
      <c r="K191" s="141"/>
      <c r="L191" s="139"/>
      <c r="M191" s="139"/>
      <c r="N191" s="139"/>
      <c r="O191" s="139"/>
      <c r="P191" s="139"/>
      <c r="Q191" s="141"/>
      <c r="R191" s="141"/>
      <c r="S191" s="140"/>
      <c r="T191" s="139"/>
      <c r="U191" s="141"/>
      <c r="V191" s="141"/>
      <c r="W191" s="149"/>
      <c r="X191" s="139"/>
      <c r="Y191" s="139"/>
      <c r="Z191" s="139"/>
      <c r="AA191" s="139"/>
      <c r="AB191" s="139"/>
      <c r="AC191" s="52"/>
    </row>
    <row r="192" spans="2:34" s="59" customFormat="1" ht="30" hidden="1" customHeight="1" outlineLevel="1" x14ac:dyDescent="0.25">
      <c r="B192" s="51"/>
      <c r="C192" s="139"/>
      <c r="D192" s="139"/>
      <c r="E192" s="139"/>
      <c r="F192" s="139"/>
      <c r="G192" s="139"/>
      <c r="H192" s="141"/>
      <c r="I192" s="141"/>
      <c r="J192" s="139"/>
      <c r="K192" s="141"/>
      <c r="L192" s="139"/>
      <c r="M192" s="139"/>
      <c r="N192" s="139"/>
      <c r="O192" s="139"/>
      <c r="P192" s="139"/>
      <c r="Q192" s="141"/>
      <c r="R192" s="141"/>
      <c r="S192" s="140"/>
      <c r="T192" s="139"/>
      <c r="U192" s="141"/>
      <c r="V192" s="141"/>
      <c r="W192" s="149"/>
      <c r="X192" s="139"/>
      <c r="Y192" s="139"/>
      <c r="Z192" s="139"/>
      <c r="AA192" s="139"/>
      <c r="AB192" s="139"/>
      <c r="AC192" s="52"/>
      <c r="AD192" s="50"/>
      <c r="AE192" s="50"/>
      <c r="AF192" s="50"/>
      <c r="AG192" s="50"/>
      <c r="AH192" s="50"/>
    </row>
    <row r="193" spans="2:34" s="59" customFormat="1" ht="30" hidden="1" customHeight="1" outlineLevel="1" x14ac:dyDescent="0.25">
      <c r="B193" s="51"/>
      <c r="C193" s="139"/>
      <c r="D193" s="139"/>
      <c r="E193" s="139"/>
      <c r="F193" s="139"/>
      <c r="G193" s="139"/>
      <c r="H193" s="141"/>
      <c r="I193" s="141"/>
      <c r="J193" s="139"/>
      <c r="K193" s="141"/>
      <c r="L193" s="139"/>
      <c r="M193" s="139"/>
      <c r="N193" s="139"/>
      <c r="O193" s="139"/>
      <c r="P193" s="139"/>
      <c r="Q193" s="141"/>
      <c r="R193" s="141"/>
      <c r="S193" s="140"/>
      <c r="T193" s="139"/>
      <c r="U193" s="141"/>
      <c r="V193" s="141"/>
      <c r="W193" s="149"/>
      <c r="X193" s="139"/>
      <c r="Y193" s="139"/>
      <c r="Z193" s="139"/>
      <c r="AA193" s="139"/>
      <c r="AB193" s="139"/>
      <c r="AC193" s="52"/>
      <c r="AD193" s="50"/>
      <c r="AE193" s="50"/>
      <c r="AF193" s="50"/>
      <c r="AG193" s="50"/>
      <c r="AH193" s="50"/>
    </row>
    <row r="194" spans="2:34" s="59" customFormat="1" ht="30" hidden="1" customHeight="1" outlineLevel="1" x14ac:dyDescent="0.25">
      <c r="B194" s="51"/>
      <c r="C194" s="139"/>
      <c r="D194" s="139"/>
      <c r="E194" s="139"/>
      <c r="F194" s="139"/>
      <c r="G194" s="139"/>
      <c r="H194" s="141"/>
      <c r="I194" s="141"/>
      <c r="J194" s="139"/>
      <c r="K194" s="141"/>
      <c r="L194" s="139"/>
      <c r="M194" s="139"/>
      <c r="N194" s="139"/>
      <c r="O194" s="139"/>
      <c r="P194" s="139"/>
      <c r="Q194" s="141"/>
      <c r="R194" s="141"/>
      <c r="S194" s="140"/>
      <c r="T194" s="139"/>
      <c r="U194" s="141"/>
      <c r="V194" s="141"/>
      <c r="W194" s="149"/>
      <c r="X194" s="139"/>
      <c r="Y194" s="139"/>
      <c r="Z194" s="139"/>
      <c r="AA194" s="139"/>
      <c r="AB194" s="139"/>
      <c r="AC194" s="52"/>
      <c r="AD194" s="50"/>
      <c r="AE194" s="50"/>
      <c r="AF194" s="50"/>
      <c r="AG194" s="50"/>
      <c r="AH194" s="50"/>
    </row>
    <row r="195" spans="2:34" s="59" customFormat="1" ht="30" hidden="1" customHeight="1" outlineLevel="1" x14ac:dyDescent="0.25">
      <c r="B195" s="51"/>
      <c r="C195" s="139"/>
      <c r="D195" s="139"/>
      <c r="E195" s="139"/>
      <c r="F195" s="139"/>
      <c r="G195" s="139"/>
      <c r="H195" s="141"/>
      <c r="I195" s="141"/>
      <c r="J195" s="139"/>
      <c r="K195" s="141"/>
      <c r="L195" s="139"/>
      <c r="M195" s="139"/>
      <c r="N195" s="139"/>
      <c r="O195" s="139"/>
      <c r="P195" s="139"/>
      <c r="Q195" s="141"/>
      <c r="R195" s="141"/>
      <c r="S195" s="140"/>
      <c r="T195" s="139"/>
      <c r="U195" s="141"/>
      <c r="V195" s="141"/>
      <c r="W195" s="149"/>
      <c r="X195" s="139"/>
      <c r="Y195" s="139"/>
      <c r="Z195" s="139"/>
      <c r="AA195" s="139"/>
      <c r="AB195" s="139"/>
      <c r="AC195" s="52"/>
      <c r="AD195" s="50"/>
      <c r="AE195" s="50"/>
      <c r="AF195" s="50"/>
      <c r="AG195" s="50"/>
      <c r="AH195" s="50"/>
    </row>
    <row r="196" spans="2:34" s="59" customFormat="1" ht="30" hidden="1" customHeight="1" outlineLevel="1" x14ac:dyDescent="0.25">
      <c r="B196" s="51"/>
      <c r="C196" s="139"/>
      <c r="D196" s="139"/>
      <c r="E196" s="139"/>
      <c r="F196" s="139"/>
      <c r="G196" s="139"/>
      <c r="H196" s="141"/>
      <c r="I196" s="141"/>
      <c r="J196" s="139"/>
      <c r="K196" s="141"/>
      <c r="L196" s="139"/>
      <c r="M196" s="139"/>
      <c r="N196" s="139"/>
      <c r="O196" s="139"/>
      <c r="P196" s="139"/>
      <c r="Q196" s="141"/>
      <c r="R196" s="141"/>
      <c r="S196" s="140"/>
      <c r="T196" s="139"/>
      <c r="U196" s="141"/>
      <c r="V196" s="141"/>
      <c r="W196" s="149"/>
      <c r="X196" s="139"/>
      <c r="Y196" s="139"/>
      <c r="Z196" s="139"/>
      <c r="AA196" s="139"/>
      <c r="AB196" s="139"/>
      <c r="AC196" s="52"/>
      <c r="AD196" s="50"/>
      <c r="AE196" s="50"/>
      <c r="AF196" s="50"/>
      <c r="AG196" s="50"/>
      <c r="AH196" s="50"/>
    </row>
    <row r="197" spans="2:34" s="59" customFormat="1" ht="30" hidden="1" customHeight="1" outlineLevel="1" x14ac:dyDescent="0.25">
      <c r="B197" s="51"/>
      <c r="C197" s="139"/>
      <c r="D197" s="139"/>
      <c r="E197" s="139"/>
      <c r="F197" s="139"/>
      <c r="G197" s="139"/>
      <c r="H197" s="141"/>
      <c r="I197" s="141"/>
      <c r="J197" s="139"/>
      <c r="K197" s="141"/>
      <c r="L197" s="139"/>
      <c r="M197" s="139"/>
      <c r="N197" s="139"/>
      <c r="O197" s="139"/>
      <c r="P197" s="139"/>
      <c r="Q197" s="141"/>
      <c r="R197" s="141"/>
      <c r="S197" s="140"/>
      <c r="T197" s="139"/>
      <c r="U197" s="141"/>
      <c r="V197" s="141"/>
      <c r="W197" s="149"/>
      <c r="X197" s="139"/>
      <c r="Y197" s="139"/>
      <c r="Z197" s="139"/>
      <c r="AA197" s="139"/>
      <c r="AB197" s="139"/>
      <c r="AC197" s="52"/>
      <c r="AD197" s="50"/>
      <c r="AE197" s="50"/>
      <c r="AF197" s="50"/>
      <c r="AG197" s="50"/>
      <c r="AH197" s="50"/>
    </row>
    <row r="198" spans="2:34" s="59" customFormat="1" ht="30" hidden="1" customHeight="1" outlineLevel="1" x14ac:dyDescent="0.25">
      <c r="B198" s="51"/>
      <c r="C198" s="139"/>
      <c r="D198" s="139"/>
      <c r="E198" s="139"/>
      <c r="F198" s="139"/>
      <c r="G198" s="139"/>
      <c r="H198" s="141"/>
      <c r="I198" s="141"/>
      <c r="J198" s="139"/>
      <c r="K198" s="141"/>
      <c r="L198" s="139"/>
      <c r="M198" s="139"/>
      <c r="N198" s="139"/>
      <c r="O198" s="139"/>
      <c r="P198" s="139"/>
      <c r="Q198" s="141"/>
      <c r="R198" s="141"/>
      <c r="S198" s="140"/>
      <c r="T198" s="139"/>
      <c r="U198" s="141"/>
      <c r="V198" s="141"/>
      <c r="W198" s="149"/>
      <c r="X198" s="139"/>
      <c r="Y198" s="139"/>
      <c r="Z198" s="139"/>
      <c r="AA198" s="139"/>
      <c r="AB198" s="139"/>
      <c r="AC198" s="52"/>
      <c r="AD198" s="50"/>
      <c r="AE198" s="50"/>
      <c r="AF198" s="50"/>
      <c r="AG198" s="50"/>
      <c r="AH198" s="50"/>
    </row>
    <row r="199" spans="2:34" s="59" customFormat="1" ht="30" hidden="1" customHeight="1" outlineLevel="1" x14ac:dyDescent="0.25">
      <c r="B199" s="51"/>
      <c r="C199" s="139"/>
      <c r="D199" s="139"/>
      <c r="E199" s="139"/>
      <c r="F199" s="139"/>
      <c r="G199" s="139"/>
      <c r="H199" s="141"/>
      <c r="I199" s="141"/>
      <c r="J199" s="139"/>
      <c r="K199" s="141"/>
      <c r="L199" s="139"/>
      <c r="M199" s="139"/>
      <c r="N199" s="139"/>
      <c r="O199" s="139"/>
      <c r="P199" s="139"/>
      <c r="Q199" s="141"/>
      <c r="R199" s="141"/>
      <c r="S199" s="140"/>
      <c r="T199" s="139"/>
      <c r="U199" s="141"/>
      <c r="V199" s="141"/>
      <c r="W199" s="149"/>
      <c r="X199" s="139"/>
      <c r="Y199" s="139"/>
      <c r="Z199" s="139"/>
      <c r="AA199" s="139"/>
      <c r="AB199" s="139"/>
      <c r="AC199" s="52"/>
      <c r="AD199" s="50"/>
      <c r="AE199" s="50"/>
      <c r="AF199" s="50"/>
      <c r="AG199" s="50"/>
      <c r="AH199" s="50"/>
    </row>
    <row r="200" spans="2:34" s="59" customFormat="1" ht="30" hidden="1" customHeight="1" outlineLevel="1" x14ac:dyDescent="0.25">
      <c r="B200" s="51"/>
      <c r="C200" s="139"/>
      <c r="D200" s="139"/>
      <c r="E200" s="139"/>
      <c r="F200" s="139"/>
      <c r="G200" s="139"/>
      <c r="H200" s="141"/>
      <c r="I200" s="141"/>
      <c r="J200" s="139"/>
      <c r="K200" s="141"/>
      <c r="L200" s="139"/>
      <c r="M200" s="139"/>
      <c r="N200" s="139"/>
      <c r="O200" s="139"/>
      <c r="P200" s="139"/>
      <c r="Q200" s="141"/>
      <c r="R200" s="141"/>
      <c r="S200" s="140"/>
      <c r="T200" s="139"/>
      <c r="U200" s="141"/>
      <c r="V200" s="141"/>
      <c r="W200" s="149"/>
      <c r="X200" s="139"/>
      <c r="Y200" s="139"/>
      <c r="Z200" s="139"/>
      <c r="AA200" s="139"/>
      <c r="AB200" s="139"/>
      <c r="AC200" s="52"/>
      <c r="AD200" s="50"/>
      <c r="AE200" s="50"/>
      <c r="AF200" s="50"/>
      <c r="AG200" s="50"/>
      <c r="AH200" s="50"/>
    </row>
    <row r="201" spans="2:34" s="59" customFormat="1" ht="30" hidden="1" customHeight="1" outlineLevel="1" x14ac:dyDescent="0.25">
      <c r="B201" s="51"/>
      <c r="C201" s="139"/>
      <c r="D201" s="139"/>
      <c r="E201" s="139"/>
      <c r="F201" s="139"/>
      <c r="G201" s="139"/>
      <c r="H201" s="141"/>
      <c r="I201" s="141"/>
      <c r="J201" s="139"/>
      <c r="K201" s="141"/>
      <c r="L201" s="139"/>
      <c r="M201" s="139"/>
      <c r="N201" s="139"/>
      <c r="O201" s="139"/>
      <c r="P201" s="139"/>
      <c r="Q201" s="141"/>
      <c r="R201" s="141"/>
      <c r="S201" s="140"/>
      <c r="T201" s="139"/>
      <c r="U201" s="141"/>
      <c r="V201" s="141"/>
      <c r="W201" s="149"/>
      <c r="X201" s="139"/>
      <c r="Y201" s="139"/>
      <c r="Z201" s="139"/>
      <c r="AA201" s="139"/>
      <c r="AB201" s="139"/>
      <c r="AC201" s="52"/>
      <c r="AD201" s="50"/>
      <c r="AE201" s="50"/>
      <c r="AF201" s="50"/>
      <c r="AG201" s="50"/>
      <c r="AH201" s="50"/>
    </row>
    <row r="202" spans="2:34" s="59" customFormat="1" ht="30" hidden="1" customHeight="1" outlineLevel="1" x14ac:dyDescent="0.25">
      <c r="B202" s="51"/>
      <c r="C202" s="139"/>
      <c r="D202" s="139"/>
      <c r="E202" s="139"/>
      <c r="F202" s="139"/>
      <c r="G202" s="139"/>
      <c r="H202" s="141"/>
      <c r="I202" s="141"/>
      <c r="J202" s="139"/>
      <c r="K202" s="141"/>
      <c r="L202" s="139"/>
      <c r="M202" s="139"/>
      <c r="N202" s="139"/>
      <c r="O202" s="139"/>
      <c r="P202" s="139"/>
      <c r="Q202" s="141"/>
      <c r="R202" s="141"/>
      <c r="S202" s="140"/>
      <c r="T202" s="139"/>
      <c r="U202" s="141"/>
      <c r="V202" s="141"/>
      <c r="W202" s="149"/>
      <c r="X202" s="139"/>
      <c r="Y202" s="139"/>
      <c r="Z202" s="139"/>
      <c r="AA202" s="139"/>
      <c r="AB202" s="139"/>
      <c r="AC202" s="52"/>
      <c r="AD202" s="50"/>
      <c r="AE202" s="50"/>
      <c r="AF202" s="50"/>
      <c r="AG202" s="50"/>
      <c r="AH202" s="50"/>
    </row>
    <row r="203" spans="2:34" s="59" customFormat="1" ht="30" hidden="1" customHeight="1" outlineLevel="1" x14ac:dyDescent="0.25">
      <c r="B203" s="51"/>
      <c r="C203" s="139"/>
      <c r="D203" s="139"/>
      <c r="E203" s="139"/>
      <c r="F203" s="139"/>
      <c r="G203" s="139"/>
      <c r="H203" s="141"/>
      <c r="I203" s="141"/>
      <c r="J203" s="139"/>
      <c r="K203" s="141"/>
      <c r="L203" s="139"/>
      <c r="M203" s="139"/>
      <c r="N203" s="139"/>
      <c r="O203" s="139"/>
      <c r="P203" s="139"/>
      <c r="Q203" s="141"/>
      <c r="R203" s="141"/>
      <c r="S203" s="140"/>
      <c r="T203" s="139"/>
      <c r="U203" s="141"/>
      <c r="V203" s="141"/>
      <c r="W203" s="149"/>
      <c r="X203" s="139"/>
      <c r="Y203" s="139"/>
      <c r="Z203" s="139"/>
      <c r="AA203" s="139"/>
      <c r="AB203" s="139"/>
      <c r="AC203" s="52"/>
      <c r="AD203" s="50"/>
      <c r="AE203" s="50"/>
      <c r="AF203" s="50"/>
      <c r="AG203" s="50"/>
      <c r="AH203" s="50"/>
    </row>
    <row r="204" spans="2:34" s="59" customFormat="1" ht="30" hidden="1" customHeight="1" outlineLevel="1" x14ac:dyDescent="0.25">
      <c r="B204" s="51"/>
      <c r="C204" s="139"/>
      <c r="D204" s="139"/>
      <c r="E204" s="139"/>
      <c r="F204" s="139"/>
      <c r="G204" s="139"/>
      <c r="H204" s="141"/>
      <c r="I204" s="141"/>
      <c r="J204" s="139"/>
      <c r="K204" s="141"/>
      <c r="L204" s="139"/>
      <c r="M204" s="139"/>
      <c r="N204" s="139"/>
      <c r="O204" s="139"/>
      <c r="P204" s="139"/>
      <c r="Q204" s="141"/>
      <c r="R204" s="141"/>
      <c r="S204" s="140"/>
      <c r="T204" s="139"/>
      <c r="U204" s="141"/>
      <c r="V204" s="141"/>
      <c r="W204" s="149"/>
      <c r="X204" s="139"/>
      <c r="Y204" s="139"/>
      <c r="Z204" s="139"/>
      <c r="AA204" s="139"/>
      <c r="AB204" s="139"/>
      <c r="AC204" s="52"/>
      <c r="AD204" s="50"/>
      <c r="AE204" s="50"/>
      <c r="AF204" s="50"/>
      <c r="AG204" s="50"/>
      <c r="AH204" s="50"/>
    </row>
    <row r="205" spans="2:34" s="59" customFormat="1" ht="30" hidden="1" customHeight="1" outlineLevel="1" x14ac:dyDescent="0.25">
      <c r="B205" s="51"/>
      <c r="C205" s="139"/>
      <c r="D205" s="139"/>
      <c r="E205" s="139"/>
      <c r="F205" s="139"/>
      <c r="G205" s="139"/>
      <c r="H205" s="141"/>
      <c r="I205" s="141"/>
      <c r="J205" s="139"/>
      <c r="K205" s="141"/>
      <c r="L205" s="139"/>
      <c r="M205" s="139"/>
      <c r="N205" s="139"/>
      <c r="O205" s="139"/>
      <c r="P205" s="139"/>
      <c r="Q205" s="141"/>
      <c r="R205" s="141"/>
      <c r="S205" s="140"/>
      <c r="T205" s="139"/>
      <c r="U205" s="141"/>
      <c r="V205" s="141"/>
      <c r="W205" s="149"/>
      <c r="X205" s="139"/>
      <c r="Y205" s="139"/>
      <c r="Z205" s="139"/>
      <c r="AA205" s="139"/>
      <c r="AB205" s="139"/>
      <c r="AC205" s="52"/>
      <c r="AD205" s="50"/>
      <c r="AE205" s="50"/>
      <c r="AF205" s="50"/>
      <c r="AG205" s="50"/>
      <c r="AH205" s="50"/>
    </row>
    <row r="206" spans="2:34" collapsed="1" x14ac:dyDescent="0.25">
      <c r="B206" s="19"/>
      <c r="C206" s="20"/>
      <c r="D206" s="20"/>
      <c r="E206" s="20"/>
      <c r="F206" s="20"/>
      <c r="G206" s="20"/>
      <c r="H206" s="58"/>
      <c r="I206" s="58"/>
      <c r="J206" s="20"/>
      <c r="K206" s="58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58"/>
      <c r="W206" s="20"/>
      <c r="X206" s="20"/>
      <c r="Y206" s="20"/>
      <c r="Z206" s="20"/>
      <c r="AA206" s="20"/>
      <c r="AB206" s="20"/>
      <c r="AC206" s="21"/>
      <c r="AD206" s="10"/>
      <c r="AE206" s="10"/>
      <c r="AF206" s="10"/>
      <c r="AG206" s="10"/>
      <c r="AH206" s="10"/>
    </row>
    <row r="207" spans="2:34" ht="15" customHeight="1" x14ac:dyDescent="0.25"/>
    <row r="224" ht="15" customHeight="1" x14ac:dyDescent="0.25"/>
  </sheetData>
  <sheetProtection algorithmName="SHA-512" hashValue="SmkOoVUmUv5XaicTABVQfMAsA/1mUfV+TW+g6aMpKJscyezOR2m0QMNQ0TaE1RMTJkZ/Pe2VkQ0lLJW0h6lCdQ==" saltValue="OJShHOHlQAko0tcaqa/i5w==" spinCount="100000" sheet="1" objects="1" scenarios="1"/>
  <phoneticPr fontId="25" type="noConversion"/>
  <conditionalFormatting sqref="C7:AB205">
    <cfRule type="expression" dxfId="64" priority="8">
      <formula>ISNUMBER(SEARCH("date",C$6))</formula>
    </cfRule>
  </conditionalFormatting>
  <conditionalFormatting sqref="C6:AB6">
    <cfRule type="expression" dxfId="63" priority="15">
      <formula>COUNTIF($C$6:$AB$6,C$6)&gt;1</formula>
    </cfRule>
    <cfRule type="expression" dxfId="62" priority="16">
      <formula>LEN(C$6)&gt;0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20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A476E7F-6C9E-4162-B32E-1C9097FE6DDE}">
            <xm:f>ISNUMBER(MATCH(C$6,Info!$C$8:$C$299,0))</xm:f>
            <x14:dxf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C6:AB205</xm:sqref>
        </x14:conditionalFormatting>
        <x14:conditionalFormatting xmlns:xm="http://schemas.microsoft.com/office/excel/2006/main">
          <x14:cfRule type="expression" priority="6" id="{EFCD2B01-B3D9-42EA-AEF0-E5DA7171DFE0}">
            <xm:f>ISERROR(MATCH(C$6,Info!$C$8:$C$297,0))</xm:f>
            <x14:dxf>
              <border>
                <left/>
                <right/>
                <top/>
                <bottom/>
                <vertical/>
                <horizontal/>
              </border>
            </x14:dxf>
          </x14:cfRule>
          <xm:sqref>C7:AB205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4D07F36A-88E9-4C60-8298-542469CE0653}">
          <x14:formula1>
            <xm:f>OFFSET(INDEX(Dropdown_Headers,1,MATCH(C$6,Settings!$C$7:$AF$7,0)),1,0,INDEX(Dropdown_Counta,1,MATCH(C$6,Dropdown_Headers,0)),1)</xm:f>
          </x14:formula1>
          <xm:sqref>C7:AB205</xm:sqref>
        </x14:dataValidation>
        <x14:dataValidation type="list" allowBlank="1" showInputMessage="1" showErrorMessage="1" xr:uid="{82B081B6-9BB0-4812-BD23-3EFA8CC3B6FF}">
          <x14:formula1>
            <xm:f>OFFSET(Info!$C$8,0,0,COUNTA(Info!$C$8:$C$297)+1,1)</xm:f>
          </x14:formula1>
          <xm:sqref>C6:AB6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C8AE-0D6E-4023-84DE-A6DE3F75E13F}">
  <sheetPr codeName="Sheet6">
    <pageSetUpPr autoPageBreaks="0" fitToPage="1"/>
  </sheetPr>
  <dimension ref="A1:Y134"/>
  <sheetViews>
    <sheetView showGridLines="0" showRowColHeaders="0" zoomScaleNormal="100" zoomScaleSheetLayoutView="85" workbookViewId="0">
      <pane ySplit="4" topLeftCell="A5" activePane="bottomLeft" state="frozen"/>
      <selection activeCell="A4" sqref="A4"/>
      <selection pane="bottomLeft" activeCell="D7" sqref="D7"/>
    </sheetView>
  </sheetViews>
  <sheetFormatPr defaultColWidth="8.85546875" defaultRowHeight="15" x14ac:dyDescent="0.25"/>
  <cols>
    <col min="1" max="1" width="3.7109375" style="18" customWidth="1"/>
    <col min="2" max="2" width="1.85546875" style="18" customWidth="1"/>
    <col min="3" max="3" width="30.5703125" style="18" customWidth="1"/>
    <col min="4" max="4" width="82.7109375" style="64" customWidth="1"/>
    <col min="5" max="5" width="1.85546875" style="18" customWidth="1"/>
    <col min="6" max="6" width="12.85546875" style="18" customWidth="1"/>
    <col min="7" max="7" width="13.28515625" style="18" customWidth="1"/>
    <col min="8" max="8" width="1.7109375" style="18" customWidth="1"/>
    <col min="9" max="9" width="41.28515625" style="18" customWidth="1"/>
    <col min="10" max="16384" width="8.85546875" style="18"/>
  </cols>
  <sheetData>
    <row r="1" spans="1:9" s="1" customFormat="1" ht="6.75" customHeight="1" x14ac:dyDescent="0.25">
      <c r="B1" s="2"/>
      <c r="D1" s="60"/>
      <c r="E1" s="3"/>
    </row>
    <row r="2" spans="1:9" s="33" customFormat="1" ht="20.100000000000001" customHeight="1" x14ac:dyDescent="0.25">
      <c r="B2" s="30"/>
      <c r="C2" s="48" t="s">
        <v>29</v>
      </c>
      <c r="D2" s="61"/>
      <c r="E2" s="34"/>
      <c r="F2" s="36"/>
      <c r="G2" s="35"/>
      <c r="H2" s="35"/>
      <c r="I2" s="35"/>
    </row>
    <row r="3" spans="1:9" s="4" customFormat="1" ht="24" customHeight="1" x14ac:dyDescent="0.25">
      <c r="B3" s="5"/>
      <c r="C3" s="49" t="s">
        <v>135</v>
      </c>
      <c r="D3" s="62"/>
      <c r="E3" s="7"/>
      <c r="F3" s="37"/>
      <c r="G3" s="8"/>
      <c r="H3" s="8"/>
      <c r="I3" s="8"/>
    </row>
    <row r="4" spans="1:9" s="10" customFormat="1" ht="4.9000000000000004" customHeight="1" x14ac:dyDescent="0.25">
      <c r="A4" s="9"/>
      <c r="B4" s="9"/>
      <c r="C4" s="9"/>
      <c r="D4" s="63"/>
      <c r="E4" s="9"/>
      <c r="F4" s="9"/>
      <c r="G4" s="9"/>
      <c r="H4" s="9"/>
      <c r="I4" s="9"/>
    </row>
    <row r="5" spans="1:9" s="10" customFormat="1" ht="4.9000000000000004" customHeight="1" x14ac:dyDescent="0.25">
      <c r="A5" s="11"/>
      <c r="B5" s="133"/>
      <c r="C5" s="133"/>
      <c r="D5" s="134"/>
      <c r="E5" s="133"/>
      <c r="F5" s="11"/>
      <c r="G5" s="11"/>
      <c r="H5" s="11"/>
      <c r="I5" s="11"/>
    </row>
    <row r="6" spans="1:9" s="10" customFormat="1" x14ac:dyDescent="0.25">
      <c r="A6" s="135"/>
      <c r="B6" s="16"/>
      <c r="C6" s="16"/>
      <c r="D6" s="131"/>
      <c r="E6" s="16"/>
      <c r="F6" s="126"/>
      <c r="G6" s="127"/>
      <c r="H6" s="9"/>
      <c r="I6" s="9"/>
    </row>
    <row r="7" spans="1:9" s="10" customFormat="1" ht="24.95" customHeight="1" x14ac:dyDescent="0.25">
      <c r="A7" s="136"/>
      <c r="B7" s="16"/>
      <c r="C7" s="124" t="s">
        <v>48</v>
      </c>
      <c r="D7" s="125" t="s">
        <v>83</v>
      </c>
      <c r="E7" s="16"/>
      <c r="F7" s="126"/>
      <c r="G7" s="127"/>
      <c r="I7" s="117"/>
    </row>
    <row r="8" spans="1:9" s="10" customFormat="1" ht="20.100000000000001" customHeight="1" x14ac:dyDescent="0.25">
      <c r="A8" s="136"/>
      <c r="B8" s="16"/>
      <c r="C8" s="119"/>
      <c r="D8" s="90"/>
      <c r="E8" s="16"/>
      <c r="F8" s="126"/>
      <c r="G8" s="127"/>
      <c r="I8" s="117"/>
    </row>
    <row r="9" spans="1:9" s="10" customFormat="1" ht="20.100000000000001" customHeight="1" x14ac:dyDescent="0.25">
      <c r="A9" s="136"/>
      <c r="B9" s="16"/>
      <c r="C9" s="65" t="s">
        <v>50</v>
      </c>
      <c r="D9" s="90">
        <f ca="1">IFERROR(IF(AND(LEN($C9)=0,LEN($D$7)=0),"",IF(LEN(INDEX(_xlnm.Database,MATCH($D$7,Database!$C$6:$C$205,0),MATCH(Report!$C9,RawData_Headers,0)))=0,"",INDEX(_xlnm.Database,MATCH($D$7,Database!$C$6:$C$205,0),MATCH(Report!$C9,RawData_Headers,0)))),"")</f>
        <v>43834</v>
      </c>
      <c r="E9" s="16"/>
      <c r="F9" s="126"/>
      <c r="G9" s="127"/>
      <c r="I9" s="117"/>
    </row>
    <row r="10" spans="1:9" s="10" customFormat="1" ht="20.100000000000001" customHeight="1" x14ac:dyDescent="0.25">
      <c r="A10" s="136"/>
      <c r="B10" s="16"/>
      <c r="C10" s="65" t="s">
        <v>49</v>
      </c>
      <c r="D10" s="89" t="str">
        <f ca="1">IFERROR(IF(AND(LEN($C10)=0,LEN($D$7)=0),"",IF(LEN(INDEX(_xlnm.Database,MATCH($D$7,Database!$C$6:$C$205,0),MATCH(Report!$C10,RawData_Headers,0)))=0,"",INDEX(_xlnm.Database,MATCH($D$7,Database!$C$6:$C$205,0),MATCH(Report!$C10,RawData_Headers,0)))),"")</f>
        <v>PRC0004</v>
      </c>
      <c r="E10" s="16"/>
      <c r="F10" s="126"/>
      <c r="G10" s="127"/>
      <c r="I10" s="117"/>
    </row>
    <row r="11" spans="1:9" s="10" customFormat="1" ht="20.100000000000001" customHeight="1" x14ac:dyDescent="0.25">
      <c r="A11" s="136"/>
      <c r="B11" s="16"/>
      <c r="C11" s="65" t="s">
        <v>112</v>
      </c>
      <c r="D11" s="89" t="str">
        <f ca="1">IFERROR(IF(AND(LEN($C11)=0,LEN($D$7)=0),"",IF(LEN(INDEX(_xlnm.Database,MATCH($D$7,Database!$C$6:$C$205,0),MATCH(Report!$C11,RawData_Headers,0)))=0,"",INDEX(_xlnm.Database,MATCH($D$7,Database!$C$6:$C$205,0),MATCH(Report!$C11,RawData_Headers,0)))),"")</f>
        <v/>
      </c>
      <c r="E11" s="16"/>
      <c r="F11" s="126"/>
      <c r="G11" s="127"/>
      <c r="I11" s="117"/>
    </row>
    <row r="12" spans="1:9" s="10" customFormat="1" ht="20.100000000000001" customHeight="1" x14ac:dyDescent="0.25">
      <c r="A12" s="136"/>
      <c r="B12" s="16"/>
      <c r="C12" s="65"/>
      <c r="D12" s="89" t="str">
        <f ca="1">IFERROR(IF(AND(LEN($C12)=0,LEN($D$7)=0),"",IF(LEN(INDEX(_xlnm.Database,MATCH($D$7,Database!$C$6:$C$205,0),MATCH(Report!$C12,RawData_Headers,0)))=0,"",INDEX(_xlnm.Database,MATCH($D$7,Database!$C$6:$C$205,0),MATCH(Report!$C12,RawData_Headers,0)))),"")</f>
        <v/>
      </c>
      <c r="E12" s="16"/>
      <c r="F12" s="126"/>
      <c r="G12" s="127"/>
      <c r="I12" s="117"/>
    </row>
    <row r="13" spans="1:9" s="10" customFormat="1" ht="20.100000000000001" customHeight="1" x14ac:dyDescent="0.25">
      <c r="A13" s="136"/>
      <c r="B13" s="16"/>
      <c r="C13" s="65"/>
      <c r="D13" s="89" t="str">
        <f ca="1">IFERROR(IF(AND(LEN($C13)=0,LEN($D$7)=0),"",IF(LEN(INDEX(_xlnm.Database,MATCH($D$7,Database!$C$6:$C$205,0),MATCH(Report!$C13,RawData_Headers,0)))=0,"",INDEX(_xlnm.Database,MATCH($D$7,Database!$C$6:$C$205,0),MATCH(Report!$C13,RawData_Headers,0)))),"")</f>
        <v/>
      </c>
      <c r="E13" s="16"/>
      <c r="F13" s="126"/>
      <c r="G13" s="127"/>
      <c r="I13" s="117"/>
    </row>
    <row r="14" spans="1:9" s="10" customFormat="1" ht="20.100000000000001" customHeight="1" x14ac:dyDescent="0.25">
      <c r="A14" s="136"/>
      <c r="B14" s="16"/>
      <c r="C14" s="65" t="s">
        <v>51</v>
      </c>
      <c r="D14" s="89" t="str">
        <f ca="1">IFERROR(IF(AND(LEN($C14)=0,LEN($D$7)=0),"",IF(LEN(INDEX(_xlnm.Database,MATCH($D$7,Database!$C$6:$C$205,0),MATCH(Report!$C14,RawData_Headers,0)))=0,"",INDEX(_xlnm.Database,MATCH($D$7,Database!$C$6:$C$205,0),MATCH(Report!$C14,RawData_Headers,0)))),"")</f>
        <v>IT Dependant*</v>
      </c>
      <c r="E14" s="16"/>
      <c r="F14" s="126"/>
      <c r="G14" s="127"/>
      <c r="I14" s="117"/>
    </row>
    <row r="15" spans="1:9" s="10" customFormat="1" ht="20.100000000000001" customHeight="1" x14ac:dyDescent="0.25">
      <c r="A15" s="136"/>
      <c r="B15" s="16"/>
      <c r="C15" s="65" t="s">
        <v>67</v>
      </c>
      <c r="D15" s="89" t="str">
        <f ca="1">IFERROR(IF(AND(LEN($C15)=0,LEN($D$7)=0),"",IF(LEN(INDEX(_xlnm.Database,MATCH($D$7,Database!$C$6:$C$205,0),MATCH(Report!$C15,RawData_Headers,0)))=0,"",INDEX(_xlnm.Database,MATCH($D$7,Database!$C$6:$C$205,0),MATCH(Report!$C15,RawData_Headers,0)))),"")</f>
        <v>Protective</v>
      </c>
      <c r="E15" s="16"/>
      <c r="F15" s="126"/>
      <c r="G15" s="127"/>
      <c r="I15" s="117"/>
    </row>
    <row r="16" spans="1:9" s="10" customFormat="1" ht="20.100000000000001" customHeight="1" x14ac:dyDescent="0.25">
      <c r="A16" s="136"/>
      <c r="B16" s="16"/>
      <c r="C16" s="65" t="s">
        <v>54</v>
      </c>
      <c r="D16" s="89" t="str">
        <f ca="1">IFERROR(IF(AND(LEN($C16)=0,LEN($D$7)=0),"",IF(LEN(INDEX(_xlnm.Database,MATCH($D$7,Database!$C$6:$C$205,0),MATCH(Report!$C16,RawData_Headers,0)))=0,"",INDEX(_xlnm.Database,MATCH($D$7,Database!$C$6:$C$205,0),MATCH(Report!$C16,RawData_Headers,0)))),"")</f>
        <v>1 Year</v>
      </c>
      <c r="E16" s="16"/>
      <c r="F16" s="126"/>
      <c r="G16" s="127"/>
      <c r="I16" s="117"/>
    </row>
    <row r="17" spans="1:25" s="10" customFormat="1" ht="20.100000000000001" customHeight="1" x14ac:dyDescent="0.25">
      <c r="A17" s="136"/>
      <c r="B17" s="16"/>
      <c r="C17" s="65" t="s">
        <v>55</v>
      </c>
      <c r="D17" s="89" t="str">
        <f ca="1">IFERROR(IF(AND(LEN($C17)=0,LEN($D$7)=0),"",IF(LEN(INDEX(_xlnm.Database,MATCH($D$7,Database!$C$6:$C$205,0),MATCH(Report!$C17,RawData_Headers,0)))=0,"",INDEX(_xlnm.Database,MATCH($D$7,Database!$C$6:$C$205,0),MATCH(Report!$C17,RawData_Headers,0)))),"")</f>
        <v/>
      </c>
      <c r="E17" s="16"/>
      <c r="F17" s="126"/>
      <c r="G17" s="127"/>
      <c r="I17" s="117"/>
    </row>
    <row r="18" spans="1:25" s="10" customFormat="1" ht="20.100000000000001" customHeight="1" x14ac:dyDescent="0.25">
      <c r="A18" s="136"/>
      <c r="B18" s="16"/>
      <c r="C18" s="65" t="s">
        <v>56</v>
      </c>
      <c r="D18" s="89" t="str">
        <f ca="1">IFERROR(IF(AND(LEN($C18)=0,LEN($D$7)=0),"",IF(LEN(INDEX(_xlnm.Database,MATCH($D$7,Database!$C$6:$C$205,0),MATCH(Report!$C18,RawData_Headers,0)))=0,"",INDEX(_xlnm.Database,MATCH($D$7,Database!$C$6:$C$205,0),MATCH(Report!$C18,RawData_Headers,0)))),"")</f>
        <v/>
      </c>
      <c r="E18" s="16"/>
      <c r="F18" s="126"/>
      <c r="G18" s="127"/>
      <c r="I18" s="117"/>
    </row>
    <row r="19" spans="1:25" ht="20.100000000000001" customHeight="1" x14ac:dyDescent="0.25">
      <c r="A19" s="136"/>
      <c r="B19" s="16"/>
      <c r="C19" s="65" t="s">
        <v>57</v>
      </c>
      <c r="D19" s="89" t="str">
        <f ca="1">IFERROR(IF(AND(LEN($C19)=0,LEN($D$7)=0),"",IF(LEN(INDEX(_xlnm.Database,MATCH($D$7,Database!$C$6:$C$205,0),MATCH(Report!$C19,RawData_Headers,0)))=0,"",INDEX(_xlnm.Database,MATCH($D$7,Database!$C$6:$C$205,0),MATCH(Report!$C19,RawData_Headers,0)))),"")</f>
        <v/>
      </c>
      <c r="E19" s="16"/>
      <c r="F19" s="126"/>
      <c r="G19" s="127"/>
      <c r="H19" s="10"/>
      <c r="I19" s="117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20.100000000000001" customHeight="1" x14ac:dyDescent="0.25">
      <c r="A20" s="136"/>
      <c r="B20" s="16"/>
      <c r="C20" s="65" t="s">
        <v>78</v>
      </c>
      <c r="D20" s="89" t="str">
        <f ca="1">IFERROR(IF(AND(LEN($C20)=0,LEN($D$7)=0),"",IF(LEN(INDEX(_xlnm.Database,MATCH($D$7,Database!$C$6:$C$205,0),MATCH(Report!$C20,RawData_Headers,0)))=0,"",INDEX(_xlnm.Database,MATCH($D$7,Database!$C$6:$C$205,0),MATCH(Report!$C20,RawData_Headers,0)))),"")</f>
        <v>Mark Gündelberg</v>
      </c>
      <c r="E20" s="16"/>
      <c r="F20" s="126"/>
      <c r="G20" s="127"/>
      <c r="H20" s="10"/>
      <c r="I20" s="117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20.100000000000001" customHeight="1" x14ac:dyDescent="0.25">
      <c r="A21" s="136"/>
      <c r="B21" s="16"/>
      <c r="C21" s="65"/>
      <c r="D21" s="89" t="str">
        <f ca="1">IFERROR(IF(AND(LEN($C21)=0,LEN($D$7)=0),"",IF(LEN(INDEX(_xlnm.Database,MATCH($D$7,Database!$C$6:$C$205,0),MATCH(Report!$C21,RawData_Headers,0)))=0,"",INDEX(_xlnm.Database,MATCH($D$7,Database!$C$6:$C$205,0),MATCH(Report!$C21,RawData_Headers,0)))),"")</f>
        <v/>
      </c>
      <c r="E21" s="16"/>
      <c r="F21" s="126"/>
      <c r="G21" s="127"/>
      <c r="H21" s="10"/>
      <c r="I21" s="117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20.100000000000001" customHeight="1" x14ac:dyDescent="0.25">
      <c r="A22" s="136"/>
      <c r="B22" s="16"/>
      <c r="C22" s="65" t="s">
        <v>61</v>
      </c>
      <c r="D22" s="89" t="str">
        <f ca="1">IFERROR(IF(AND(LEN($C22)=0,LEN($D$7)=0),"",IF(LEN(INDEX(_xlnm.Database,MATCH($D$7,Database!$C$6:$C$205,0),MATCH(Report!$C22,RawData_Headers,0)))=0,"",INDEX(_xlnm.Database,MATCH($D$7,Database!$C$6:$C$205,0),MATCH(Report!$C22,RawData_Headers,0)))),"")</f>
        <v/>
      </c>
      <c r="E22" s="16"/>
      <c r="F22" s="126"/>
      <c r="G22" s="127"/>
      <c r="H22" s="10"/>
      <c r="I22" s="117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20.100000000000001" customHeight="1" x14ac:dyDescent="0.25">
      <c r="A23" s="136"/>
      <c r="B23" s="16"/>
      <c r="C23" s="65" t="s">
        <v>64</v>
      </c>
      <c r="D23" s="89" t="str">
        <f ca="1">IFERROR(IF(AND(LEN($C23)=0,LEN($D$7)=0),"",IF(LEN(INDEX(_xlnm.Database,MATCH($D$7,Database!$C$6:$C$205,0),MATCH(Report!$C23,RawData_Headers,0)))=0,"",INDEX(_xlnm.Database,MATCH($D$7,Database!$C$6:$C$205,0),MATCH(Report!$C23,RawData_Headers,0)))),"")</f>
        <v>Note 4</v>
      </c>
      <c r="E23" s="16"/>
      <c r="F23" s="126"/>
      <c r="G23" s="127"/>
      <c r="H23" s="10"/>
      <c r="I23" s="117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20.100000000000001" customHeight="1" x14ac:dyDescent="0.25">
      <c r="A24" s="136"/>
      <c r="B24" s="16"/>
      <c r="C24" s="65"/>
      <c r="D24" s="89" t="str">
        <f ca="1">IFERROR(IF(AND(LEN($C24)=0,LEN($D$7)=0),"",IF(LEN(INDEX(_xlnm.Database,MATCH($D$7,Database!$C$6:$C$205,0),MATCH(Report!$C24,RawData_Headers,0)))=0,"",INDEX(_xlnm.Database,MATCH($D$7,Database!$C$6:$C$205,0),MATCH(Report!$C24,RawData_Headers,0)))),"")</f>
        <v/>
      </c>
      <c r="E24" s="16"/>
      <c r="F24" s="126"/>
      <c r="G24" s="127"/>
      <c r="H24" s="10"/>
      <c r="I24" s="117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20.100000000000001" customHeight="1" x14ac:dyDescent="0.25">
      <c r="A25" s="136"/>
      <c r="B25" s="16"/>
      <c r="C25" s="65"/>
      <c r="D25" s="89" t="str">
        <f ca="1">IFERROR(IF(AND(LEN($C25)=0,LEN($D$7)=0),"",IF(LEN(INDEX(_xlnm.Database,MATCH($D$7,Database!$C$6:$C$205,0),MATCH(Report!$C25,RawData_Headers,0)))=0,"",INDEX(_xlnm.Database,MATCH($D$7,Database!$C$6:$C$205,0),MATCH(Report!$C25,RawData_Headers,0)))),"")</f>
        <v/>
      </c>
      <c r="E25" s="16"/>
      <c r="F25" s="126"/>
      <c r="G25" s="127"/>
      <c r="H25" s="10"/>
      <c r="I25" s="117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20.100000000000001" customHeight="1" x14ac:dyDescent="0.25">
      <c r="A26" s="136"/>
      <c r="B26" s="16"/>
      <c r="C26" s="65"/>
      <c r="D26" s="89" t="str">
        <f ca="1">IFERROR(IF(AND(LEN($C26)=0,LEN($D$7)=0),"",IF(LEN(INDEX(_xlnm.Database,MATCH($D$7,Database!$C$6:$C$205,0),MATCH(Report!$C26,RawData_Headers,0)))=0,"",INDEX(_xlnm.Database,MATCH($D$7,Database!$C$6:$C$205,0),MATCH(Report!$C26,RawData_Headers,0)))),"")</f>
        <v/>
      </c>
      <c r="E26" s="16"/>
      <c r="F26" s="126"/>
      <c r="G26" s="127"/>
      <c r="H26" s="10"/>
      <c r="I26" s="117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20.100000000000001" customHeight="1" x14ac:dyDescent="0.25">
      <c r="A27" s="136"/>
      <c r="B27" s="16"/>
      <c r="C27" s="65"/>
      <c r="D27" s="89" t="str">
        <f ca="1">IFERROR(IF(AND(LEN($C27)=0,LEN($D$7)=0),"",IF(LEN(INDEX(_xlnm.Database,MATCH($D$7,Database!$C$6:$C$205,0),MATCH(Report!$C27,RawData_Headers,0)))=0,"",INDEX(_xlnm.Database,MATCH($D$7,Database!$C$6:$C$205,0),MATCH(Report!$C27,RawData_Headers,0)))),"")</f>
        <v/>
      </c>
      <c r="E27" s="16"/>
      <c r="F27" s="126"/>
      <c r="G27" s="127"/>
      <c r="H27" s="10"/>
      <c r="I27" s="117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20.100000000000001" customHeight="1" x14ac:dyDescent="0.25">
      <c r="A28" s="136"/>
      <c r="B28" s="16"/>
      <c r="C28" s="65"/>
      <c r="D28" s="89" t="str">
        <f ca="1">IFERROR(IF(AND(LEN($C28)=0,LEN($D$7)=0),"",IF(LEN(INDEX(_xlnm.Database,MATCH($D$7,Database!$C$6:$C$205,0),MATCH(Report!$C28,RawData_Headers,0)))=0,"",INDEX(_xlnm.Database,MATCH($D$7,Database!$C$6:$C$205,0),MATCH(Report!$C28,RawData_Headers,0)))),"")</f>
        <v/>
      </c>
      <c r="E28" s="16"/>
      <c r="F28" s="126"/>
      <c r="G28" s="127"/>
      <c r="H28" s="10"/>
      <c r="I28" s="117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20.100000000000001" customHeight="1" x14ac:dyDescent="0.25">
      <c r="A29" s="136"/>
      <c r="B29" s="16"/>
      <c r="C29" s="65"/>
      <c r="D29" s="89" t="str">
        <f ca="1">IFERROR(IF(AND(LEN($C29)=0,LEN($D$7)=0),"",IF(LEN(INDEX(_xlnm.Database,MATCH($D$7,Database!$C$6:$C$205,0),MATCH(Report!$C29,RawData_Headers,0)))=0,"",INDEX(_xlnm.Database,MATCH($D$7,Database!$C$6:$C$205,0),MATCH(Report!$C29,RawData_Headers,0)))),"")</f>
        <v/>
      </c>
      <c r="E29" s="16"/>
      <c r="F29" s="126"/>
      <c r="G29" s="127"/>
      <c r="H29" s="10"/>
      <c r="I29" s="117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20.100000000000001" customHeight="1" x14ac:dyDescent="0.25">
      <c r="A30" s="136"/>
      <c r="B30" s="16"/>
      <c r="C30" s="65"/>
      <c r="D30" s="89" t="str">
        <f ca="1">IFERROR(IF(AND(LEN($C30)=0,LEN($D$7)=0),"",IF(LEN(INDEX(_xlnm.Database,MATCH($D$7,Database!$C$6:$C$205,0),MATCH(Report!$C30,RawData_Headers,0)))=0,"",INDEX(_xlnm.Database,MATCH($D$7,Database!$C$6:$C$205,0),MATCH(Report!$C30,RawData_Headers,0)))),"")</f>
        <v/>
      </c>
      <c r="E30" s="16"/>
      <c r="F30" s="126"/>
      <c r="G30" s="127"/>
      <c r="H30" s="10"/>
      <c r="I30" s="117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20.100000000000001" customHeight="1" x14ac:dyDescent="0.25">
      <c r="A31" s="136"/>
      <c r="B31" s="16"/>
      <c r="C31" s="65"/>
      <c r="D31" s="89" t="str">
        <f ca="1">IFERROR(IF(AND(LEN($C31)=0,LEN($D$7)=0),"",IF(LEN(INDEX(_xlnm.Database,MATCH($D$7,Database!$C$6:$C$205,0),MATCH(Report!$C31,RawData_Headers,0)))=0,"",INDEX(_xlnm.Database,MATCH($D$7,Database!$C$6:$C$205,0),MATCH(Report!$C31,RawData_Headers,0)))),"")</f>
        <v/>
      </c>
      <c r="E31" s="16"/>
      <c r="F31" s="126"/>
      <c r="G31" s="127"/>
      <c r="H31" s="10"/>
      <c r="I31" s="117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20.100000000000001" customHeight="1" x14ac:dyDescent="0.25">
      <c r="A32" s="136"/>
      <c r="B32" s="16"/>
      <c r="C32" s="65"/>
      <c r="D32" s="89" t="str">
        <f ca="1">IFERROR(IF(AND(LEN($C32)=0,LEN($D$7)=0),"",IF(LEN(INDEX(_xlnm.Database,MATCH($D$7,Database!$C$6:$C$205,0),MATCH(Report!$C32,RawData_Headers,0)))=0,"",INDEX(_xlnm.Database,MATCH($D$7,Database!$C$6:$C$205,0),MATCH(Report!$C32,RawData_Headers,0)))),"")</f>
        <v/>
      </c>
      <c r="E32" s="16"/>
      <c r="F32" s="126"/>
      <c r="G32" s="127"/>
      <c r="H32" s="10"/>
      <c r="I32" s="117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20.100000000000001" customHeight="1" x14ac:dyDescent="0.25">
      <c r="A33" s="136"/>
      <c r="B33" s="16"/>
      <c r="C33" s="65"/>
      <c r="D33" s="89" t="str">
        <f ca="1">IFERROR(IF(AND(LEN($C33)=0,LEN($D$7)=0),"",IF(LEN(INDEX(_xlnm.Database,MATCH($D$7,Database!$C$6:$C$205,0),MATCH(Report!$C33,RawData_Headers,0)))=0,"",INDEX(_xlnm.Database,MATCH($D$7,Database!$C$6:$C$205,0),MATCH(Report!$C33,RawData_Headers,0)))),"")</f>
        <v/>
      </c>
      <c r="E33" s="16"/>
      <c r="F33" s="126"/>
      <c r="G33" s="127"/>
      <c r="H33" s="10"/>
      <c r="I33" s="117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20.100000000000001" customHeight="1" x14ac:dyDescent="0.25">
      <c r="A34" s="136"/>
      <c r="B34" s="81"/>
      <c r="C34" s="130"/>
      <c r="D34" s="129" t="str">
        <f ca="1">IFERROR(IF(AND(LEN($C34)=0,LEN($D$7)=0),"",IF(LEN(INDEX(_xlnm.Database,MATCH($D$7,Database!$C$6:$C$205,0),MATCH(Report!$C34,RawData_Headers,0)))=0,"",INDEX(_xlnm.Database,MATCH($D$7,Database!$C$6:$C$205,0),MATCH(Report!$C34,RawData_Headers,0)))),"")</f>
        <v/>
      </c>
      <c r="E34" s="81"/>
      <c r="F34" s="128"/>
      <c r="I34" s="118"/>
    </row>
    <row r="35" spans="1:25" ht="20.100000000000001" customHeight="1" x14ac:dyDescent="0.25">
      <c r="A35" s="136"/>
      <c r="B35" s="81"/>
      <c r="C35" s="130"/>
      <c r="D35" s="129" t="str">
        <f ca="1">IFERROR(IF(AND(LEN($C35)=0,LEN($D$7)=0),"",IF(LEN(INDEX(_xlnm.Database,MATCH($D$7,Database!$C$6:$C$205,0),MATCH(Report!$C35,RawData_Headers,0)))=0,"",INDEX(_xlnm.Database,MATCH($D$7,Database!$C$6:$C$205,0),MATCH(Report!$C35,RawData_Headers,0)))),"")</f>
        <v/>
      </c>
      <c r="E35" s="81"/>
      <c r="F35" s="128"/>
      <c r="I35" s="118"/>
    </row>
    <row r="36" spans="1:25" ht="20.100000000000001" customHeight="1" x14ac:dyDescent="0.25">
      <c r="A36" s="136"/>
      <c r="B36" s="81"/>
      <c r="C36" s="130"/>
      <c r="D36" s="129" t="str">
        <f ca="1">IFERROR(IF(AND(LEN($C36)=0,LEN($D$7)=0),"",IF(LEN(INDEX(_xlnm.Database,MATCH($D$7,Database!$C$6:$C$205,0),MATCH(Report!$C36,RawData_Headers,0)))=0,"",INDEX(_xlnm.Database,MATCH($D$7,Database!$C$6:$C$205,0),MATCH(Report!$C36,RawData_Headers,0)))),"")</f>
        <v/>
      </c>
      <c r="E36" s="81"/>
      <c r="F36" s="128"/>
      <c r="I36" s="118"/>
    </row>
    <row r="37" spans="1:25" ht="20.100000000000001" customHeight="1" x14ac:dyDescent="0.25">
      <c r="A37" s="136"/>
      <c r="B37" s="81"/>
      <c r="C37" s="130"/>
      <c r="D37" s="129" t="str">
        <f ca="1">IFERROR(IF(AND(LEN($C37)=0,LEN($D$7)=0),"",IF(LEN(INDEX(_xlnm.Database,MATCH($D$7,Database!$C$6:$C$205,0),MATCH(Report!$C37,RawData_Headers,0)))=0,"",INDEX(_xlnm.Database,MATCH($D$7,Database!$C$6:$C$205,0),MATCH(Report!$C37,RawData_Headers,0)))),"")</f>
        <v/>
      </c>
      <c r="E37" s="81"/>
      <c r="F37" s="128"/>
      <c r="I37" s="118"/>
    </row>
    <row r="38" spans="1:25" ht="20.100000000000001" customHeight="1" x14ac:dyDescent="0.25">
      <c r="A38" s="136"/>
      <c r="B38" s="81"/>
      <c r="C38" s="130"/>
      <c r="D38" s="129" t="str">
        <f ca="1">IFERROR(IF(AND(LEN($C38)=0,LEN($D$7)=0),"",IF(LEN(INDEX(_xlnm.Database,MATCH($D$7,Database!$C$6:$C$205,0),MATCH(Report!$C38,RawData_Headers,0)))=0,"",INDEX(_xlnm.Database,MATCH($D$7,Database!$C$6:$C$205,0),MATCH(Report!$C38,RawData_Headers,0)))),"")</f>
        <v/>
      </c>
      <c r="E38" s="81"/>
      <c r="F38" s="128"/>
      <c r="I38" s="118"/>
    </row>
    <row r="39" spans="1:25" ht="20.100000000000001" customHeight="1" x14ac:dyDescent="0.25">
      <c r="A39" s="136"/>
      <c r="B39" s="81"/>
      <c r="C39" s="130"/>
      <c r="D39" s="129" t="str">
        <f ca="1">IFERROR(IF(AND(LEN($C39)=0,LEN($D$7)=0),"",IF(LEN(INDEX(_xlnm.Database,MATCH($D$7,Database!$C$6:$C$205,0),MATCH(Report!$C39,RawData_Headers,0)))=0,"",INDEX(_xlnm.Database,MATCH($D$7,Database!$C$6:$C$205,0),MATCH(Report!$C39,RawData_Headers,0)))),"")</f>
        <v/>
      </c>
      <c r="E39" s="81"/>
      <c r="F39" s="128"/>
      <c r="I39" s="118"/>
    </row>
    <row r="40" spans="1:25" ht="20.100000000000001" customHeight="1" x14ac:dyDescent="0.25">
      <c r="A40" s="136"/>
      <c r="B40" s="81"/>
      <c r="C40" s="130"/>
      <c r="D40" s="129" t="str">
        <f ca="1">IFERROR(IF(AND(LEN($C40)=0,LEN($D$7)=0),"",IF(LEN(INDEX(_xlnm.Database,MATCH($D$7,Database!$C$6:$C$205,0),MATCH(Report!$C40,RawData_Headers,0)))=0,"",INDEX(_xlnm.Database,MATCH($D$7,Database!$C$6:$C$205,0),MATCH(Report!$C40,RawData_Headers,0)))),"")</f>
        <v/>
      </c>
      <c r="E40" s="81"/>
      <c r="F40" s="128"/>
      <c r="I40" s="118"/>
    </row>
    <row r="41" spans="1:25" ht="20.100000000000001" customHeight="1" x14ac:dyDescent="0.25">
      <c r="A41" s="136"/>
      <c r="B41" s="81"/>
      <c r="C41" s="130"/>
      <c r="D41" s="129" t="str">
        <f ca="1">IFERROR(IF(AND(LEN($C41)=0,LEN($D$7)=0),"",IF(LEN(INDEX(_xlnm.Database,MATCH($D$7,Database!$C$6:$C$205,0),MATCH(Report!$C41,RawData_Headers,0)))=0,"",INDEX(_xlnm.Database,MATCH($D$7,Database!$C$6:$C$205,0),MATCH(Report!$C41,RawData_Headers,0)))),"")</f>
        <v/>
      </c>
      <c r="E41" s="81"/>
      <c r="F41" s="128"/>
      <c r="I41" s="118"/>
    </row>
    <row r="42" spans="1:25" ht="20.100000000000001" customHeight="1" x14ac:dyDescent="0.25">
      <c r="A42" s="136"/>
      <c r="B42" s="81"/>
      <c r="C42" s="130"/>
      <c r="D42" s="129" t="str">
        <f ca="1">IFERROR(IF(AND(LEN($C42)=0,LEN($D$7)=0),"",IF(LEN(INDEX(_xlnm.Database,MATCH($D$7,Database!$C$6:$C$205,0),MATCH(Report!$C42,RawData_Headers,0)))=0,"",INDEX(_xlnm.Database,MATCH($D$7,Database!$C$6:$C$205,0),MATCH(Report!$C42,RawData_Headers,0)))),"")</f>
        <v/>
      </c>
      <c r="E42" s="81"/>
      <c r="F42" s="128"/>
      <c r="I42" s="118"/>
    </row>
    <row r="43" spans="1:25" ht="20.100000000000001" customHeight="1" x14ac:dyDescent="0.25">
      <c r="A43" s="136"/>
      <c r="B43" s="81"/>
      <c r="C43" s="130"/>
      <c r="D43" s="129" t="str">
        <f ca="1">IFERROR(IF(AND(LEN($C43)=0,LEN($D$7)=0),"",IF(LEN(INDEX(_xlnm.Database,MATCH($D$7,Database!$C$6:$C$205,0),MATCH(Report!$C43,RawData_Headers,0)))=0,"",INDEX(_xlnm.Database,MATCH($D$7,Database!$C$6:$C$205,0),MATCH(Report!$C43,RawData_Headers,0)))),"")</f>
        <v/>
      </c>
      <c r="E43" s="81"/>
      <c r="F43" s="128"/>
      <c r="I43" s="118"/>
    </row>
    <row r="44" spans="1:25" ht="20.100000000000001" customHeight="1" x14ac:dyDescent="0.25">
      <c r="A44" s="136"/>
      <c r="B44" s="81"/>
      <c r="C44" s="130"/>
      <c r="D44" s="129" t="str">
        <f ca="1">IFERROR(IF(AND(LEN($C44)=0,LEN($D$7)=0),"",IF(LEN(INDEX(_xlnm.Database,MATCH($D$7,Database!$C$6:$C$205,0),MATCH(Report!$C44,RawData_Headers,0)))=0,"",INDEX(_xlnm.Database,MATCH($D$7,Database!$C$6:$C$205,0),MATCH(Report!$C44,RawData_Headers,0)))),"")</f>
        <v/>
      </c>
      <c r="E44" s="81"/>
      <c r="F44" s="128"/>
      <c r="I44" s="118"/>
    </row>
    <row r="45" spans="1:25" ht="20.100000000000001" customHeight="1" x14ac:dyDescent="0.25">
      <c r="A45" s="136"/>
      <c r="B45" s="81"/>
      <c r="C45" s="130"/>
      <c r="D45" s="129" t="str">
        <f ca="1">IFERROR(IF(AND(LEN($C45)=0,LEN($D$7)=0),"",IF(LEN(INDEX(_xlnm.Database,MATCH($D$7,Database!$C$6:$C$205,0),MATCH(Report!$C45,RawData_Headers,0)))=0,"",INDEX(_xlnm.Database,MATCH($D$7,Database!$C$6:$C$205,0),MATCH(Report!$C45,RawData_Headers,0)))),"")</f>
        <v/>
      </c>
      <c r="E45" s="81"/>
      <c r="F45" s="128"/>
      <c r="I45" s="118"/>
    </row>
    <row r="46" spans="1:25" ht="20.100000000000001" customHeight="1" x14ac:dyDescent="0.25">
      <c r="A46" s="136"/>
      <c r="B46" s="81"/>
      <c r="C46" s="130"/>
      <c r="D46" s="129" t="str">
        <f ca="1">IFERROR(IF(AND(LEN($C46)=0,LEN($D$7)=0),"",IF(LEN(INDEX(_xlnm.Database,MATCH($D$7,Database!$C$6:$C$205,0),MATCH(Report!$C46,RawData_Headers,0)))=0,"",INDEX(_xlnm.Database,MATCH($D$7,Database!$C$6:$C$205,0),MATCH(Report!$C46,RawData_Headers,0)))),"")</f>
        <v/>
      </c>
      <c r="E46" s="81"/>
      <c r="F46" s="128"/>
      <c r="I46" s="118"/>
    </row>
    <row r="47" spans="1:25" ht="20.100000000000001" customHeight="1" x14ac:dyDescent="0.25">
      <c r="A47" s="136"/>
      <c r="B47" s="81"/>
      <c r="C47" s="130"/>
      <c r="D47" s="129" t="str">
        <f ca="1">IFERROR(IF(AND(LEN($C47)=0,LEN($D$7)=0),"",IF(LEN(INDEX(_xlnm.Database,MATCH($D$7,Database!$C$6:$C$205,0),MATCH(Report!$C47,RawData_Headers,0)))=0,"",INDEX(_xlnm.Database,MATCH($D$7,Database!$C$6:$C$205,0),MATCH(Report!$C47,RawData_Headers,0)))),"")</f>
        <v/>
      </c>
      <c r="E47" s="81"/>
      <c r="F47" s="128"/>
      <c r="I47" s="118"/>
    </row>
    <row r="48" spans="1:25" ht="20.100000000000001" customHeight="1" x14ac:dyDescent="0.25">
      <c r="A48" s="136"/>
      <c r="B48" s="81"/>
      <c r="C48" s="130"/>
      <c r="D48" s="129" t="str">
        <f ca="1">IFERROR(IF(AND(LEN($C48)=0,LEN($D$7)=0),"",IF(LEN(INDEX(_xlnm.Database,MATCH($D$7,Database!$C$6:$C$205,0),MATCH(Report!$C48,RawData_Headers,0)))=0,"",INDEX(_xlnm.Database,MATCH($D$7,Database!$C$6:$C$205,0),MATCH(Report!$C48,RawData_Headers,0)))),"")</f>
        <v/>
      </c>
      <c r="E48" s="81"/>
      <c r="F48" s="128"/>
      <c r="I48" s="118"/>
    </row>
    <row r="49" spans="1:9" ht="20.100000000000001" customHeight="1" x14ac:dyDescent="0.25">
      <c r="A49" s="136"/>
      <c r="B49" s="81"/>
      <c r="C49" s="130"/>
      <c r="D49" s="129" t="str">
        <f ca="1">IFERROR(IF(AND(LEN($C49)=0,LEN($D$7)=0),"",IF(LEN(INDEX(_xlnm.Database,MATCH($D$7,Database!$C$6:$C$205,0),MATCH(Report!$C49,RawData_Headers,0)))=0,"",INDEX(_xlnm.Database,MATCH($D$7,Database!$C$6:$C$205,0),MATCH(Report!$C49,RawData_Headers,0)))),"")</f>
        <v/>
      </c>
      <c r="E49" s="81"/>
      <c r="F49" s="128"/>
      <c r="I49" s="118"/>
    </row>
    <row r="50" spans="1:9" ht="20.100000000000001" customHeight="1" x14ac:dyDescent="0.25">
      <c r="A50" s="136"/>
      <c r="B50" s="81"/>
      <c r="C50" s="130"/>
      <c r="D50" s="129" t="str">
        <f ca="1">IFERROR(IF(AND(LEN($C50)=0,LEN($D$7)=0),"",IF(LEN(INDEX(_xlnm.Database,MATCH($D$7,Database!$C$6:$C$205,0),MATCH(Report!$C50,RawData_Headers,0)))=0,"",INDEX(_xlnm.Database,MATCH($D$7,Database!$C$6:$C$205,0),MATCH(Report!$C50,RawData_Headers,0)))),"")</f>
        <v/>
      </c>
      <c r="E50" s="81"/>
      <c r="F50" s="128"/>
      <c r="I50" s="118"/>
    </row>
    <row r="51" spans="1:9" ht="20.100000000000001" customHeight="1" x14ac:dyDescent="0.25">
      <c r="A51" s="136"/>
      <c r="B51" s="81"/>
      <c r="C51" s="130"/>
      <c r="D51" s="129" t="str">
        <f ca="1">IFERROR(IF(AND(LEN($C51)=0,LEN($D$7)=0),"",IF(LEN(INDEX(_xlnm.Database,MATCH($D$7,Database!$C$6:$C$205,0),MATCH(Report!$C51,RawData_Headers,0)))=0,"",INDEX(_xlnm.Database,MATCH($D$7,Database!$C$6:$C$205,0),MATCH(Report!$C51,RawData_Headers,0)))),"")</f>
        <v/>
      </c>
      <c r="E51" s="81"/>
      <c r="F51" s="128"/>
      <c r="I51" s="118"/>
    </row>
    <row r="52" spans="1:9" ht="20.100000000000001" customHeight="1" x14ac:dyDescent="0.25">
      <c r="A52" s="136"/>
      <c r="B52" s="81"/>
      <c r="C52" s="130"/>
      <c r="D52" s="129" t="str">
        <f ca="1">IFERROR(IF(AND(LEN($C52)=0,LEN($D$7)=0),"",IF(LEN(INDEX(_xlnm.Database,MATCH($D$7,Database!$C$6:$C$205,0),MATCH(Report!$C52,RawData_Headers,0)))=0,"",INDEX(_xlnm.Database,MATCH($D$7,Database!$C$6:$C$205,0),MATCH(Report!$C52,RawData_Headers,0)))),"")</f>
        <v/>
      </c>
      <c r="E52" s="81"/>
      <c r="F52" s="128"/>
      <c r="I52" s="118"/>
    </row>
    <row r="53" spans="1:9" ht="20.100000000000001" customHeight="1" x14ac:dyDescent="0.25">
      <c r="A53" s="136"/>
      <c r="B53" s="81"/>
      <c r="C53" s="130"/>
      <c r="D53" s="129" t="str">
        <f ca="1">IFERROR(IF(AND(LEN($C53)=0,LEN($D$7)=0),"",IF(LEN(INDEX(_xlnm.Database,MATCH($D$7,Database!$C$6:$C$205,0),MATCH(Report!$C53,RawData_Headers,0)))=0,"",INDEX(_xlnm.Database,MATCH($D$7,Database!$C$6:$C$205,0),MATCH(Report!$C53,RawData_Headers,0)))),"")</f>
        <v/>
      </c>
      <c r="E53" s="81"/>
      <c r="F53" s="128"/>
      <c r="I53" s="118"/>
    </row>
    <row r="54" spans="1:9" ht="20.100000000000001" customHeight="1" x14ac:dyDescent="0.25">
      <c r="A54" s="136"/>
      <c r="B54" s="81"/>
      <c r="C54" s="130"/>
      <c r="D54" s="129" t="str">
        <f ca="1">IFERROR(IF(AND(LEN($C54)=0,LEN($D$7)=0),"",IF(LEN(INDEX(_xlnm.Database,MATCH($D$7,Database!$C$6:$C$205,0),MATCH(Report!$C54,RawData_Headers,0)))=0,"",INDEX(_xlnm.Database,MATCH($D$7,Database!$C$6:$C$205,0),MATCH(Report!$C54,RawData_Headers,0)))),"")</f>
        <v/>
      </c>
      <c r="E54" s="81"/>
      <c r="F54" s="128"/>
      <c r="I54" s="118"/>
    </row>
    <row r="55" spans="1:9" ht="20.100000000000001" customHeight="1" x14ac:dyDescent="0.25">
      <c r="A55" s="136"/>
      <c r="B55" s="81"/>
      <c r="C55" s="130"/>
      <c r="D55" s="129" t="str">
        <f ca="1">IFERROR(IF(AND(LEN($C55)=0,LEN($D$7)=0),"",IF(LEN(INDEX(_xlnm.Database,MATCH($D$7,Database!$C$6:$C$205,0),MATCH(Report!$C55,RawData_Headers,0)))=0,"",INDEX(_xlnm.Database,MATCH($D$7,Database!$C$6:$C$205,0),MATCH(Report!$C55,RawData_Headers,0)))),"")</f>
        <v/>
      </c>
      <c r="E55" s="81"/>
      <c r="F55" s="128"/>
      <c r="I55" s="118"/>
    </row>
    <row r="56" spans="1:9" ht="20.100000000000001" customHeight="1" x14ac:dyDescent="0.25">
      <c r="A56" s="136"/>
      <c r="B56" s="81"/>
      <c r="C56" s="130"/>
      <c r="D56" s="129" t="str">
        <f ca="1">IFERROR(IF(AND(LEN($C56)=0,LEN($D$7)=0),"",IF(LEN(INDEX(_xlnm.Database,MATCH($D$7,Database!$C$6:$C$205,0),MATCH(Report!$C56,RawData_Headers,0)))=0,"",INDEX(_xlnm.Database,MATCH($D$7,Database!$C$6:$C$205,0),MATCH(Report!$C56,RawData_Headers,0)))),"")</f>
        <v/>
      </c>
      <c r="E56" s="81"/>
      <c r="F56" s="128"/>
      <c r="I56" s="118"/>
    </row>
    <row r="57" spans="1:9" ht="20.100000000000001" customHeight="1" x14ac:dyDescent="0.25">
      <c r="A57" s="136"/>
      <c r="B57" s="81"/>
      <c r="C57" s="130"/>
      <c r="D57" s="129" t="str">
        <f ca="1">IFERROR(IF(AND(LEN($C57)=0,LEN($D$7)=0),"",IF(LEN(INDEX(_xlnm.Database,MATCH($D$7,Database!$C$6:$C$205,0),MATCH(Report!$C57,RawData_Headers,0)))=0,"",INDEX(_xlnm.Database,MATCH($D$7,Database!$C$6:$C$205,0),MATCH(Report!$C57,RawData_Headers,0)))),"")</f>
        <v/>
      </c>
      <c r="E57" s="81"/>
      <c r="F57" s="128"/>
      <c r="I57" s="118"/>
    </row>
    <row r="58" spans="1:9" ht="20.100000000000001" customHeight="1" x14ac:dyDescent="0.25">
      <c r="A58" s="136"/>
      <c r="B58" s="81"/>
      <c r="C58" s="130"/>
      <c r="D58" s="129" t="str">
        <f ca="1">IFERROR(IF(AND(LEN($C58)=0,LEN($D$7)=0),"",IF(LEN(INDEX(_xlnm.Database,MATCH($D$7,Database!$C$6:$C$205,0),MATCH(Report!$C58,RawData_Headers,0)))=0,"",INDEX(_xlnm.Database,MATCH($D$7,Database!$C$6:$C$205,0),MATCH(Report!$C58,RawData_Headers,0)))),"")</f>
        <v/>
      </c>
      <c r="E58" s="81"/>
      <c r="F58" s="128"/>
      <c r="I58" s="118"/>
    </row>
    <row r="59" spans="1:9" ht="20.100000000000001" customHeight="1" x14ac:dyDescent="0.25">
      <c r="A59" s="136"/>
      <c r="B59" s="81"/>
      <c r="C59" s="130"/>
      <c r="D59" s="129" t="str">
        <f ca="1">IFERROR(IF(AND(LEN($C59)=0,LEN($D$7)=0),"",IF(LEN(INDEX(_xlnm.Database,MATCH($D$7,Database!$C$6:$C$205,0),MATCH(Report!$C59,RawData_Headers,0)))=0,"",INDEX(_xlnm.Database,MATCH($D$7,Database!$C$6:$C$205,0),MATCH(Report!$C59,RawData_Headers,0)))),"")</f>
        <v/>
      </c>
      <c r="E59" s="81"/>
      <c r="F59" s="128"/>
      <c r="I59" s="118"/>
    </row>
    <row r="60" spans="1:9" ht="20.100000000000001" customHeight="1" x14ac:dyDescent="0.25">
      <c r="A60" s="136"/>
      <c r="B60" s="81"/>
      <c r="C60" s="130"/>
      <c r="D60" s="129" t="str">
        <f ca="1">IFERROR(IF(AND(LEN($C60)=0,LEN($D$7)=0),"",IF(LEN(INDEX(_xlnm.Database,MATCH($D$7,Database!$C$6:$C$205,0),MATCH(Report!$C60,RawData_Headers,0)))=0,"",INDEX(_xlnm.Database,MATCH($D$7,Database!$C$6:$C$205,0),MATCH(Report!$C60,RawData_Headers,0)))),"")</f>
        <v/>
      </c>
      <c r="E60" s="81"/>
      <c r="F60" s="128"/>
      <c r="I60" s="118"/>
    </row>
    <row r="61" spans="1:9" ht="20.100000000000001" customHeight="1" x14ac:dyDescent="0.25">
      <c r="A61" s="136"/>
      <c r="B61" s="81"/>
      <c r="C61" s="130"/>
      <c r="D61" s="129" t="str">
        <f ca="1">IFERROR(IF(AND(LEN($C61)=0,LEN($D$7)=0),"",IF(LEN(INDEX(_xlnm.Database,MATCH($D$7,Database!$C$6:$C$205,0),MATCH(Report!$C61,RawData_Headers,0)))=0,"",INDEX(_xlnm.Database,MATCH($D$7,Database!$C$6:$C$205,0),MATCH(Report!$C61,RawData_Headers,0)))),"")</f>
        <v/>
      </c>
      <c r="E61" s="81"/>
      <c r="F61" s="128"/>
      <c r="I61" s="118"/>
    </row>
    <row r="62" spans="1:9" ht="20.100000000000001" customHeight="1" x14ac:dyDescent="0.25">
      <c r="A62" s="136"/>
      <c r="B62" s="81"/>
      <c r="C62" s="130"/>
      <c r="D62" s="129" t="str">
        <f ca="1">IFERROR(IF(AND(LEN($C62)=0,LEN($D$7)=0),"",IF(LEN(INDEX(_xlnm.Database,MATCH($D$7,Database!$C$6:$C$205,0),MATCH(Report!$C62,RawData_Headers,0)))=0,"",INDEX(_xlnm.Database,MATCH($D$7,Database!$C$6:$C$205,0),MATCH(Report!$C62,RawData_Headers,0)))),"")</f>
        <v/>
      </c>
      <c r="E62" s="81"/>
      <c r="F62" s="128"/>
      <c r="I62" s="118"/>
    </row>
    <row r="63" spans="1:9" ht="20.100000000000001" customHeight="1" x14ac:dyDescent="0.25">
      <c r="A63" s="136"/>
      <c r="B63" s="81"/>
      <c r="C63" s="130"/>
      <c r="D63" s="129" t="str">
        <f ca="1">IFERROR(IF(AND(LEN($C63)=0,LEN($D$7)=0),"",IF(LEN(INDEX(_xlnm.Database,MATCH($D$7,Database!$C$6:$C$205,0),MATCH(Report!$C63,RawData_Headers,0)))=0,"",INDEX(_xlnm.Database,MATCH($D$7,Database!$C$6:$C$205,0),MATCH(Report!$C63,RawData_Headers,0)))),"")</f>
        <v/>
      </c>
      <c r="E63" s="81"/>
      <c r="F63" s="128"/>
      <c r="I63" s="118"/>
    </row>
    <row r="64" spans="1:9" ht="20.100000000000001" customHeight="1" x14ac:dyDescent="0.25">
      <c r="A64" s="136"/>
      <c r="B64" s="81"/>
      <c r="C64" s="130"/>
      <c r="D64" s="129" t="str">
        <f ca="1">IFERROR(IF(AND(LEN($C64)=0,LEN($D$7)=0),"",IF(LEN(INDEX(_xlnm.Database,MATCH($D$7,Database!$C$6:$C$205,0),MATCH(Report!$C64,RawData_Headers,0)))=0,"",INDEX(_xlnm.Database,MATCH($D$7,Database!$C$6:$C$205,0),MATCH(Report!$C64,RawData_Headers,0)))),"")</f>
        <v/>
      </c>
      <c r="E64" s="81"/>
      <c r="F64" s="128"/>
      <c r="I64" s="118"/>
    </row>
    <row r="65" spans="1:9" ht="20.100000000000001" customHeight="1" x14ac:dyDescent="0.25">
      <c r="A65" s="136"/>
      <c r="B65" s="81"/>
      <c r="C65" s="130"/>
      <c r="D65" s="129" t="str">
        <f ca="1">IFERROR(IF(AND(LEN($C65)=0,LEN($D$7)=0),"",IF(LEN(INDEX(_xlnm.Database,MATCH($D$7,Database!$C$6:$C$205,0),MATCH(Report!$C65,RawData_Headers,0)))=0,"",INDEX(_xlnm.Database,MATCH($D$7,Database!$C$6:$C$205,0),MATCH(Report!$C65,RawData_Headers,0)))),"")</f>
        <v/>
      </c>
      <c r="E65" s="81"/>
      <c r="F65" s="128"/>
      <c r="I65" s="118"/>
    </row>
    <row r="66" spans="1:9" ht="20.100000000000001" customHeight="1" x14ac:dyDescent="0.25">
      <c r="A66" s="136"/>
      <c r="B66" s="81"/>
      <c r="C66" s="130"/>
      <c r="D66" s="129" t="str">
        <f ca="1">IFERROR(IF(AND(LEN($C66)=0,LEN($D$7)=0),"",IF(LEN(INDEX(_xlnm.Database,MATCH($D$7,Database!$C$6:$C$205,0),MATCH(Report!$C66,RawData_Headers,0)))=0,"",INDEX(_xlnm.Database,MATCH($D$7,Database!$C$6:$C$205,0),MATCH(Report!$C66,RawData_Headers,0)))),"")</f>
        <v/>
      </c>
      <c r="E66" s="81"/>
      <c r="F66" s="128"/>
      <c r="I66" s="118"/>
    </row>
    <row r="67" spans="1:9" ht="20.100000000000001" customHeight="1" x14ac:dyDescent="0.25">
      <c r="A67" s="136"/>
      <c r="B67" s="81"/>
      <c r="C67" s="130"/>
      <c r="D67" s="129" t="str">
        <f ca="1">IFERROR(IF(AND(LEN($C67)=0,LEN($D$7)=0),"",IF(LEN(INDEX(_xlnm.Database,MATCH($D$7,Database!$C$6:$C$205,0),MATCH(Report!$C67,RawData_Headers,0)))=0,"",INDEX(_xlnm.Database,MATCH($D$7,Database!$C$6:$C$205,0),MATCH(Report!$C67,RawData_Headers,0)))),"")</f>
        <v/>
      </c>
      <c r="E67" s="81"/>
      <c r="F67" s="128"/>
      <c r="I67" s="118"/>
    </row>
    <row r="68" spans="1:9" ht="20.100000000000001" customHeight="1" x14ac:dyDescent="0.25">
      <c r="A68" s="136"/>
      <c r="B68" s="81"/>
      <c r="C68" s="130"/>
      <c r="D68" s="129" t="str">
        <f ca="1">IFERROR(IF(AND(LEN($C68)=0,LEN($D$7)=0),"",IF(LEN(INDEX(_xlnm.Database,MATCH($D$7,Database!$C$6:$C$205,0),MATCH(Report!$C68,RawData_Headers,0)))=0,"",INDEX(_xlnm.Database,MATCH($D$7,Database!$C$6:$C$205,0),MATCH(Report!$C68,RawData_Headers,0)))),"")</f>
        <v/>
      </c>
      <c r="E68" s="81"/>
      <c r="F68" s="128"/>
      <c r="I68" s="118"/>
    </row>
    <row r="69" spans="1:9" ht="20.100000000000001" customHeight="1" x14ac:dyDescent="0.25">
      <c r="A69" s="136"/>
      <c r="B69" s="81"/>
      <c r="C69" s="130"/>
      <c r="D69" s="129" t="str">
        <f ca="1">IFERROR(IF(AND(LEN($C69)=0,LEN($D$7)=0),"",IF(LEN(INDEX(_xlnm.Database,MATCH($D$7,Database!$C$6:$C$205,0),MATCH(Report!$C69,RawData_Headers,0)))=0,"",INDEX(_xlnm.Database,MATCH($D$7,Database!$C$6:$C$205,0),MATCH(Report!$C69,RawData_Headers,0)))),"")</f>
        <v/>
      </c>
      <c r="E69" s="81"/>
      <c r="F69" s="128"/>
      <c r="I69" s="118"/>
    </row>
    <row r="70" spans="1:9" ht="20.100000000000001" customHeight="1" x14ac:dyDescent="0.25">
      <c r="A70" s="136"/>
      <c r="B70" s="81"/>
      <c r="C70" s="130"/>
      <c r="D70" s="129" t="str">
        <f ca="1">IFERROR(IF(AND(LEN($C70)=0,LEN($D$7)=0),"",IF(LEN(INDEX(_xlnm.Database,MATCH($D$7,Database!$C$6:$C$205,0),MATCH(Report!$C70,RawData_Headers,0)))=0,"",INDEX(_xlnm.Database,MATCH($D$7,Database!$C$6:$C$205,0),MATCH(Report!$C70,RawData_Headers,0)))),"")</f>
        <v/>
      </c>
      <c r="E70" s="81"/>
      <c r="F70" s="128"/>
      <c r="I70" s="118"/>
    </row>
    <row r="71" spans="1:9" ht="20.100000000000001" customHeight="1" x14ac:dyDescent="0.25">
      <c r="A71" s="136"/>
      <c r="B71" s="81"/>
      <c r="C71" s="130"/>
      <c r="D71" s="129" t="str">
        <f ca="1">IFERROR(IF(AND(LEN($C71)=0,LEN($D$7)=0),"",IF(LEN(INDEX(_xlnm.Database,MATCH($D$7,Database!$C$6:$C$205,0),MATCH(Report!$C71,RawData_Headers,0)))=0,"",INDEX(_xlnm.Database,MATCH($D$7,Database!$C$6:$C$205,0),MATCH(Report!$C71,RawData_Headers,0)))),"")</f>
        <v/>
      </c>
      <c r="E71" s="81"/>
      <c r="F71" s="128"/>
      <c r="I71" s="118"/>
    </row>
    <row r="72" spans="1:9" ht="20.100000000000001" customHeight="1" x14ac:dyDescent="0.25">
      <c r="A72" s="136"/>
      <c r="B72" s="81"/>
      <c r="C72" s="130"/>
      <c r="D72" s="129" t="str">
        <f ca="1">IFERROR(IF(AND(LEN($C72)=0,LEN($D$7)=0),"",IF(LEN(INDEX(_xlnm.Database,MATCH($D$7,Database!$C$6:$C$205,0),MATCH(Report!$C72,RawData_Headers,0)))=0,"",INDEX(_xlnm.Database,MATCH($D$7,Database!$C$6:$C$205,0),MATCH(Report!$C72,RawData_Headers,0)))),"")</f>
        <v/>
      </c>
      <c r="E72" s="81"/>
      <c r="F72" s="128"/>
      <c r="I72" s="118"/>
    </row>
    <row r="73" spans="1:9" ht="20.100000000000001" customHeight="1" x14ac:dyDescent="0.25">
      <c r="A73" s="136"/>
      <c r="B73" s="81"/>
      <c r="C73" s="130"/>
      <c r="D73" s="129" t="str">
        <f ca="1">IFERROR(IF(AND(LEN($C73)=0,LEN($D$7)=0),"",IF(LEN(INDEX(_xlnm.Database,MATCH($D$7,Database!$C$6:$C$205,0),MATCH(Report!$C73,RawData_Headers,0)))=0,"",INDEX(_xlnm.Database,MATCH($D$7,Database!$C$6:$C$205,0),MATCH(Report!$C73,RawData_Headers,0)))),"")</f>
        <v/>
      </c>
      <c r="E73" s="81"/>
      <c r="F73" s="128"/>
      <c r="I73" s="118"/>
    </row>
    <row r="74" spans="1:9" ht="20.100000000000001" customHeight="1" x14ac:dyDescent="0.25">
      <c r="A74" s="136"/>
      <c r="B74" s="81"/>
      <c r="C74" s="130"/>
      <c r="D74" s="129" t="str">
        <f ca="1">IFERROR(IF(AND(LEN($C74)=0,LEN($D$7)=0),"",IF(LEN(INDEX(_xlnm.Database,MATCH($D$7,Database!$C$6:$C$205,0),MATCH(Report!$C74,RawData_Headers,0)))=0,"",INDEX(_xlnm.Database,MATCH($D$7,Database!$C$6:$C$205,0),MATCH(Report!$C74,RawData_Headers,0)))),"")</f>
        <v/>
      </c>
      <c r="E74" s="81"/>
      <c r="F74" s="128"/>
      <c r="I74" s="118"/>
    </row>
    <row r="75" spans="1:9" ht="20.100000000000001" customHeight="1" x14ac:dyDescent="0.25">
      <c r="A75" s="136"/>
      <c r="B75" s="81"/>
      <c r="C75" s="130"/>
      <c r="D75" s="129" t="str">
        <f ca="1">IFERROR(IF(AND(LEN($C75)=0,LEN($D$7)=0),"",IF(LEN(INDEX(_xlnm.Database,MATCH($D$7,Database!$C$6:$C$205,0),MATCH(Report!$C75,RawData_Headers,0)))=0,"",INDEX(_xlnm.Database,MATCH($D$7,Database!$C$6:$C$205,0),MATCH(Report!$C75,RawData_Headers,0)))),"")</f>
        <v/>
      </c>
      <c r="E75" s="81"/>
      <c r="F75" s="128"/>
      <c r="I75" s="118"/>
    </row>
    <row r="76" spans="1:9" ht="20.100000000000001" customHeight="1" x14ac:dyDescent="0.25">
      <c r="A76" s="136"/>
      <c r="B76" s="81"/>
      <c r="C76" s="130"/>
      <c r="D76" s="129" t="str">
        <f ca="1">IFERROR(IF(AND(LEN($C76)=0,LEN($D$7)=0),"",IF(LEN(INDEX(_xlnm.Database,MATCH($D$7,Database!$C$6:$C$205,0),MATCH(Report!$C76,RawData_Headers,0)))=0,"",INDEX(_xlnm.Database,MATCH($D$7,Database!$C$6:$C$205,0),MATCH(Report!$C76,RawData_Headers,0)))),"")</f>
        <v/>
      </c>
      <c r="E76" s="81"/>
      <c r="F76" s="128"/>
      <c r="I76" s="118"/>
    </row>
    <row r="77" spans="1:9" ht="20.100000000000001" customHeight="1" x14ac:dyDescent="0.25">
      <c r="A77" s="136"/>
      <c r="B77" s="81"/>
      <c r="C77" s="130"/>
      <c r="D77" s="129" t="str">
        <f ca="1">IFERROR(IF(AND(LEN($C77)=0,LEN($D$7)=0),"",IF(LEN(INDEX(_xlnm.Database,MATCH($D$7,Database!$C$6:$C$205,0),MATCH(Report!$C77,RawData_Headers,0)))=0,"",INDEX(_xlnm.Database,MATCH($D$7,Database!$C$6:$C$205,0),MATCH(Report!$C77,RawData_Headers,0)))),"")</f>
        <v/>
      </c>
      <c r="E77" s="81"/>
      <c r="F77" s="128"/>
      <c r="I77" s="118"/>
    </row>
    <row r="78" spans="1:9" ht="20.100000000000001" customHeight="1" x14ac:dyDescent="0.25">
      <c r="A78" s="136"/>
      <c r="B78" s="81"/>
      <c r="C78" s="130"/>
      <c r="D78" s="129" t="str">
        <f ca="1">IFERROR(IF(AND(LEN($C78)=0,LEN($D$7)=0),"",IF(LEN(INDEX(_xlnm.Database,MATCH($D$7,Database!$C$6:$C$205,0),MATCH(Report!$C78,RawData_Headers,0)))=0,"",INDEX(_xlnm.Database,MATCH($D$7,Database!$C$6:$C$205,0),MATCH(Report!$C78,RawData_Headers,0)))),"")</f>
        <v/>
      </c>
      <c r="E78" s="81"/>
      <c r="F78" s="128"/>
      <c r="I78" s="118"/>
    </row>
    <row r="79" spans="1:9" ht="20.100000000000001" customHeight="1" x14ac:dyDescent="0.25">
      <c r="A79" s="136"/>
      <c r="B79" s="81"/>
      <c r="C79" s="130"/>
      <c r="D79" s="129" t="str">
        <f ca="1">IFERROR(IF(AND(LEN($C79)=0,LEN($D$7)=0),"",IF(LEN(INDEX(_xlnm.Database,MATCH($D$7,Database!$C$6:$C$205,0),MATCH(Report!$C79,RawData_Headers,0)))=0,"",INDEX(_xlnm.Database,MATCH($D$7,Database!$C$6:$C$205,0),MATCH(Report!$C79,RawData_Headers,0)))),"")</f>
        <v/>
      </c>
      <c r="E79" s="81"/>
      <c r="F79" s="128"/>
      <c r="I79" s="118"/>
    </row>
    <row r="80" spans="1:9" ht="20.100000000000001" customHeight="1" x14ac:dyDescent="0.25">
      <c r="A80" s="136"/>
      <c r="B80" s="81"/>
      <c r="C80" s="130"/>
      <c r="D80" s="129" t="str">
        <f ca="1">IFERROR(IF(AND(LEN($C80)=0,LEN($D$7)=0),"",IF(LEN(INDEX(_xlnm.Database,MATCH($D$7,Database!$C$6:$C$205,0),MATCH(Report!$C80,RawData_Headers,0)))=0,"",INDEX(_xlnm.Database,MATCH($D$7,Database!$C$6:$C$205,0),MATCH(Report!$C80,RawData_Headers,0)))),"")</f>
        <v/>
      </c>
      <c r="E80" s="81"/>
      <c r="F80" s="128"/>
      <c r="I80" s="118"/>
    </row>
    <row r="81" spans="1:9" ht="20.100000000000001" customHeight="1" x14ac:dyDescent="0.25">
      <c r="A81" s="136"/>
      <c r="B81" s="81"/>
      <c r="C81" s="130"/>
      <c r="D81" s="129" t="str">
        <f ca="1">IFERROR(IF(AND(LEN($C81)=0,LEN($D$7)=0),"",IF(LEN(INDEX(_xlnm.Database,MATCH($D$7,Database!$C$6:$C$205,0),MATCH(Report!$C81,RawData_Headers,0)))=0,"",INDEX(_xlnm.Database,MATCH($D$7,Database!$C$6:$C$205,0),MATCH(Report!$C81,RawData_Headers,0)))),"")</f>
        <v/>
      </c>
      <c r="E81" s="81"/>
      <c r="F81" s="128"/>
      <c r="I81" s="118"/>
    </row>
    <row r="82" spans="1:9" ht="20.100000000000001" customHeight="1" x14ac:dyDescent="0.25">
      <c r="A82" s="136"/>
      <c r="B82" s="81"/>
      <c r="C82" s="130"/>
      <c r="D82" s="129" t="str">
        <f ca="1">IFERROR(IF(AND(LEN($C82)=0,LEN($D$7)=0),"",IF(LEN(INDEX(_xlnm.Database,MATCH($D$7,Database!$C$6:$C$205,0),MATCH(Report!$C82,RawData_Headers,0)))=0,"",INDEX(_xlnm.Database,MATCH($D$7,Database!$C$6:$C$205,0),MATCH(Report!$C82,RawData_Headers,0)))),"")</f>
        <v/>
      </c>
      <c r="E82" s="81"/>
      <c r="F82" s="128"/>
      <c r="I82" s="118"/>
    </row>
    <row r="83" spans="1:9" ht="20.100000000000001" customHeight="1" x14ac:dyDescent="0.25">
      <c r="A83" s="136"/>
      <c r="B83" s="81"/>
      <c r="C83" s="130"/>
      <c r="D83" s="129" t="str">
        <f ca="1">IFERROR(IF(AND(LEN($C83)=0,LEN($D$7)=0),"",IF(LEN(INDEX(_xlnm.Database,MATCH($D$7,Database!$C$6:$C$205,0),MATCH(Report!$C83,RawData_Headers,0)))=0,"",INDEX(_xlnm.Database,MATCH($D$7,Database!$C$6:$C$205,0),MATCH(Report!$C83,RawData_Headers,0)))),"")</f>
        <v/>
      </c>
      <c r="E83" s="81"/>
      <c r="F83" s="128"/>
      <c r="I83" s="118"/>
    </row>
    <row r="84" spans="1:9" ht="20.100000000000001" customHeight="1" x14ac:dyDescent="0.25">
      <c r="A84" s="136"/>
      <c r="B84" s="81"/>
      <c r="C84" s="130"/>
      <c r="D84" s="129" t="str">
        <f ca="1">IFERROR(IF(AND(LEN($C84)=0,LEN($D$7)=0),"",IF(LEN(INDEX(_xlnm.Database,MATCH($D$7,Database!$C$6:$C$205,0),MATCH(Report!$C84,RawData_Headers,0)))=0,"",INDEX(_xlnm.Database,MATCH($D$7,Database!$C$6:$C$205,0),MATCH(Report!$C84,RawData_Headers,0)))),"")</f>
        <v/>
      </c>
      <c r="E84" s="81"/>
      <c r="F84" s="128"/>
      <c r="I84" s="118"/>
    </row>
    <row r="85" spans="1:9" ht="20.100000000000001" customHeight="1" x14ac:dyDescent="0.25">
      <c r="A85" s="136"/>
      <c r="B85" s="81"/>
      <c r="C85" s="130"/>
      <c r="D85" s="129" t="str">
        <f ca="1">IFERROR(IF(AND(LEN($C85)=0,LEN($D$7)=0),"",IF(LEN(INDEX(_xlnm.Database,MATCH($D$7,Database!$C$6:$C$205,0),MATCH(Report!$C85,RawData_Headers,0)))=0,"",INDEX(_xlnm.Database,MATCH($D$7,Database!$C$6:$C$205,0),MATCH(Report!$C85,RawData_Headers,0)))),"")</f>
        <v/>
      </c>
      <c r="E85" s="81"/>
      <c r="F85" s="128"/>
      <c r="I85" s="118"/>
    </row>
    <row r="86" spans="1:9" ht="20.100000000000001" customHeight="1" x14ac:dyDescent="0.25">
      <c r="A86" s="136"/>
      <c r="B86" s="81"/>
      <c r="C86" s="130"/>
      <c r="D86" s="129" t="str">
        <f ca="1">IFERROR(IF(AND(LEN($C86)=0,LEN($D$7)=0),"",IF(LEN(INDEX(_xlnm.Database,MATCH($D$7,Database!$C$6:$C$205,0),MATCH(Report!$C86,RawData_Headers,0)))=0,"",INDEX(_xlnm.Database,MATCH($D$7,Database!$C$6:$C$205,0),MATCH(Report!$C86,RawData_Headers,0)))),"")</f>
        <v/>
      </c>
      <c r="E86" s="81"/>
      <c r="F86" s="128"/>
      <c r="I86" s="118"/>
    </row>
    <row r="87" spans="1:9" ht="20.100000000000001" customHeight="1" x14ac:dyDescent="0.25">
      <c r="A87" s="136"/>
      <c r="B87" s="81"/>
      <c r="C87" s="130"/>
      <c r="D87" s="129" t="str">
        <f ca="1">IFERROR(IF(AND(LEN($C87)=0,LEN($D$7)=0),"",IF(LEN(INDEX(_xlnm.Database,MATCH($D$7,Database!$C$6:$C$205,0),MATCH(Report!$C87,RawData_Headers,0)))=0,"",INDEX(_xlnm.Database,MATCH($D$7,Database!$C$6:$C$205,0),MATCH(Report!$C87,RawData_Headers,0)))),"")</f>
        <v/>
      </c>
      <c r="E87" s="81"/>
      <c r="F87" s="128"/>
      <c r="I87" s="118"/>
    </row>
    <row r="88" spans="1:9" ht="20.100000000000001" customHeight="1" x14ac:dyDescent="0.25">
      <c r="A88" s="136"/>
      <c r="B88" s="81"/>
      <c r="C88" s="130"/>
      <c r="D88" s="129" t="str">
        <f ca="1">IFERROR(IF(AND(LEN($C88)=0,LEN($D$7)=0),"",IF(LEN(INDEX(_xlnm.Database,MATCH($D$7,Database!$C$6:$C$205,0),MATCH(Report!$C88,RawData_Headers,0)))=0,"",INDEX(_xlnm.Database,MATCH($D$7,Database!$C$6:$C$205,0),MATCH(Report!$C88,RawData_Headers,0)))),"")</f>
        <v/>
      </c>
      <c r="E88" s="81"/>
      <c r="F88" s="128"/>
      <c r="I88" s="118"/>
    </row>
    <row r="89" spans="1:9" ht="20.100000000000001" customHeight="1" x14ac:dyDescent="0.25">
      <c r="A89" s="136"/>
      <c r="B89" s="81"/>
      <c r="C89" s="130"/>
      <c r="D89" s="129" t="str">
        <f ca="1">IFERROR(IF(AND(LEN($C89)=0,LEN($D$7)=0),"",IF(LEN(INDEX(_xlnm.Database,MATCH($D$7,Database!$C$6:$C$205,0),MATCH(Report!$C89,RawData_Headers,0)))=0,"",INDEX(_xlnm.Database,MATCH($D$7,Database!$C$6:$C$205,0),MATCH(Report!$C89,RawData_Headers,0)))),"")</f>
        <v/>
      </c>
      <c r="E89" s="81"/>
      <c r="F89" s="128"/>
      <c r="I89" s="118"/>
    </row>
    <row r="90" spans="1:9" ht="20.100000000000001" customHeight="1" x14ac:dyDescent="0.25">
      <c r="A90" s="136"/>
      <c r="B90" s="81"/>
      <c r="C90" s="130"/>
      <c r="D90" s="129" t="str">
        <f ca="1">IFERROR(IF(AND(LEN($C90)=0,LEN($D$7)=0),"",IF(LEN(INDEX(_xlnm.Database,MATCH($D$7,Database!$C$6:$C$205,0),MATCH(Report!$C90,RawData_Headers,0)))=0,"",INDEX(_xlnm.Database,MATCH($D$7,Database!$C$6:$C$205,0),MATCH(Report!$C90,RawData_Headers,0)))),"")</f>
        <v/>
      </c>
      <c r="E90" s="81"/>
      <c r="F90" s="128"/>
      <c r="I90" s="118"/>
    </row>
    <row r="91" spans="1:9" ht="20.100000000000001" customHeight="1" x14ac:dyDescent="0.25">
      <c r="A91" s="136"/>
      <c r="B91" s="81"/>
      <c r="C91" s="130"/>
      <c r="D91" s="129" t="str">
        <f ca="1">IFERROR(IF(AND(LEN($C91)=0,LEN($D$7)=0),"",IF(LEN(INDEX(_xlnm.Database,MATCH($D$7,Database!$C$6:$C$205,0),MATCH(Report!$C91,RawData_Headers,0)))=0,"",INDEX(_xlnm.Database,MATCH($D$7,Database!$C$6:$C$205,0),MATCH(Report!$C91,RawData_Headers,0)))),"")</f>
        <v/>
      </c>
      <c r="E91" s="81"/>
      <c r="F91" s="128"/>
      <c r="I91" s="118"/>
    </row>
    <row r="92" spans="1:9" ht="20.100000000000001" customHeight="1" x14ac:dyDescent="0.25">
      <c r="A92" s="136"/>
      <c r="B92" s="81"/>
      <c r="C92" s="130"/>
      <c r="D92" s="129" t="str">
        <f ca="1">IFERROR(IF(AND(LEN($C92)=0,LEN($D$7)=0),"",IF(LEN(INDEX(_xlnm.Database,MATCH($D$7,Database!$C$6:$C$205,0),MATCH(Report!$C92,RawData_Headers,0)))=0,"",INDEX(_xlnm.Database,MATCH($D$7,Database!$C$6:$C$205,0),MATCH(Report!$C92,RawData_Headers,0)))),"")</f>
        <v/>
      </c>
      <c r="E92" s="81"/>
      <c r="F92" s="128"/>
      <c r="I92" s="118"/>
    </row>
    <row r="93" spans="1:9" ht="20.100000000000001" customHeight="1" x14ac:dyDescent="0.25">
      <c r="A93" s="136"/>
      <c r="B93" s="81"/>
      <c r="C93" s="130"/>
      <c r="D93" s="129" t="str">
        <f ca="1">IFERROR(IF(AND(LEN($C93)=0,LEN($D$7)=0),"",IF(LEN(INDEX(_xlnm.Database,MATCH($D$7,Database!$C$6:$C$205,0),MATCH(Report!$C93,RawData_Headers,0)))=0,"",INDEX(_xlnm.Database,MATCH($D$7,Database!$C$6:$C$205,0),MATCH(Report!$C93,RawData_Headers,0)))),"")</f>
        <v/>
      </c>
      <c r="E93" s="81"/>
      <c r="F93" s="128"/>
      <c r="I93" s="118"/>
    </row>
    <row r="94" spans="1:9" ht="20.100000000000001" customHeight="1" x14ac:dyDescent="0.25">
      <c r="A94" s="136"/>
      <c r="B94" s="81"/>
      <c r="C94" s="130"/>
      <c r="D94" s="129" t="str">
        <f ca="1">IFERROR(IF(AND(LEN($C94)=0,LEN($D$7)=0),"",IF(LEN(INDEX(_xlnm.Database,MATCH($D$7,Database!$C$6:$C$205,0),MATCH(Report!$C94,RawData_Headers,0)))=0,"",INDEX(_xlnm.Database,MATCH($D$7,Database!$C$6:$C$205,0),MATCH(Report!$C94,RawData_Headers,0)))),"")</f>
        <v/>
      </c>
      <c r="E94" s="81"/>
      <c r="F94" s="128"/>
      <c r="I94" s="118"/>
    </row>
    <row r="95" spans="1:9" ht="20.100000000000001" customHeight="1" x14ac:dyDescent="0.25">
      <c r="A95" s="136"/>
      <c r="B95" s="81"/>
      <c r="C95" s="130"/>
      <c r="D95" s="129" t="str">
        <f ca="1">IFERROR(IF(AND(LEN($C95)=0,LEN($D$7)=0),"",IF(LEN(INDEX(_xlnm.Database,MATCH($D$7,Database!$C$6:$C$205,0),MATCH(Report!$C95,RawData_Headers,0)))=0,"",INDEX(_xlnm.Database,MATCH($D$7,Database!$C$6:$C$205,0),MATCH(Report!$C95,RawData_Headers,0)))),"")</f>
        <v/>
      </c>
      <c r="E95" s="81"/>
      <c r="F95" s="128"/>
      <c r="I95" s="118"/>
    </row>
    <row r="96" spans="1:9" ht="20.100000000000001" customHeight="1" x14ac:dyDescent="0.25">
      <c r="A96" s="136"/>
      <c r="B96" s="81"/>
      <c r="C96" s="130"/>
      <c r="D96" s="129" t="str">
        <f ca="1">IFERROR(IF(AND(LEN($C96)=0,LEN($D$7)=0),"",IF(LEN(INDEX(_xlnm.Database,MATCH($D$7,Database!$C$6:$C$205,0),MATCH(Report!$C96,RawData_Headers,0)))=0,"",INDEX(_xlnm.Database,MATCH($D$7,Database!$C$6:$C$205,0),MATCH(Report!$C96,RawData_Headers,0)))),"")</f>
        <v/>
      </c>
      <c r="E96" s="81"/>
      <c r="F96" s="128"/>
      <c r="I96" s="118"/>
    </row>
    <row r="97" spans="1:9" ht="20.100000000000001" customHeight="1" x14ac:dyDescent="0.25">
      <c r="A97" s="136"/>
      <c r="B97" s="81"/>
      <c r="C97" s="130"/>
      <c r="D97" s="129" t="str">
        <f ca="1">IFERROR(IF(AND(LEN($C97)=0,LEN($D$7)=0),"",IF(LEN(INDEX(_xlnm.Database,MATCH($D$7,Database!$C$6:$C$205,0),MATCH(Report!$C97,RawData_Headers,0)))=0,"",INDEX(_xlnm.Database,MATCH($D$7,Database!$C$6:$C$205,0),MATCH(Report!$C97,RawData_Headers,0)))),"")</f>
        <v/>
      </c>
      <c r="E97" s="81"/>
      <c r="F97" s="128"/>
      <c r="I97" s="118"/>
    </row>
    <row r="98" spans="1:9" ht="20.100000000000001" customHeight="1" x14ac:dyDescent="0.25">
      <c r="A98" s="136"/>
      <c r="B98" s="81"/>
      <c r="C98" s="130"/>
      <c r="D98" s="129" t="str">
        <f ca="1">IFERROR(IF(AND(LEN($C98)=0,LEN($D$7)=0),"",IF(LEN(INDEX(_xlnm.Database,MATCH($D$7,Database!$C$6:$C$205,0),MATCH(Report!$C98,RawData_Headers,0)))=0,"",INDEX(_xlnm.Database,MATCH($D$7,Database!$C$6:$C$205,0),MATCH(Report!$C98,RawData_Headers,0)))),"")</f>
        <v/>
      </c>
      <c r="E98" s="81"/>
      <c r="F98" s="128"/>
      <c r="I98" s="118"/>
    </row>
    <row r="99" spans="1:9" ht="20.100000000000001" customHeight="1" x14ac:dyDescent="0.25">
      <c r="A99" s="136"/>
      <c r="B99" s="81"/>
      <c r="C99" s="130"/>
      <c r="D99" s="129" t="str">
        <f ca="1">IFERROR(IF(AND(LEN($C99)=0,LEN($D$7)=0),"",IF(LEN(INDEX(_xlnm.Database,MATCH($D$7,Database!$C$6:$C$205,0),MATCH(Report!$C99,RawData_Headers,0)))=0,"",INDEX(_xlnm.Database,MATCH($D$7,Database!$C$6:$C$205,0),MATCH(Report!$C99,RawData_Headers,0)))),"")</f>
        <v/>
      </c>
      <c r="E99" s="81"/>
      <c r="F99" s="128"/>
      <c r="I99" s="118"/>
    </row>
    <row r="100" spans="1:9" ht="20.100000000000001" customHeight="1" x14ac:dyDescent="0.25">
      <c r="A100" s="136"/>
      <c r="B100" s="81"/>
      <c r="C100" s="130"/>
      <c r="D100" s="129" t="str">
        <f ca="1">IFERROR(IF(AND(LEN($C100)=0,LEN($D$7)=0),"",IF(LEN(INDEX(_xlnm.Database,MATCH($D$7,Database!$C$6:$C$205,0),MATCH(Report!$C100,RawData_Headers,0)))=0,"",INDEX(_xlnm.Database,MATCH($D$7,Database!$C$6:$C$205,0),MATCH(Report!$C100,RawData_Headers,0)))),"")</f>
        <v/>
      </c>
      <c r="E100" s="81"/>
      <c r="F100" s="128"/>
      <c r="I100" s="118"/>
    </row>
    <row r="101" spans="1:9" ht="20.100000000000001" customHeight="1" x14ac:dyDescent="0.25">
      <c r="A101" s="136"/>
      <c r="B101" s="81"/>
      <c r="C101" s="130"/>
      <c r="D101" s="129" t="str">
        <f ca="1">IFERROR(IF(AND(LEN($C101)=0,LEN($D$7)=0),"",IF(LEN(INDEX(_xlnm.Database,MATCH($D$7,Database!$C$6:$C$205,0),MATCH(Report!$C101,RawData_Headers,0)))=0,"",INDEX(_xlnm.Database,MATCH($D$7,Database!$C$6:$C$205,0),MATCH(Report!$C101,RawData_Headers,0)))),"")</f>
        <v/>
      </c>
      <c r="E101" s="81"/>
      <c r="F101" s="128"/>
      <c r="I101" s="118"/>
    </row>
    <row r="102" spans="1:9" ht="20.100000000000001" customHeight="1" x14ac:dyDescent="0.25">
      <c r="A102" s="136"/>
      <c r="B102" s="81"/>
      <c r="C102" s="130"/>
      <c r="D102" s="129" t="str">
        <f ca="1">IFERROR(IF(AND(LEN($C102)=0,LEN($D$7)=0),"",IF(LEN(INDEX(_xlnm.Database,MATCH($D$7,Database!$C$6:$C$205,0),MATCH(Report!$C102,RawData_Headers,0)))=0,"",INDEX(_xlnm.Database,MATCH($D$7,Database!$C$6:$C$205,0),MATCH(Report!$C102,RawData_Headers,0)))),"")</f>
        <v/>
      </c>
      <c r="E102" s="81"/>
      <c r="F102" s="128"/>
      <c r="I102" s="118"/>
    </row>
    <row r="103" spans="1:9" ht="20.100000000000001" customHeight="1" x14ac:dyDescent="0.25">
      <c r="A103" s="136"/>
      <c r="B103" s="81"/>
      <c r="C103" s="130"/>
      <c r="D103" s="129" t="str">
        <f ca="1">IFERROR(IF(AND(LEN($C103)=0,LEN($D$7)=0),"",IF(LEN(INDEX(_xlnm.Database,MATCH($D$7,Database!$C$6:$C$205,0),MATCH(Report!$C103,RawData_Headers,0)))=0,"",INDEX(_xlnm.Database,MATCH($D$7,Database!$C$6:$C$205,0),MATCH(Report!$C103,RawData_Headers,0)))),"")</f>
        <v/>
      </c>
      <c r="E103" s="81"/>
      <c r="F103" s="128"/>
      <c r="I103" s="118"/>
    </row>
    <row r="104" spans="1:9" ht="20.100000000000001" customHeight="1" x14ac:dyDescent="0.25">
      <c r="A104" s="136"/>
      <c r="B104" s="81"/>
      <c r="C104" s="130"/>
      <c r="D104" s="129" t="str">
        <f ca="1">IFERROR(IF(AND(LEN($C104)=0,LEN($D$7)=0),"",IF(LEN(INDEX(_xlnm.Database,MATCH($D$7,Database!$C$6:$C$205,0),MATCH(Report!$C104,RawData_Headers,0)))=0,"",INDEX(_xlnm.Database,MATCH($D$7,Database!$C$6:$C$205,0),MATCH(Report!$C104,RawData_Headers,0)))),"")</f>
        <v/>
      </c>
      <c r="E104" s="81"/>
      <c r="F104" s="128"/>
      <c r="I104" s="118"/>
    </row>
    <row r="105" spans="1:9" ht="20.100000000000001" customHeight="1" x14ac:dyDescent="0.25">
      <c r="A105" s="136"/>
      <c r="B105" s="81"/>
      <c r="C105" s="130"/>
      <c r="D105" s="129" t="str">
        <f ca="1">IFERROR(IF(AND(LEN($C105)=0,LEN($D$7)=0),"",IF(LEN(INDEX(_xlnm.Database,MATCH($D$7,Database!$C$6:$C$205,0),MATCH(Report!$C105,RawData_Headers,0)))=0,"",INDEX(_xlnm.Database,MATCH($D$7,Database!$C$6:$C$205,0),MATCH(Report!$C105,RawData_Headers,0)))),"")</f>
        <v/>
      </c>
      <c r="E105" s="81"/>
      <c r="F105" s="128"/>
      <c r="I105" s="118"/>
    </row>
    <row r="106" spans="1:9" ht="20.100000000000001" customHeight="1" x14ac:dyDescent="0.25">
      <c r="A106" s="136"/>
      <c r="B106" s="81"/>
      <c r="C106" s="130"/>
      <c r="D106" s="129" t="str">
        <f ca="1">IFERROR(IF(AND(LEN($C106)=0,LEN($D$7)=0),"",IF(LEN(INDEX(_xlnm.Database,MATCH($D$7,Database!$C$6:$C$205,0),MATCH(Report!$C106,RawData_Headers,0)))=0,"",INDEX(_xlnm.Database,MATCH($D$7,Database!$C$6:$C$205,0),MATCH(Report!$C106,RawData_Headers,0)))),"")</f>
        <v/>
      </c>
      <c r="E106" s="81"/>
      <c r="F106" s="128"/>
      <c r="I106" s="118"/>
    </row>
    <row r="107" spans="1:9" ht="20.100000000000001" customHeight="1" x14ac:dyDescent="0.25">
      <c r="A107" s="136"/>
      <c r="B107" s="81"/>
      <c r="C107" s="130"/>
      <c r="D107" s="129" t="str">
        <f ca="1">IFERROR(IF(AND(LEN($C107)=0,LEN($D$7)=0),"",IF(LEN(INDEX(_xlnm.Database,MATCH($D$7,Database!$C$6:$C$205,0),MATCH(Report!$C107,RawData_Headers,0)))=0,"",INDEX(_xlnm.Database,MATCH($D$7,Database!$C$6:$C$205,0),MATCH(Report!$C107,RawData_Headers,0)))),"")</f>
        <v/>
      </c>
      <c r="E107" s="81"/>
      <c r="F107" s="128"/>
      <c r="I107" s="118"/>
    </row>
    <row r="108" spans="1:9" ht="20.100000000000001" customHeight="1" x14ac:dyDescent="0.25">
      <c r="A108" s="136"/>
      <c r="B108" s="81"/>
      <c r="C108" s="130"/>
      <c r="D108" s="129" t="str">
        <f ca="1">IFERROR(IF(AND(LEN($C108)=0,LEN($D$7)=0),"",IF(LEN(INDEX(_xlnm.Database,MATCH($D$7,Database!$C$6:$C$205,0),MATCH(Report!$C108,RawData_Headers,0)))=0,"",INDEX(_xlnm.Database,MATCH($D$7,Database!$C$6:$C$205,0),MATCH(Report!$C108,RawData_Headers,0)))),"")</f>
        <v/>
      </c>
      <c r="E108" s="81"/>
      <c r="F108" s="128"/>
      <c r="I108" s="118"/>
    </row>
    <row r="109" spans="1:9" ht="20.100000000000001" customHeight="1" x14ac:dyDescent="0.25">
      <c r="A109" s="136"/>
      <c r="B109" s="81"/>
      <c r="C109" s="130"/>
      <c r="D109" s="129" t="str">
        <f ca="1">IFERROR(IF(AND(LEN($C109)=0,LEN($D$7)=0),"",IF(LEN(INDEX(_xlnm.Database,MATCH($D$7,Database!$C$6:$C$205,0),MATCH(Report!$C109,RawData_Headers,0)))=0,"",INDEX(_xlnm.Database,MATCH($D$7,Database!$C$6:$C$205,0),MATCH(Report!$C109,RawData_Headers,0)))),"")</f>
        <v/>
      </c>
      <c r="E109" s="81"/>
      <c r="F109" s="128"/>
      <c r="I109" s="118"/>
    </row>
    <row r="110" spans="1:9" ht="20.100000000000001" customHeight="1" x14ac:dyDescent="0.25">
      <c r="A110" s="136"/>
      <c r="B110" s="81"/>
      <c r="C110" s="130"/>
      <c r="D110" s="129" t="str">
        <f ca="1">IFERROR(IF(AND(LEN($C110)=0,LEN($D$7)=0),"",IF(LEN(INDEX(_xlnm.Database,MATCH($D$7,Database!$C$6:$C$205,0),MATCH(Report!$C110,RawData_Headers,0)))=0,"",INDEX(_xlnm.Database,MATCH($D$7,Database!$C$6:$C$205,0),MATCH(Report!$C110,RawData_Headers,0)))),"")</f>
        <v/>
      </c>
      <c r="E110" s="81"/>
      <c r="F110" s="128"/>
      <c r="I110" s="118"/>
    </row>
    <row r="111" spans="1:9" ht="20.100000000000001" customHeight="1" x14ac:dyDescent="0.25">
      <c r="A111" s="136"/>
      <c r="B111" s="81"/>
      <c r="C111" s="130"/>
      <c r="D111" s="129" t="str">
        <f ca="1">IFERROR(IF(AND(LEN($C111)=0,LEN($D$7)=0),"",IF(LEN(INDEX(_xlnm.Database,MATCH($D$7,Database!$C$6:$C$205,0),MATCH(Report!$C111,RawData_Headers,0)))=0,"",INDEX(_xlnm.Database,MATCH($D$7,Database!$C$6:$C$205,0),MATCH(Report!$C111,RawData_Headers,0)))),"")</f>
        <v/>
      </c>
      <c r="E111" s="81"/>
      <c r="F111" s="128"/>
      <c r="I111" s="118"/>
    </row>
    <row r="112" spans="1:9" ht="20.100000000000001" customHeight="1" x14ac:dyDescent="0.25">
      <c r="A112" s="136"/>
      <c r="B112" s="81"/>
      <c r="C112" s="130"/>
      <c r="D112" s="129" t="str">
        <f ca="1">IFERROR(IF(AND(LEN($C112)=0,LEN($D$7)=0),"",IF(LEN(INDEX(_xlnm.Database,MATCH($D$7,Database!$C$6:$C$205,0),MATCH(Report!$C112,RawData_Headers,0)))=0,"",INDEX(_xlnm.Database,MATCH($D$7,Database!$C$6:$C$205,0),MATCH(Report!$C112,RawData_Headers,0)))),"")</f>
        <v/>
      </c>
      <c r="E112" s="81"/>
      <c r="F112" s="128"/>
      <c r="I112" s="118"/>
    </row>
    <row r="113" spans="1:9" ht="20.100000000000001" customHeight="1" x14ac:dyDescent="0.25">
      <c r="A113" s="136"/>
      <c r="B113" s="81"/>
      <c r="C113" s="130"/>
      <c r="D113" s="129" t="str">
        <f ca="1">IFERROR(IF(AND(LEN($C113)=0,LEN($D$7)=0),"",IF(LEN(INDEX(_xlnm.Database,MATCH($D$7,Database!$C$6:$C$205,0),MATCH(Report!$C113,RawData_Headers,0)))=0,"",INDEX(_xlnm.Database,MATCH($D$7,Database!$C$6:$C$205,0),MATCH(Report!$C113,RawData_Headers,0)))),"")</f>
        <v/>
      </c>
      <c r="E113" s="81"/>
      <c r="F113" s="128"/>
      <c r="I113" s="118"/>
    </row>
    <row r="114" spans="1:9" ht="20.100000000000001" customHeight="1" x14ac:dyDescent="0.25">
      <c r="A114" s="136"/>
      <c r="B114" s="81"/>
      <c r="C114" s="130"/>
      <c r="D114" s="129" t="str">
        <f ca="1">IFERROR(IF(AND(LEN($C114)=0,LEN($D$7)=0),"",IF(LEN(INDEX(_xlnm.Database,MATCH($D$7,Database!$C$6:$C$205,0),MATCH(Report!$C114,RawData_Headers,0)))=0,"",INDEX(_xlnm.Database,MATCH($D$7,Database!$C$6:$C$205,0),MATCH(Report!$C114,RawData_Headers,0)))),"")</f>
        <v/>
      </c>
      <c r="E114" s="81"/>
      <c r="F114" s="128"/>
      <c r="I114" s="118"/>
    </row>
    <row r="115" spans="1:9" ht="20.100000000000001" customHeight="1" x14ac:dyDescent="0.25">
      <c r="A115" s="136"/>
      <c r="B115" s="81"/>
      <c r="C115" s="130"/>
      <c r="D115" s="129" t="str">
        <f ca="1">IFERROR(IF(AND(LEN($C115)=0,LEN($D$7)=0),"",IF(LEN(INDEX(_xlnm.Database,MATCH($D$7,Database!$C$6:$C$205,0),MATCH(Report!$C115,RawData_Headers,0)))=0,"",INDEX(_xlnm.Database,MATCH($D$7,Database!$C$6:$C$205,0),MATCH(Report!$C115,RawData_Headers,0)))),"")</f>
        <v/>
      </c>
      <c r="E115" s="81"/>
      <c r="F115" s="128"/>
      <c r="I115" s="118"/>
    </row>
    <row r="116" spans="1:9" ht="20.100000000000001" customHeight="1" x14ac:dyDescent="0.25">
      <c r="A116" s="136"/>
      <c r="B116" s="81"/>
      <c r="C116" s="130"/>
      <c r="D116" s="129" t="str">
        <f ca="1">IFERROR(IF(AND(LEN($C116)=0,LEN($D$7)=0),"",IF(LEN(INDEX(_xlnm.Database,MATCH($D$7,Database!$C$6:$C$205,0),MATCH(Report!$C116,RawData_Headers,0)))=0,"",INDEX(_xlnm.Database,MATCH($D$7,Database!$C$6:$C$205,0),MATCH(Report!$C116,RawData_Headers,0)))),"")</f>
        <v/>
      </c>
      <c r="E116" s="81"/>
      <c r="F116" s="128"/>
      <c r="I116" s="118"/>
    </row>
    <row r="117" spans="1:9" ht="20.100000000000001" customHeight="1" x14ac:dyDescent="0.25">
      <c r="A117" s="136"/>
      <c r="B117" s="81"/>
      <c r="C117" s="130"/>
      <c r="D117" s="129" t="str">
        <f ca="1">IFERROR(IF(AND(LEN($C117)=0,LEN($D$7)=0),"",IF(LEN(INDEX(_xlnm.Database,MATCH($D$7,Database!$C$6:$C$205,0),MATCH(Report!$C117,RawData_Headers,0)))=0,"",INDEX(_xlnm.Database,MATCH($D$7,Database!$C$6:$C$205,0),MATCH(Report!$C117,RawData_Headers,0)))),"")</f>
        <v/>
      </c>
      <c r="E117" s="81"/>
      <c r="F117" s="128"/>
      <c r="I117" s="118"/>
    </row>
    <row r="118" spans="1:9" ht="20.100000000000001" customHeight="1" x14ac:dyDescent="0.25">
      <c r="A118" s="136"/>
      <c r="B118" s="81"/>
      <c r="C118" s="130"/>
      <c r="D118" s="129" t="str">
        <f ca="1">IFERROR(IF(AND(LEN($C118)=0,LEN($D$7)=0),"",IF(LEN(INDEX(_xlnm.Database,MATCH($D$7,Database!$C$6:$C$205,0),MATCH(Report!$C118,RawData_Headers,0)))=0,"",INDEX(_xlnm.Database,MATCH($D$7,Database!$C$6:$C$205,0),MATCH(Report!$C118,RawData_Headers,0)))),"")</f>
        <v/>
      </c>
      <c r="E118" s="81"/>
      <c r="F118" s="128"/>
      <c r="I118" s="118"/>
    </row>
    <row r="119" spans="1:9" ht="20.100000000000001" customHeight="1" x14ac:dyDescent="0.25">
      <c r="A119" s="136"/>
      <c r="B119" s="81"/>
      <c r="C119" s="130"/>
      <c r="D119" s="129" t="str">
        <f ca="1">IFERROR(IF(AND(LEN($C119)=0,LEN($D$7)=0),"",IF(LEN(INDEX(_xlnm.Database,MATCH($D$7,Database!$C$6:$C$205,0),MATCH(Report!$C119,RawData_Headers,0)))=0,"",INDEX(_xlnm.Database,MATCH($D$7,Database!$C$6:$C$205,0),MATCH(Report!$C119,RawData_Headers,0)))),"")</f>
        <v/>
      </c>
      <c r="E119" s="81"/>
      <c r="F119" s="128"/>
      <c r="I119" s="118"/>
    </row>
    <row r="120" spans="1:9" ht="20.100000000000001" customHeight="1" x14ac:dyDescent="0.25">
      <c r="A120" s="136"/>
      <c r="B120" s="81"/>
      <c r="C120" s="130"/>
      <c r="D120" s="129" t="str">
        <f ca="1">IFERROR(IF(AND(LEN($C120)=0,LEN($D$7)=0),"",IF(LEN(INDEX(_xlnm.Database,MATCH($D$7,Database!$C$6:$C$205,0),MATCH(Report!$C120,RawData_Headers,0)))=0,"",INDEX(_xlnm.Database,MATCH($D$7,Database!$C$6:$C$205,0),MATCH(Report!$C120,RawData_Headers,0)))),"")</f>
        <v/>
      </c>
      <c r="E120" s="81"/>
      <c r="F120" s="128"/>
      <c r="I120" s="118"/>
    </row>
    <row r="121" spans="1:9" ht="20.100000000000001" customHeight="1" x14ac:dyDescent="0.25">
      <c r="A121" s="136"/>
      <c r="B121" s="81"/>
      <c r="C121" s="130"/>
      <c r="D121" s="129" t="str">
        <f ca="1">IFERROR(IF(AND(LEN($C121)=0,LEN($D$7)=0),"",IF(LEN(INDEX(_xlnm.Database,MATCH($D$7,Database!$C$6:$C$205,0),MATCH(Report!$C121,RawData_Headers,0)))=0,"",INDEX(_xlnm.Database,MATCH($D$7,Database!$C$6:$C$205,0),MATCH(Report!$C121,RawData_Headers,0)))),"")</f>
        <v/>
      </c>
      <c r="E121" s="81"/>
      <c r="F121" s="128"/>
      <c r="I121" s="118"/>
    </row>
    <row r="122" spans="1:9" ht="20.100000000000001" customHeight="1" x14ac:dyDescent="0.25">
      <c r="A122" s="136"/>
      <c r="B122" s="81"/>
      <c r="C122" s="130"/>
      <c r="D122" s="129" t="str">
        <f ca="1">IFERROR(IF(AND(LEN($C122)=0,LEN($D$7)=0),"",IF(LEN(INDEX(_xlnm.Database,MATCH($D$7,Database!$C$6:$C$205,0),MATCH(Report!$C122,RawData_Headers,0)))=0,"",INDEX(_xlnm.Database,MATCH($D$7,Database!$C$6:$C$205,0),MATCH(Report!$C122,RawData_Headers,0)))),"")</f>
        <v/>
      </c>
      <c r="E122" s="81"/>
      <c r="F122" s="128"/>
      <c r="I122" s="118"/>
    </row>
    <row r="123" spans="1:9" ht="20.100000000000001" customHeight="1" x14ac:dyDescent="0.25">
      <c r="A123" s="136"/>
      <c r="B123" s="81"/>
      <c r="C123" s="130"/>
      <c r="D123" s="129" t="str">
        <f ca="1">IFERROR(IF(AND(LEN($C123)=0,LEN($D$7)=0),"",IF(LEN(INDEX(_xlnm.Database,MATCH($D$7,Database!$C$6:$C$205,0),MATCH(Report!$C123,RawData_Headers,0)))=0,"",INDEX(_xlnm.Database,MATCH($D$7,Database!$C$6:$C$205,0),MATCH(Report!$C123,RawData_Headers,0)))),"")</f>
        <v/>
      </c>
      <c r="E123" s="81"/>
      <c r="F123" s="128"/>
      <c r="I123" s="118"/>
    </row>
    <row r="124" spans="1:9" ht="20.100000000000001" customHeight="1" x14ac:dyDescent="0.25">
      <c r="A124" s="136"/>
      <c r="B124" s="81"/>
      <c r="C124" s="130"/>
      <c r="D124" s="129" t="str">
        <f ca="1">IFERROR(IF(AND(LEN($C124)=0,LEN($D$7)=0),"",IF(LEN(INDEX(_xlnm.Database,MATCH($D$7,Database!$C$6:$C$205,0),MATCH(Report!$C124,RawData_Headers,0)))=0,"",INDEX(_xlnm.Database,MATCH($D$7,Database!$C$6:$C$205,0),MATCH(Report!$C124,RawData_Headers,0)))),"")</f>
        <v/>
      </c>
      <c r="E124" s="81"/>
      <c r="F124" s="128"/>
      <c r="I124" s="118"/>
    </row>
    <row r="125" spans="1:9" ht="20.100000000000001" customHeight="1" x14ac:dyDescent="0.25">
      <c r="A125" s="136"/>
      <c r="B125" s="81"/>
      <c r="C125" s="130"/>
      <c r="D125" s="129" t="str">
        <f ca="1">IFERROR(IF(AND(LEN($C125)=0,LEN($D$7)=0),"",IF(LEN(INDEX(_xlnm.Database,MATCH($D$7,Database!$C$6:$C$205,0),MATCH(Report!$C125,RawData_Headers,0)))=0,"",INDEX(_xlnm.Database,MATCH($D$7,Database!$C$6:$C$205,0),MATCH(Report!$C125,RawData_Headers,0)))),"")</f>
        <v/>
      </c>
      <c r="E125" s="81"/>
      <c r="F125" s="128"/>
      <c r="I125" s="118"/>
    </row>
    <row r="126" spans="1:9" ht="20.100000000000001" customHeight="1" x14ac:dyDescent="0.25">
      <c r="A126" s="136"/>
      <c r="B126" s="81"/>
      <c r="C126" s="130"/>
      <c r="D126" s="129" t="str">
        <f ca="1">IFERROR(IF(AND(LEN($C126)=0,LEN($D$7)=0),"",IF(LEN(INDEX(_xlnm.Database,MATCH($D$7,Database!$C$6:$C$205,0),MATCH(Report!$C126,RawData_Headers,0)))=0,"",INDEX(_xlnm.Database,MATCH($D$7,Database!$C$6:$C$205,0),MATCH(Report!$C126,RawData_Headers,0)))),"")</f>
        <v/>
      </c>
      <c r="E126" s="81"/>
      <c r="F126" s="128"/>
      <c r="I126" s="118"/>
    </row>
    <row r="127" spans="1:9" ht="20.100000000000001" customHeight="1" x14ac:dyDescent="0.25">
      <c r="A127" s="136"/>
      <c r="B127" s="81"/>
      <c r="C127" s="130"/>
      <c r="D127" s="129" t="str">
        <f ca="1">IFERROR(IF(AND(LEN($C127)=0,LEN($D$7)=0),"",IF(LEN(INDEX(_xlnm.Database,MATCH($D$7,Database!$C$6:$C$205,0),MATCH(Report!$C127,RawData_Headers,0)))=0,"",INDEX(_xlnm.Database,MATCH($D$7,Database!$C$6:$C$205,0),MATCH(Report!$C127,RawData_Headers,0)))),"")</f>
        <v/>
      </c>
      <c r="E127" s="81"/>
      <c r="F127" s="128"/>
      <c r="I127" s="118"/>
    </row>
    <row r="128" spans="1:9" ht="20.100000000000001" customHeight="1" x14ac:dyDescent="0.25">
      <c r="A128" s="136"/>
      <c r="B128" s="81"/>
      <c r="C128" s="130"/>
      <c r="D128" s="129" t="str">
        <f ca="1">IFERROR(IF(AND(LEN($C128)=0,LEN($D$7)=0),"",IF(LEN(INDEX(_xlnm.Database,MATCH($D$7,Database!$C$6:$C$205,0),MATCH(Report!$C128,RawData_Headers,0)))=0,"",INDEX(_xlnm.Database,MATCH($D$7,Database!$C$6:$C$205,0),MATCH(Report!$C128,RawData_Headers,0)))),"")</f>
        <v/>
      </c>
      <c r="E128" s="81"/>
      <c r="F128" s="128"/>
      <c r="I128" s="118"/>
    </row>
    <row r="129" spans="1:9" ht="20.100000000000001" customHeight="1" x14ac:dyDescent="0.25">
      <c r="A129" s="136"/>
      <c r="B129" s="81"/>
      <c r="C129" s="130"/>
      <c r="D129" s="129" t="str">
        <f ca="1">IFERROR(IF(AND(LEN($C129)=0,LEN($D$7)=0),"",IF(LEN(INDEX(_xlnm.Database,MATCH($D$7,Database!$C$6:$C$205,0),MATCH(Report!$C129,RawData_Headers,0)))=0,"",INDEX(_xlnm.Database,MATCH($D$7,Database!$C$6:$C$205,0),MATCH(Report!$C129,RawData_Headers,0)))),"")</f>
        <v/>
      </c>
      <c r="E129" s="81"/>
      <c r="F129" s="128"/>
      <c r="I129" s="118"/>
    </row>
    <row r="130" spans="1:9" ht="20.100000000000001" customHeight="1" x14ac:dyDescent="0.25">
      <c r="A130" s="136"/>
      <c r="B130" s="81"/>
      <c r="C130" s="130"/>
      <c r="D130" s="129" t="str">
        <f ca="1">IFERROR(IF(AND(LEN($C130)=0,LEN($D$7)=0),"",IF(LEN(INDEX(_xlnm.Database,MATCH($D$7,Database!$C$6:$C$205,0),MATCH(Report!$C130,RawData_Headers,0)))=0,"",INDEX(_xlnm.Database,MATCH($D$7,Database!$C$6:$C$205,0),MATCH(Report!$C130,RawData_Headers,0)))),"")</f>
        <v/>
      </c>
      <c r="E130" s="81"/>
      <c r="F130" s="128"/>
      <c r="I130" s="118"/>
    </row>
    <row r="131" spans="1:9" ht="20.100000000000001" customHeight="1" x14ac:dyDescent="0.25">
      <c r="A131" s="136"/>
      <c r="B131" s="81"/>
      <c r="C131" s="130"/>
      <c r="D131" s="129" t="str">
        <f ca="1">IFERROR(IF(AND(LEN($C131)=0,LEN($D$7)=0),"",IF(LEN(INDEX(_xlnm.Database,MATCH($D$7,Database!$C$6:$C$205,0),MATCH(Report!$C131,RawData_Headers,0)))=0,"",INDEX(_xlnm.Database,MATCH($D$7,Database!$C$6:$C$205,0),MATCH(Report!$C131,RawData_Headers,0)))),"")</f>
        <v/>
      </c>
      <c r="E131" s="81"/>
      <c r="F131" s="128"/>
      <c r="I131" s="118"/>
    </row>
    <row r="132" spans="1:9" ht="20.100000000000001" customHeight="1" x14ac:dyDescent="0.25">
      <c r="A132" s="136"/>
      <c r="B132" s="81"/>
      <c r="C132" s="130"/>
      <c r="D132" s="129" t="str">
        <f ca="1">IFERROR(IF(AND(LEN($C132)=0,LEN($D$7)=0),"",IF(LEN(INDEX(_xlnm.Database,MATCH($D$7,Database!$C$6:$C$205,0),MATCH(Report!$C132,RawData_Headers,0)))=0,"",INDEX(_xlnm.Database,MATCH($D$7,Database!$C$6:$C$205,0),MATCH(Report!$C132,RawData_Headers,0)))),"")</f>
        <v/>
      </c>
      <c r="E132" s="81"/>
      <c r="F132" s="128"/>
      <c r="I132" s="118"/>
    </row>
    <row r="133" spans="1:9" x14ac:dyDescent="0.25">
      <c r="A133" s="136"/>
      <c r="B133" s="81"/>
      <c r="C133" s="81"/>
      <c r="D133" s="132"/>
      <c r="E133" s="81"/>
      <c r="F133" s="128"/>
    </row>
    <row r="134" spans="1:9" x14ac:dyDescent="0.25">
      <c r="B134" s="137"/>
      <c r="C134" s="137"/>
      <c r="D134" s="138"/>
      <c r="E134" s="137"/>
    </row>
  </sheetData>
  <sheetProtection algorithmName="SHA-512" hashValue="EV7NuY7e617eaIWTeiLWQMbcqHrP/nRFNU9NViG/YXw5fuELeMfBqAZvYqEryFXDu/Y0hHPX+c7UgFfsHmMABw==" saltValue="+vvtqzMlejlczbdRSo8uYA==" spinCount="100000" sheet="1" objects="1" scenarios="1"/>
  <conditionalFormatting sqref="D9:D132">
    <cfRule type="expression" dxfId="4" priority="1">
      <formula>ISNUMBER(SEARCH("date",$C9))</formula>
    </cfRule>
    <cfRule type="expression" dxfId="3" priority="4">
      <formula>LEN($C9)&lt;&gt;0</formula>
    </cfRule>
  </conditionalFormatting>
  <conditionalFormatting sqref="C9:C132">
    <cfRule type="expression" dxfId="2" priority="2">
      <formula>COUNTIF($C$9:$C$132,$C9)&gt;1</formula>
    </cfRule>
    <cfRule type="expression" dxfId="1" priority="5">
      <formula>LEN($C9)&lt;&gt;0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E38F7D-0E6D-4E17-ADB7-3F6B60922311}">
          <x14:formula1>
            <xm:f>OFFSET(Database!$C$7,,,COUNTA(Database!$C$7:$C$205),1)</xm:f>
          </x14:formula1>
          <xm:sqref>D7</xm:sqref>
        </x14:dataValidation>
        <x14:dataValidation type="list" allowBlank="1" showInputMessage="1" showErrorMessage="1" xr:uid="{641A4A11-1C41-4BA2-8441-CD5C77B574F9}">
          <x14:formula1>
            <xm:f>OFFSET(Info!$C$8,,,Info!$L$7,1)</xm:f>
          </x14:formula1>
          <xm:sqref>C9:C132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79C0F-AB54-45CA-ACAD-B3E666BD4A33}">
  <sheetPr codeName="Sheet7">
    <pageSetUpPr autoPageBreaks="0" fitToPage="1"/>
  </sheetPr>
  <dimension ref="A1:AF36"/>
  <sheetViews>
    <sheetView showGridLines="0" showRowColHeaders="0" zoomScaleNormal="100" zoomScaleSheetLayoutView="85" workbookViewId="0">
      <pane ySplit="4" topLeftCell="A5" activePane="bottomLeft" state="frozen"/>
      <selection activeCell="A4" sqref="A4"/>
      <selection pane="bottomLeft" activeCell="A5" sqref="A5"/>
    </sheetView>
  </sheetViews>
  <sheetFormatPr defaultColWidth="8.85546875" defaultRowHeight="15" x14ac:dyDescent="0.25"/>
  <cols>
    <col min="1" max="1" width="3.7109375" style="18" customWidth="1"/>
    <col min="2" max="2" width="1.85546875" style="18" customWidth="1"/>
    <col min="3" max="3" width="20.7109375" style="18" customWidth="1"/>
    <col min="4" max="4" width="14.7109375" style="18" customWidth="1"/>
    <col min="5" max="7" width="13.85546875" style="18" customWidth="1"/>
    <col min="8" max="8" width="20.7109375" style="18" customWidth="1"/>
    <col min="9" max="9" width="14.7109375" style="18" customWidth="1"/>
    <col min="10" max="11" width="13.85546875" style="18" customWidth="1"/>
    <col min="12" max="12" width="7" style="18" customWidth="1"/>
    <col min="13" max="13" width="1.85546875" style="18" customWidth="1"/>
    <col min="14" max="14" width="8.85546875" style="18" customWidth="1"/>
    <col min="15" max="18" width="8.85546875" style="18"/>
    <col min="19" max="19" width="12.7109375" style="18" bestFit="1" customWidth="1"/>
    <col min="20" max="20" width="8.85546875" style="18"/>
    <col min="21" max="21" width="14" style="18" bestFit="1" customWidth="1"/>
    <col min="22" max="22" width="8.85546875" style="18"/>
    <col min="23" max="23" width="13.5703125" style="18" bestFit="1" customWidth="1"/>
    <col min="24" max="24" width="8.85546875" style="18"/>
    <col min="25" max="25" width="15.7109375" style="18" bestFit="1" customWidth="1"/>
    <col min="26" max="16384" width="8.85546875" style="18"/>
  </cols>
  <sheetData>
    <row r="1" spans="1:14" s="1" customFormat="1" ht="6.75" customHeight="1" x14ac:dyDescent="0.25">
      <c r="B1" s="2"/>
      <c r="E1" s="3"/>
      <c r="F1" s="3"/>
      <c r="G1" s="3"/>
    </row>
    <row r="2" spans="1:14" s="33" customFormat="1" ht="20.100000000000001" customHeight="1" x14ac:dyDescent="0.25">
      <c r="B2" s="30"/>
      <c r="C2" s="48" t="s">
        <v>29</v>
      </c>
      <c r="D2" s="34"/>
      <c r="E2" s="34"/>
      <c r="F2" s="34"/>
      <c r="G2" s="34"/>
      <c r="H2" s="34"/>
      <c r="I2" s="34"/>
      <c r="J2" s="34"/>
      <c r="K2" s="31"/>
      <c r="L2" s="31"/>
      <c r="M2" s="34"/>
      <c r="N2" s="35"/>
    </row>
    <row r="3" spans="1:14" s="4" customFormat="1" ht="24" customHeight="1" x14ac:dyDescent="0.25">
      <c r="B3" s="5"/>
      <c r="C3" s="49" t="s">
        <v>34</v>
      </c>
      <c r="D3" s="7"/>
      <c r="E3" s="7"/>
      <c r="F3" s="7"/>
      <c r="G3" s="7"/>
      <c r="H3" s="7"/>
      <c r="I3" s="7"/>
      <c r="J3" s="7"/>
      <c r="K3" s="32"/>
      <c r="L3" s="32"/>
      <c r="M3" s="7"/>
      <c r="N3" s="8"/>
    </row>
    <row r="4" spans="1:14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0" customFormat="1" ht="7.5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9"/>
    </row>
    <row r="7" spans="1:14" s="10" customFormat="1" ht="16.5" customHeight="1" x14ac:dyDescent="0.25">
      <c r="B7" s="15"/>
      <c r="C7" s="65" t="s">
        <v>78</v>
      </c>
      <c r="D7" s="16"/>
      <c r="E7" s="16"/>
      <c r="F7" s="16"/>
      <c r="G7" s="16"/>
      <c r="H7" s="65" t="s">
        <v>65</v>
      </c>
      <c r="I7" s="16"/>
      <c r="J7" s="16"/>
      <c r="K7" s="16"/>
      <c r="L7" s="16"/>
      <c r="M7" s="17"/>
    </row>
    <row r="8" spans="1:14" s="10" customFormat="1" ht="16.5" customHeigh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</row>
    <row r="9" spans="1:14" s="10" customFormat="1" ht="16.5" customHeight="1" x14ac:dyDescent="0.25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1:14" s="10" customFormat="1" ht="16.5" customHeight="1" x14ac:dyDescent="0.25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  <row r="11" spans="1:14" s="10" customFormat="1" ht="16.5" customHeight="1" x14ac:dyDescent="0.25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7"/>
    </row>
    <row r="12" spans="1:14" s="10" customFormat="1" ht="16.5" customHeight="1" x14ac:dyDescent="0.25"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4" s="10" customFormat="1" ht="16.5" customHeight="1" x14ac:dyDescent="0.25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</row>
    <row r="14" spans="1:14" s="10" customFormat="1" ht="16.5" customHeight="1" x14ac:dyDescent="0.25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7"/>
    </row>
    <row r="15" spans="1:14" s="10" customFormat="1" ht="16.5" customHeight="1" x14ac:dyDescent="0.25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7"/>
    </row>
    <row r="16" spans="1:14" s="10" customFormat="1" ht="16.5" customHeight="1" x14ac:dyDescent="0.25"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2:32" s="10" customFormat="1" ht="16.5" customHeight="1" x14ac:dyDescent="0.25"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</row>
    <row r="18" spans="2:32" s="10" customFormat="1" ht="16.5" customHeight="1" x14ac:dyDescent="0.25"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</row>
    <row r="19" spans="2:32" s="10" customFormat="1" ht="16.5" customHeight="1" x14ac:dyDescent="0.2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</row>
    <row r="20" spans="2:32" ht="6" customHeight="1" x14ac:dyDescent="0.25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spans="2:32" ht="6" customHeight="1" x14ac:dyDescent="0.25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spans="2:32" ht="16.5" customHeight="1" x14ac:dyDescent="0.25">
      <c r="B22" s="15"/>
      <c r="C22" s="65" t="s">
        <v>67</v>
      </c>
      <c r="D22" s="16"/>
      <c r="E22" s="16"/>
      <c r="F22" s="16"/>
      <c r="G22" s="16"/>
      <c r="H22" s="65" t="s">
        <v>128</v>
      </c>
      <c r="I22" s="16"/>
      <c r="J22" s="16"/>
      <c r="K22" s="16"/>
      <c r="L22" s="16"/>
      <c r="M22" s="17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spans="2:32" ht="16.5" customHeight="1" x14ac:dyDescent="0.25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spans="2:32" ht="16.5" customHeight="1" x14ac:dyDescent="0.25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spans="2:32" ht="16.5" customHeight="1" x14ac:dyDescent="0.25"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2:32" ht="16.5" customHeight="1" x14ac:dyDescent="0.2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2:32" ht="16.5" customHeight="1" x14ac:dyDescent="0.25"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spans="2:32" ht="16.5" customHeight="1" x14ac:dyDescent="0.25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spans="2:32" ht="16.5" customHeight="1" x14ac:dyDescent="0.25"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7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spans="2:32" ht="16.5" customHeight="1" x14ac:dyDescent="0.25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spans="2:32" ht="16.5" customHeight="1" x14ac:dyDescent="0.25"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spans="2:32" ht="16.5" customHeight="1" x14ac:dyDescent="0.25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</row>
    <row r="33" spans="2:32" ht="16.5" customHeight="1" x14ac:dyDescent="0.25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7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</row>
    <row r="34" spans="2:32" ht="16.5" customHeight="1" x14ac:dyDescent="0.25"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7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</row>
    <row r="35" spans="2:32" ht="16.5" customHeight="1" x14ac:dyDescent="0.25"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1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</row>
    <row r="36" spans="2:32" ht="15" customHeight="1" x14ac:dyDescent="0.25"/>
  </sheetData>
  <sheetProtection algorithmName="SHA-512" hashValue="cE3wJuoX2VyiWvJX5Y/AbkYiUXBiu0KN+4GkCqJ0Qw8IOSgB9IkHec0RzJ6Vm4PDaoaeAVJLnjH4zt7Q/RXyww==" saltValue="sjSuOxO63ZZJ8LFukoAgOQ==" spinCount="100000" sheet="1" objects="1" scenarios="1"/>
  <conditionalFormatting sqref="H7 H22 C22 C7">
    <cfRule type="expression" dxfId="0" priority="1">
      <formula>LEN($C7)&lt;&gt;0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9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D188D1C-FA97-4B45-93E9-FEDB01265961}">
          <x14:formula1>
            <xm:f>OFFSET(Info!$C$8,,,Info!$L$7,1)</xm:f>
          </x14:formula1>
          <xm:sqref>C7 H7 H22 C22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8EBCC-8DD7-438F-827A-867FC867A76B}">
  <sheetPr codeName="Sheet8"/>
  <dimension ref="B2:AH306"/>
  <sheetViews>
    <sheetView showGridLines="0" showRowColHeaders="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2" max="2" width="16.42578125" bestFit="1" customWidth="1"/>
    <col min="3" max="3" width="6.42578125" bestFit="1" customWidth="1"/>
    <col min="4" max="4" width="14.140625" bestFit="1" customWidth="1"/>
    <col min="5" max="5" width="13.28515625" bestFit="1" customWidth="1"/>
    <col min="6" max="6" width="6.42578125" bestFit="1" customWidth="1"/>
    <col min="7" max="7" width="13.28515625" bestFit="1" customWidth="1"/>
    <col min="8" max="8" width="15.42578125" bestFit="1" customWidth="1"/>
    <col min="9" max="9" width="6.42578125" bestFit="1" customWidth="1"/>
    <col min="10" max="10" width="15.42578125" bestFit="1" customWidth="1"/>
    <col min="11" max="11" width="19.42578125" bestFit="1" customWidth="1"/>
    <col min="12" max="12" width="6.42578125" bestFit="1" customWidth="1"/>
    <col min="13" max="13" width="16.85546875" bestFit="1" customWidth="1"/>
    <col min="15" max="15" width="22.28515625" bestFit="1" customWidth="1"/>
    <col min="16" max="16" width="7.140625" bestFit="1" customWidth="1"/>
    <col min="18" max="18" width="18.28515625" bestFit="1" customWidth="1"/>
    <col min="19" max="19" width="13.85546875" bestFit="1" customWidth="1"/>
    <col min="20" max="20" width="13.140625" bestFit="1" customWidth="1"/>
    <col min="21" max="21" width="18.28515625" bestFit="1" customWidth="1"/>
    <col min="22" max="22" width="13.85546875" bestFit="1" customWidth="1"/>
    <col min="23" max="23" width="13.140625" bestFit="1" customWidth="1"/>
    <col min="24" max="24" width="18.28515625" bestFit="1" customWidth="1"/>
    <col min="25" max="25" width="13.85546875" bestFit="1" customWidth="1"/>
    <col min="26" max="26" width="13.140625" bestFit="1" customWidth="1"/>
    <col min="27" max="27" width="19.42578125" bestFit="1" customWidth="1"/>
    <col min="28" max="28" width="13.85546875" bestFit="1" customWidth="1"/>
    <col min="29" max="29" width="13.140625" bestFit="1" customWidth="1"/>
    <col min="31" max="31" width="15" bestFit="1" customWidth="1"/>
    <col min="32" max="32" width="3" bestFit="1" customWidth="1"/>
    <col min="33" max="33" width="26.85546875" customWidth="1"/>
    <col min="34" max="34" width="50.140625" bestFit="1" customWidth="1"/>
  </cols>
  <sheetData>
    <row r="2" spans="2:34" ht="15.75" thickBot="1" x14ac:dyDescent="0.3">
      <c r="B2" s="83" t="s">
        <v>25</v>
      </c>
      <c r="C2" s="83"/>
      <c r="D2" s="82"/>
      <c r="E2" s="82"/>
      <c r="F2" s="82"/>
      <c r="G2" s="82"/>
      <c r="H2" s="82"/>
      <c r="I2" s="82"/>
      <c r="J2" s="82"/>
      <c r="K2" s="82"/>
      <c r="L2" s="82"/>
      <c r="M2" s="82"/>
      <c r="R2" s="83" t="s">
        <v>28</v>
      </c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2:34" s="97" customFormat="1" ht="30" customHeight="1" thickTop="1" thickBot="1" x14ac:dyDescent="0.3">
      <c r="B3" s="144" t="s">
        <v>12</v>
      </c>
      <c r="C3" s="144"/>
      <c r="D3" s="145"/>
      <c r="E3" s="144" t="s">
        <v>13</v>
      </c>
      <c r="F3" s="144"/>
      <c r="G3" s="145"/>
      <c r="H3" s="144" t="s">
        <v>14</v>
      </c>
      <c r="I3" s="144"/>
      <c r="J3" s="145"/>
      <c r="K3" s="144" t="s">
        <v>15</v>
      </c>
      <c r="L3" s="144"/>
      <c r="M3" s="144"/>
      <c r="R3" s="144" t="s">
        <v>12</v>
      </c>
      <c r="S3" s="144"/>
      <c r="T3" s="145"/>
      <c r="U3" s="144" t="s">
        <v>13</v>
      </c>
      <c r="V3" s="144"/>
      <c r="W3" s="145"/>
      <c r="X3" s="144" t="s">
        <v>14</v>
      </c>
      <c r="Y3" s="144"/>
      <c r="Z3" s="145"/>
      <c r="AA3" s="144" t="s">
        <v>15</v>
      </c>
      <c r="AB3" s="144"/>
      <c r="AC3" s="144"/>
      <c r="AE3" s="96" t="s">
        <v>104</v>
      </c>
      <c r="AF3" s="143">
        <f t="array" ref="AF3">IFERROR(IF(MAX(IF(LEN(Report!$C$6:$C$132)&gt;0,ROW(Report!$C$6:$C$132),2)-ROW(Report!C4))&lt;=0,2,MAX(IF(LEN(Report!$C$6:$C$132)&gt;0,ROW(Report!$C$6:$C$132),2)-ROW(Report!C4))),2)</f>
        <v>19</v>
      </c>
      <c r="AG3"/>
      <c r="AH3"/>
    </row>
    <row r="4" spans="2:34" ht="15.75" thickTop="1" x14ac:dyDescent="0.25">
      <c r="B4" s="80"/>
      <c r="C4" s="80"/>
      <c r="D4" s="81"/>
      <c r="E4" s="80"/>
      <c r="F4" s="80"/>
      <c r="G4" s="81"/>
      <c r="H4" s="80"/>
      <c r="I4" s="80"/>
      <c r="J4" s="81"/>
      <c r="K4" s="80"/>
      <c r="L4" s="80"/>
      <c r="M4" s="75"/>
    </row>
    <row r="5" spans="2:34" s="97" customFormat="1" ht="30" x14ac:dyDescent="0.25">
      <c r="B5" s="96" t="str">
        <f>IFERROR(IF(LEN(Dashboard!C7)=0,"",Dashboard!C7),"")</f>
        <v>Sub-Controller</v>
      </c>
      <c r="C5" s="152" t="s">
        <v>170</v>
      </c>
      <c r="D5" s="99" t="str">
        <f>B5&amp;" Dynamicity"</f>
        <v>Sub-Controller Dynamicity</v>
      </c>
      <c r="E5" s="96" t="str">
        <f>IFERROR(IF(LEN(Dashboard!H7)=0,"",Dashboard!H7),"")</f>
        <v>Action Owner</v>
      </c>
      <c r="F5" s="152" t="s">
        <v>170</v>
      </c>
      <c r="G5" s="99" t="str">
        <f>E5&amp;" Dynamicity"</f>
        <v>Action Owner Dynamicity</v>
      </c>
      <c r="H5" s="96" t="str">
        <f>IFERROR(IF(LEN(Dashboard!C22)=0,"",Dashboard!C22),"")</f>
        <v>Control Purpose</v>
      </c>
      <c r="I5" s="152" t="s">
        <v>170</v>
      </c>
      <c r="J5" s="99" t="str">
        <f>H5&amp;" Dynamicity"</f>
        <v>Control Purpose Dynamicity</v>
      </c>
      <c r="K5" s="96" t="str">
        <f>IFERROR(IF(LEN(Dashboard!H22)=0,"",Dashboard!H22),"")</f>
        <v>Reason of Finding</v>
      </c>
      <c r="L5" s="116" t="s">
        <v>170</v>
      </c>
      <c r="M5" s="100" t="str">
        <f>K5&amp;" Dynamicity"</f>
        <v>Reason of Finding Dynamicity</v>
      </c>
      <c r="O5" s="116" t="s">
        <v>16</v>
      </c>
      <c r="P5" s="96" t="s">
        <v>17</v>
      </c>
      <c r="R5" s="96" t="str">
        <f>"Remove Duplicates"&amp;" "&amp;B5</f>
        <v>Remove Duplicates Sub-Controller</v>
      </c>
      <c r="S5" s="96" t="s">
        <v>27</v>
      </c>
      <c r="T5" s="98" t="s">
        <v>26</v>
      </c>
      <c r="U5" s="96" t="str">
        <f>"Remove Duplicates"&amp;" "&amp;E5</f>
        <v>Remove Duplicates Action Owner</v>
      </c>
      <c r="V5" s="96" t="s">
        <v>27</v>
      </c>
      <c r="W5" s="98" t="s">
        <v>26</v>
      </c>
      <c r="X5" s="96" t="str">
        <f>"Remove Duplicates"&amp;" "&amp;H5</f>
        <v>Remove Duplicates Control Purpose</v>
      </c>
      <c r="Y5" s="96" t="s">
        <v>27</v>
      </c>
      <c r="Z5" s="98" t="s">
        <v>26</v>
      </c>
      <c r="AA5" s="96" t="str">
        <f>"Remove Duplicates"&amp;" "&amp;K5</f>
        <v>Remove Duplicates Reason of Finding</v>
      </c>
      <c r="AB5" s="96" t="s">
        <v>27</v>
      </c>
      <c r="AC5" s="98" t="s">
        <v>26</v>
      </c>
      <c r="AE5"/>
      <c r="AF5"/>
      <c r="AG5"/>
      <c r="AH5"/>
    </row>
    <row r="6" spans="2:34" x14ac:dyDescent="0.25">
      <c r="B6" s="76" t="str">
        <f t="shared" ref="B6:B69" ca="1" si="0">IFERROR(IF(LEN(B$5)=0,"",IF(LEN(INDEX(_xlnm.Database,ROW($C6)-ROW($C$4),MATCH(B$5,RawData_Headers,0)))=0,"",INDEX(_xlnm.Database,ROW($C6)-ROW($C$4),MATCH(B$5,RawData_Headers,0)))),"")</f>
        <v>Bryan Wollder</v>
      </c>
      <c r="C6" s="153">
        <f ca="1">IFERROR(IF(LEN(B6)=0,0,1),0)</f>
        <v>1</v>
      </c>
      <c r="D6" s="78">
        <f ca="1">IFERROR(IF(C6=0,0,1),0)</f>
        <v>1</v>
      </c>
      <c r="E6" s="76" t="str">
        <f t="shared" ref="E6:E69" ca="1" si="1">IFERROR(IF(LEN(E$5)=0,"",IF(LEN(INDEX(_xlnm.Database,ROW($F6)-ROW($F$4),MATCH(E$5,RawData_Headers,0)))=0,"",INDEX(_xlnm.Database,ROW($F6)-ROW($F$4),MATCH(E$5,RawData_Headers,0)))),"")</f>
        <v>John Doe</v>
      </c>
      <c r="F6" s="153">
        <f ca="1">IFERROR(IF(LEN(E6)=0,0,1),0)</f>
        <v>1</v>
      </c>
      <c r="G6" s="78">
        <f ca="1">IFERROR(IF(F6=0,0,1),0)</f>
        <v>1</v>
      </c>
      <c r="H6" s="77" t="str">
        <f t="shared" ref="H6:H69" ca="1" si="2">IFERROR(IF(LEN(H$5)=0,"",IF(LEN(INDEX(_xlnm.Database,ROW($I6)-ROW($I$4),MATCH(H$5,RawData_Headers,0)))=0,"",INDEX(_xlnm.Database,ROW($I6)-ROW($I$4),MATCH(H$5,RawData_Headers,0)))),"")</f>
        <v>Preventive</v>
      </c>
      <c r="I6" s="153">
        <f ca="1">IFERROR(IF(LEN(H6)=0,0,1),0)</f>
        <v>1</v>
      </c>
      <c r="J6" s="78">
        <f ca="1">IFERROR(IF(I6=0,0,1),0)</f>
        <v>1</v>
      </c>
      <c r="K6" s="76" t="str">
        <f t="shared" ref="K6:K69" ca="1" si="3">IFERROR(IF(LEN(K$5)=0,"",IF(LEN(INDEX(_xlnm.Database,ROW($L6)-ROW($L$4),MATCH(K$5,RawData_Headers,0)))=0,"",INDEX(_xlnm.Database,ROW($L6)-ROW($L$4),MATCH(K$5,RawData_Headers,0)))),"")</f>
        <v>Lack of Design</v>
      </c>
      <c r="L6" s="153">
        <f ca="1">IFERROR(IF(LEN(K6)=0,0,1),0)</f>
        <v>1</v>
      </c>
      <c r="M6" s="153">
        <f ca="1">IFERROR(IF(L6=0,0,1),0)</f>
        <v>1</v>
      </c>
      <c r="O6" s="70">
        <v>1</v>
      </c>
      <c r="P6" s="70" t="s">
        <v>36</v>
      </c>
      <c r="R6" s="74" t="str">
        <f t="array" aca="1" ref="R6" ca="1">IFERROR(IF(LEN(B6)=0,"",INDEX(B$6:B$305,MATCH(0,COUNTIF(R$5:R5,B$6:B$305),0))),"")</f>
        <v>Bryan Wollder</v>
      </c>
      <c r="S6" s="70">
        <f t="shared" ref="S6:S69" ca="1" si="4">IFERROR(IF(LEN(R6)=0,0,1),0)</f>
        <v>1</v>
      </c>
      <c r="T6" s="70">
        <f ca="1">IFERROR(IF(LEN(R6)=0,"",SUMIF($B$6:$B$305,R6,$D$6:$D$305)),"")</f>
        <v>1</v>
      </c>
      <c r="U6" s="74" t="str">
        <f t="array" aca="1" ref="U6" ca="1">IFERROR(IF(LEN(E6)=0,"",INDEX(E$6:E$305,MATCH(0,COUNTIF(U$5:U5,E$6:E$305),0))),"")</f>
        <v>John Doe</v>
      </c>
      <c r="V6" s="70">
        <f t="shared" ref="V6:V69" ca="1" si="5">IFERROR(IF(LEN(U6)=0,0,1),0)</f>
        <v>1</v>
      </c>
      <c r="W6" s="92">
        <f ca="1">IFERROR(IF(LEN(U6)=0,"",SUMIF($E$6:$E$305,U6,$G$6:$G$305)),"")</f>
        <v>4</v>
      </c>
      <c r="X6" s="95" t="str">
        <f t="array" aca="1" ref="X6" ca="1">IFERROR(IF(LEN(H6)=0,"",INDEX(H$6:H$305,MATCH(0,COUNTIF(X$5:X5,H$6:H$305),0))),"")</f>
        <v>Preventive</v>
      </c>
      <c r="Y6" s="70">
        <f t="shared" ref="Y6:Y69" ca="1" si="6">IFERROR(IF(LEN(X6)=0,0,1),0)</f>
        <v>1</v>
      </c>
      <c r="Z6" s="92">
        <f ca="1">IFERROR(IF(LEN(X6)=0,"",SUMIF($H$6:$H$305,X6,$J$6:$J$305)),"")</f>
        <v>3</v>
      </c>
      <c r="AA6" s="74" t="str">
        <f t="array" aca="1" ref="AA6" ca="1">IFERROR(IF(LEN(K6)=0,"",INDEX(K$6:K$305,MATCH(0,COUNTIF(AA$5:AA5,K$6:K$305),0))),"")</f>
        <v>Lack of Design</v>
      </c>
      <c r="AB6" s="70">
        <f t="shared" ref="AB6:AB69" ca="1" si="7">IFERROR(IF(LEN(AA6)=0,0,1),0)</f>
        <v>1</v>
      </c>
      <c r="AC6" s="92">
        <f ca="1">IFERROR(IF(LEN(AA6)=0,"",SUMIF($K$6:$K$305,AA6,$M$6:$M$305)),"")</f>
        <v>3</v>
      </c>
    </row>
    <row r="7" spans="2:34" x14ac:dyDescent="0.25">
      <c r="B7" s="76" t="str">
        <f t="shared" ca="1" si="0"/>
        <v>Jessica Palmer</v>
      </c>
      <c r="C7" s="153">
        <f t="shared" ref="C7:C70" ca="1" si="8">IFERROR(IF(LEN(B7)=0,0,1),0)</f>
        <v>1</v>
      </c>
      <c r="D7" s="78">
        <f t="shared" ref="D7:D70" ca="1" si="9">IFERROR(IF(C7=0,0,1),0)</f>
        <v>1</v>
      </c>
      <c r="E7" s="76" t="str">
        <f t="shared" ca="1" si="1"/>
        <v>Jane Doe</v>
      </c>
      <c r="F7" s="153">
        <f t="shared" ref="F7:F70" ca="1" si="10">IFERROR(IF(LEN(E7)=0,0,1),0)</f>
        <v>1</v>
      </c>
      <c r="G7" s="78">
        <f t="shared" ref="G7:G70" ca="1" si="11">IFERROR(IF(LEN(E7)=0,0,1),0)</f>
        <v>1</v>
      </c>
      <c r="H7" s="77" t="str">
        <f t="shared" ca="1" si="2"/>
        <v>Preventive</v>
      </c>
      <c r="I7" s="153">
        <f t="shared" ref="I7:I70" ca="1" si="12">IFERROR(IF(LEN(H7)=0,0,1),0)</f>
        <v>1</v>
      </c>
      <c r="J7" s="78">
        <f t="shared" ref="J7:J70" ca="1" si="13">IFERROR(IF(I7=0,0,1),0)</f>
        <v>1</v>
      </c>
      <c r="K7" s="76" t="str">
        <f t="shared" ca="1" si="3"/>
        <v>Lack of Management</v>
      </c>
      <c r="L7" s="153">
        <f t="shared" ref="L7:L70" ca="1" si="14">IFERROR(IF(LEN(K7)=0,0,1),0)</f>
        <v>1</v>
      </c>
      <c r="M7" s="153">
        <f t="shared" ref="M7:M70" ca="1" si="15">IFERROR(IF(L7=0,0,1),0)</f>
        <v>1</v>
      </c>
      <c r="O7" s="70">
        <v>2</v>
      </c>
      <c r="P7" s="70" t="s">
        <v>37</v>
      </c>
      <c r="R7" s="74" t="str">
        <f t="array" aca="1" ref="R7" ca="1">IFERROR(IF(LEN(B7)=0,"",INDEX(B$6:B$305,MATCH(0,COUNTIF(R$5:R6,B$6:B$305),0))),"")</f>
        <v>Jessica Palmer</v>
      </c>
      <c r="S7" s="70">
        <f t="shared" ca="1" si="4"/>
        <v>1</v>
      </c>
      <c r="T7" s="70">
        <f t="shared" ref="T7:T70" ca="1" si="16">IFERROR(IF(LEN(R7)=0,"",SUMIF($B$6:$B$305,R7,$D$6:$D$305)),"")</f>
        <v>2</v>
      </c>
      <c r="U7" s="74" t="str">
        <f t="array" aca="1" ref="U7" ca="1">IFERROR(IF(LEN(E7)=0,"",INDEX(E$6:E$305,MATCH(0,COUNTIF(U$5:U6,E$6:E$305),0))),"")</f>
        <v>Jane Doe</v>
      </c>
      <c r="V7" s="70">
        <f t="shared" ca="1" si="5"/>
        <v>1</v>
      </c>
      <c r="W7" s="92">
        <f t="shared" ref="W7:W70" ca="1" si="17">IFERROR(IF(LEN(U7)=0,"",SUMIF($E$6:$E$305,U7,$G$6:$G$305)),"")</f>
        <v>2</v>
      </c>
      <c r="X7" s="95" t="str">
        <f t="array" aca="1" ref="X7" ca="1">IFERROR(IF(LEN(H7)=0,"",INDEX(H$6:H$305,MATCH(0,COUNTIF(X$5:X6,H$6:H$305),0))),"")</f>
        <v>Protective</v>
      </c>
      <c r="Y7" s="70">
        <f t="shared" ca="1" si="6"/>
        <v>1</v>
      </c>
      <c r="Z7" s="92">
        <f t="shared" ref="Z7:Z70" ca="1" si="18">IFERROR(IF(LEN(X7)=0,"",SUMIF($H$6:$H$305,X7,$J$6:$J$305)),"")</f>
        <v>5</v>
      </c>
      <c r="AA7" s="74" t="str">
        <f t="array" aca="1" ref="AA7" ca="1">IFERROR(IF(LEN(K7)=0,"",INDEX(K$6:K$305,MATCH(0,COUNTIF(AA$5:AA6,K$6:K$305),0))),"")</f>
        <v>Lack of Management</v>
      </c>
      <c r="AB7" s="70">
        <f t="shared" ca="1" si="7"/>
        <v>1</v>
      </c>
      <c r="AC7" s="92">
        <f t="shared" ref="AC7:AC70" ca="1" si="19">IFERROR(IF(LEN(AA7)=0,"",SUMIF($K$6:$K$305,AA7,$M$6:$M$305)),"")</f>
        <v>5</v>
      </c>
    </row>
    <row r="8" spans="2:34" x14ac:dyDescent="0.25">
      <c r="B8" s="76" t="str">
        <f t="shared" ca="1" si="0"/>
        <v>Mike Sylotski</v>
      </c>
      <c r="C8" s="153">
        <f t="shared" ca="1" si="8"/>
        <v>1</v>
      </c>
      <c r="D8" s="78">
        <f t="shared" ca="1" si="9"/>
        <v>1</v>
      </c>
      <c r="E8" s="76" t="str">
        <f t="shared" ca="1" si="1"/>
        <v>John Doe</v>
      </c>
      <c r="F8" s="153">
        <f t="shared" ca="1" si="10"/>
        <v>1</v>
      </c>
      <c r="G8" s="78">
        <f t="shared" ca="1" si="11"/>
        <v>1</v>
      </c>
      <c r="H8" s="77" t="str">
        <f t="shared" ca="1" si="2"/>
        <v>Protective</v>
      </c>
      <c r="I8" s="153">
        <f t="shared" ca="1" si="12"/>
        <v>1</v>
      </c>
      <c r="J8" s="78">
        <f t="shared" ca="1" si="13"/>
        <v>1</v>
      </c>
      <c r="K8" s="76" t="str">
        <f t="shared" ca="1" si="3"/>
        <v>Lack of Management</v>
      </c>
      <c r="L8" s="153">
        <f t="shared" ca="1" si="14"/>
        <v>1</v>
      </c>
      <c r="M8" s="153">
        <f t="shared" ca="1" si="15"/>
        <v>1</v>
      </c>
      <c r="O8" s="70">
        <v>3</v>
      </c>
      <c r="P8" s="70" t="s">
        <v>19</v>
      </c>
      <c r="R8" s="74" t="str">
        <f t="array" aca="1" ref="R8" ca="1">IFERROR(IF(LEN(B8)=0,"",INDEX(B$6:B$305,MATCH(0,COUNTIF(R$5:R7,B$6:B$305),0))),"")</f>
        <v>Mike Sylotski</v>
      </c>
      <c r="S8" s="70">
        <f t="shared" ca="1" si="4"/>
        <v>1</v>
      </c>
      <c r="T8" s="70">
        <f t="shared" ca="1" si="16"/>
        <v>2</v>
      </c>
      <c r="U8" s="74" t="str">
        <f t="array" aca="1" ref="U8" ca="1">IFERROR(IF(LEN(E8)=0,"",INDEX(E$6:E$305,MATCH(0,COUNTIF(U$5:U7,E$6:E$305),0))),"")</f>
        <v>Adam Smith</v>
      </c>
      <c r="V8" s="70">
        <f t="shared" ca="1" si="5"/>
        <v>1</v>
      </c>
      <c r="W8" s="92">
        <f t="shared" ca="1" si="17"/>
        <v>2</v>
      </c>
      <c r="X8" s="95" t="str">
        <f t="array" aca="1" ref="X8" ca="1">IFERROR(IF(LEN(H8)=0,"",INDEX(H$6:H$305,MATCH(0,COUNTIF(X$5:X7,H$6:H$305),0))),"")</f>
        <v/>
      </c>
      <c r="Y8" s="70">
        <f t="shared" ca="1" si="6"/>
        <v>0</v>
      </c>
      <c r="Z8" s="92" t="str">
        <f t="shared" ca="1" si="18"/>
        <v/>
      </c>
      <c r="AA8" s="74" t="str">
        <f t="array" aca="1" ref="AA8" ca="1">IFERROR(IF(LEN(K8)=0,"",INDEX(K$6:K$305,MATCH(0,COUNTIF(AA$5:AA7,K$6:K$305),0))),"")</f>
        <v/>
      </c>
      <c r="AB8" s="70">
        <f t="shared" ca="1" si="7"/>
        <v>0</v>
      </c>
      <c r="AC8" s="92" t="str">
        <f t="shared" ca="1" si="19"/>
        <v/>
      </c>
    </row>
    <row r="9" spans="2:34" x14ac:dyDescent="0.25">
      <c r="B9" s="76" t="str">
        <f t="shared" ca="1" si="0"/>
        <v>Mark Gündelberg</v>
      </c>
      <c r="C9" s="153">
        <f t="shared" ca="1" si="8"/>
        <v>1</v>
      </c>
      <c r="D9" s="78">
        <f t="shared" ca="1" si="9"/>
        <v>1</v>
      </c>
      <c r="E9" s="76" t="str">
        <f t="shared" ca="1" si="1"/>
        <v>Adam Smith</v>
      </c>
      <c r="F9" s="153">
        <f t="shared" ca="1" si="10"/>
        <v>1</v>
      </c>
      <c r="G9" s="78">
        <f t="shared" ca="1" si="11"/>
        <v>1</v>
      </c>
      <c r="H9" s="77" t="str">
        <f t="shared" ca="1" si="2"/>
        <v>Protective</v>
      </c>
      <c r="I9" s="153">
        <f t="shared" ca="1" si="12"/>
        <v>1</v>
      </c>
      <c r="J9" s="78">
        <f t="shared" ca="1" si="13"/>
        <v>1</v>
      </c>
      <c r="K9" s="76" t="str">
        <f t="shared" ca="1" si="3"/>
        <v>Lack of Management</v>
      </c>
      <c r="L9" s="153">
        <f t="shared" ca="1" si="14"/>
        <v>1</v>
      </c>
      <c r="M9" s="153">
        <f t="shared" ca="1" si="15"/>
        <v>1</v>
      </c>
      <c r="O9" s="70">
        <v>4</v>
      </c>
      <c r="P9" s="70" t="s">
        <v>38</v>
      </c>
      <c r="R9" s="74" t="str">
        <f t="array" aca="1" ref="R9" ca="1">IFERROR(IF(LEN(B9)=0,"",INDEX(B$6:B$305,MATCH(0,COUNTIF(R$5:R8,B$6:B$305),0))),"")</f>
        <v>Mark Gündelberg</v>
      </c>
      <c r="S9" s="70">
        <f t="shared" ca="1" si="4"/>
        <v>1</v>
      </c>
      <c r="T9" s="70">
        <f t="shared" ca="1" si="16"/>
        <v>3</v>
      </c>
      <c r="U9" s="74" t="str">
        <f t="array" aca="1" ref="U9" ca="1">IFERROR(IF(LEN(E9)=0,"",INDEX(E$6:E$305,MATCH(0,COUNTIF(U$5:U8,E$6:E$305),0))),"")</f>
        <v/>
      </c>
      <c r="V9" s="70">
        <f t="shared" ca="1" si="5"/>
        <v>0</v>
      </c>
      <c r="W9" s="92" t="str">
        <f t="shared" ca="1" si="17"/>
        <v/>
      </c>
      <c r="X9" s="95" t="str">
        <f t="array" aca="1" ref="X9" ca="1">IFERROR(IF(LEN(H9)=0,"",INDEX(H$6:H$305,MATCH(0,COUNTIF(X$5:X8,H$6:H$305),0))),"")</f>
        <v/>
      </c>
      <c r="Y9" s="70">
        <f t="shared" ca="1" si="6"/>
        <v>0</v>
      </c>
      <c r="Z9" s="92" t="str">
        <f t="shared" ca="1" si="18"/>
        <v/>
      </c>
      <c r="AA9" s="74" t="str">
        <f t="array" aca="1" ref="AA9" ca="1">IFERROR(IF(LEN(K9)=0,"",INDEX(K$6:K$305,MATCH(0,COUNTIF(AA$5:AA8,K$6:K$305),0))),"")</f>
        <v/>
      </c>
      <c r="AB9" s="70">
        <f t="shared" ca="1" si="7"/>
        <v>0</v>
      </c>
      <c r="AC9" s="92" t="str">
        <f t="shared" ca="1" si="19"/>
        <v/>
      </c>
    </row>
    <row r="10" spans="2:34" x14ac:dyDescent="0.25">
      <c r="B10" s="76" t="str">
        <f t="shared" ca="1" si="0"/>
        <v>Jessica Palmer</v>
      </c>
      <c r="C10" s="153">
        <f t="shared" ca="1" si="8"/>
        <v>1</v>
      </c>
      <c r="D10" s="78">
        <f t="shared" ca="1" si="9"/>
        <v>1</v>
      </c>
      <c r="E10" s="76" t="str">
        <f t="shared" ca="1" si="1"/>
        <v>John Doe</v>
      </c>
      <c r="F10" s="153">
        <f t="shared" ca="1" si="10"/>
        <v>1</v>
      </c>
      <c r="G10" s="78">
        <f t="shared" ca="1" si="11"/>
        <v>1</v>
      </c>
      <c r="H10" s="77" t="str">
        <f t="shared" ca="1" si="2"/>
        <v>Preventive</v>
      </c>
      <c r="I10" s="153">
        <f t="shared" ca="1" si="12"/>
        <v>1</v>
      </c>
      <c r="J10" s="78">
        <f t="shared" ca="1" si="13"/>
        <v>1</v>
      </c>
      <c r="K10" s="76" t="str">
        <f t="shared" ca="1" si="3"/>
        <v>Lack of Management</v>
      </c>
      <c r="L10" s="153">
        <f t="shared" ca="1" si="14"/>
        <v>1</v>
      </c>
      <c r="M10" s="153">
        <f t="shared" ca="1" si="15"/>
        <v>1</v>
      </c>
      <c r="O10" s="70">
        <v>5</v>
      </c>
      <c r="P10" s="70" t="s">
        <v>18</v>
      </c>
      <c r="R10" s="74" t="str">
        <f t="array" aca="1" ref="R10" ca="1">IFERROR(IF(LEN(B10)=0,"",INDEX(B$6:B$305,MATCH(0,COUNTIF(R$5:R9,B$6:B$305),0))),"")</f>
        <v/>
      </c>
      <c r="S10" s="70">
        <f t="shared" ca="1" si="4"/>
        <v>0</v>
      </c>
      <c r="T10" s="70" t="str">
        <f t="shared" ca="1" si="16"/>
        <v/>
      </c>
      <c r="U10" s="74" t="str">
        <f t="array" aca="1" ref="U10" ca="1">IFERROR(IF(LEN(E10)=0,"",INDEX(E$6:E$305,MATCH(0,COUNTIF(U$5:U9,E$6:E$305),0))),"")</f>
        <v/>
      </c>
      <c r="V10" s="70">
        <f t="shared" ca="1" si="5"/>
        <v>0</v>
      </c>
      <c r="W10" s="92" t="str">
        <f t="shared" ca="1" si="17"/>
        <v/>
      </c>
      <c r="X10" s="95" t="str">
        <f t="array" aca="1" ref="X10" ca="1">IFERROR(IF(LEN(H10)=0,"",INDEX(H$6:H$305,MATCH(0,COUNTIF(X$5:X9,H$6:H$305),0))),"")</f>
        <v/>
      </c>
      <c r="Y10" s="70">
        <f t="shared" ca="1" si="6"/>
        <v>0</v>
      </c>
      <c r="Z10" s="92" t="str">
        <f t="shared" ca="1" si="18"/>
        <v/>
      </c>
      <c r="AA10" s="74" t="str">
        <f t="array" aca="1" ref="AA10" ca="1">IFERROR(IF(LEN(K10)=0,"",INDEX(K$6:K$305,MATCH(0,COUNTIF(AA$5:AA9,K$6:K$305),0))),"")</f>
        <v/>
      </c>
      <c r="AB10" s="70">
        <f t="shared" ca="1" si="7"/>
        <v>0</v>
      </c>
      <c r="AC10" s="92" t="str">
        <f t="shared" ca="1" si="19"/>
        <v/>
      </c>
    </row>
    <row r="11" spans="2:34" x14ac:dyDescent="0.25">
      <c r="B11" s="76" t="str">
        <f t="shared" ca="1" si="0"/>
        <v>Mike Sylotski</v>
      </c>
      <c r="C11" s="153">
        <f t="shared" ca="1" si="8"/>
        <v>1</v>
      </c>
      <c r="D11" s="78">
        <f t="shared" ca="1" si="9"/>
        <v>1</v>
      </c>
      <c r="E11" s="76" t="str">
        <f t="shared" ca="1" si="1"/>
        <v>Jane Doe</v>
      </c>
      <c r="F11" s="153">
        <f t="shared" ca="1" si="10"/>
        <v>1</v>
      </c>
      <c r="G11" s="78">
        <f t="shared" ca="1" si="11"/>
        <v>1</v>
      </c>
      <c r="H11" s="77" t="str">
        <f t="shared" ca="1" si="2"/>
        <v>Protective</v>
      </c>
      <c r="I11" s="153">
        <f t="shared" ca="1" si="12"/>
        <v>1</v>
      </c>
      <c r="J11" s="78">
        <f t="shared" ca="1" si="13"/>
        <v>1</v>
      </c>
      <c r="K11" s="76" t="str">
        <f t="shared" ca="1" si="3"/>
        <v>Lack of Design</v>
      </c>
      <c r="L11" s="153">
        <f t="shared" ca="1" si="14"/>
        <v>1</v>
      </c>
      <c r="M11" s="153">
        <f t="shared" ca="1" si="15"/>
        <v>1</v>
      </c>
      <c r="O11" s="70">
        <v>6</v>
      </c>
      <c r="P11" s="70" t="s">
        <v>39</v>
      </c>
      <c r="R11" s="74" t="str">
        <f t="array" aca="1" ref="R11" ca="1">IFERROR(IF(LEN(B11)=0,"",INDEX(B$6:B$305,MATCH(0,COUNTIF(R$5:R10,B$6:B$305),0))),"")</f>
        <v/>
      </c>
      <c r="S11" s="70">
        <f t="shared" ca="1" si="4"/>
        <v>0</v>
      </c>
      <c r="T11" s="70" t="str">
        <f t="shared" ca="1" si="16"/>
        <v/>
      </c>
      <c r="U11" s="74" t="str">
        <f t="array" aca="1" ref="U11" ca="1">IFERROR(IF(LEN(E11)=0,"",INDEX(E$6:E$305,MATCH(0,COUNTIF(U$5:U10,E$6:E$305),0))),"")</f>
        <v/>
      </c>
      <c r="V11" s="70">
        <f t="shared" ca="1" si="5"/>
        <v>0</v>
      </c>
      <c r="W11" s="92" t="str">
        <f t="shared" ca="1" si="17"/>
        <v/>
      </c>
      <c r="X11" s="95" t="str">
        <f t="array" aca="1" ref="X11" ca="1">IFERROR(IF(LEN(H11)=0,"",INDEX(H$6:H$305,MATCH(0,COUNTIF(X$5:X10,H$6:H$305),0))),"")</f>
        <v/>
      </c>
      <c r="Y11" s="70">
        <f t="shared" ca="1" si="6"/>
        <v>0</v>
      </c>
      <c r="Z11" s="92" t="str">
        <f t="shared" ca="1" si="18"/>
        <v/>
      </c>
      <c r="AA11" s="74" t="str">
        <f t="array" aca="1" ref="AA11" ca="1">IFERROR(IF(LEN(K11)=0,"",INDEX(K$6:K$305,MATCH(0,COUNTIF(AA$5:AA10,K$6:K$305),0))),"")</f>
        <v/>
      </c>
      <c r="AB11" s="70">
        <f t="shared" ca="1" si="7"/>
        <v>0</v>
      </c>
      <c r="AC11" s="92" t="str">
        <f t="shared" ca="1" si="19"/>
        <v/>
      </c>
    </row>
    <row r="12" spans="2:34" x14ac:dyDescent="0.25">
      <c r="B12" s="76" t="str">
        <f t="shared" ca="1" si="0"/>
        <v>Mark Gündelberg</v>
      </c>
      <c r="C12" s="153">
        <f t="shared" ca="1" si="8"/>
        <v>1</v>
      </c>
      <c r="D12" s="78">
        <f t="shared" ca="1" si="9"/>
        <v>1</v>
      </c>
      <c r="E12" s="76" t="str">
        <f t="shared" ca="1" si="1"/>
        <v>John Doe</v>
      </c>
      <c r="F12" s="153">
        <f t="shared" ca="1" si="10"/>
        <v>1</v>
      </c>
      <c r="G12" s="78">
        <f t="shared" ca="1" si="11"/>
        <v>1</v>
      </c>
      <c r="H12" s="77" t="str">
        <f t="shared" ca="1" si="2"/>
        <v>Protective</v>
      </c>
      <c r="I12" s="153">
        <f t="shared" ca="1" si="12"/>
        <v>1</v>
      </c>
      <c r="J12" s="78">
        <f t="shared" ca="1" si="13"/>
        <v>1</v>
      </c>
      <c r="K12" s="76" t="str">
        <f t="shared" ca="1" si="3"/>
        <v>Lack of Design</v>
      </c>
      <c r="L12" s="153">
        <f t="shared" ca="1" si="14"/>
        <v>1</v>
      </c>
      <c r="M12" s="153">
        <f t="shared" ca="1" si="15"/>
        <v>1</v>
      </c>
      <c r="O12" s="70">
        <v>7</v>
      </c>
      <c r="P12" s="70" t="s">
        <v>40</v>
      </c>
      <c r="R12" s="74" t="str">
        <f t="array" aca="1" ref="R12" ca="1">IFERROR(IF(LEN(B12)=0,"",INDEX(B$6:B$305,MATCH(0,COUNTIF(R$5:R11,B$6:B$305),0))),"")</f>
        <v/>
      </c>
      <c r="S12" s="70">
        <f t="shared" ca="1" si="4"/>
        <v>0</v>
      </c>
      <c r="T12" s="70" t="str">
        <f t="shared" ca="1" si="16"/>
        <v/>
      </c>
      <c r="U12" s="74" t="str">
        <f t="array" aca="1" ref="U12" ca="1">IFERROR(IF(LEN(E12)=0,"",INDEX(E$6:E$305,MATCH(0,COUNTIF(U$5:U11,E$6:E$305),0))),"")</f>
        <v/>
      </c>
      <c r="V12" s="70">
        <f t="shared" ca="1" si="5"/>
        <v>0</v>
      </c>
      <c r="W12" s="92" t="str">
        <f t="shared" ca="1" si="17"/>
        <v/>
      </c>
      <c r="X12" s="95" t="str">
        <f t="array" aca="1" ref="X12" ca="1">IFERROR(IF(LEN(H12)=0,"",INDEX(H$6:H$305,MATCH(0,COUNTIF(X$5:X11,H$6:H$305),0))),"")</f>
        <v/>
      </c>
      <c r="Y12" s="70">
        <f t="shared" ca="1" si="6"/>
        <v>0</v>
      </c>
      <c r="Z12" s="92" t="str">
        <f t="shared" ca="1" si="18"/>
        <v/>
      </c>
      <c r="AA12" s="74" t="str">
        <f t="array" aca="1" ref="AA12" ca="1">IFERROR(IF(LEN(K12)=0,"",INDEX(K$6:K$305,MATCH(0,COUNTIF(AA$5:AA11,K$6:K$305),0))),"")</f>
        <v/>
      </c>
      <c r="AB12" s="70">
        <f t="shared" ca="1" si="7"/>
        <v>0</v>
      </c>
      <c r="AC12" s="92" t="str">
        <f t="shared" ca="1" si="19"/>
        <v/>
      </c>
    </row>
    <row r="13" spans="2:34" x14ac:dyDescent="0.25">
      <c r="B13" s="76" t="str">
        <f t="shared" ca="1" si="0"/>
        <v>Mark Gündelberg</v>
      </c>
      <c r="C13" s="153">
        <f t="shared" ca="1" si="8"/>
        <v>1</v>
      </c>
      <c r="D13" s="78">
        <f t="shared" ca="1" si="9"/>
        <v>1</v>
      </c>
      <c r="E13" s="76" t="str">
        <f t="shared" ca="1" si="1"/>
        <v>Adam Smith</v>
      </c>
      <c r="F13" s="153">
        <f t="shared" ca="1" si="10"/>
        <v>1</v>
      </c>
      <c r="G13" s="78">
        <f t="shared" ca="1" si="11"/>
        <v>1</v>
      </c>
      <c r="H13" s="77" t="str">
        <f t="shared" ca="1" si="2"/>
        <v>Protective</v>
      </c>
      <c r="I13" s="153">
        <f t="shared" ca="1" si="12"/>
        <v>1</v>
      </c>
      <c r="J13" s="78">
        <f t="shared" ca="1" si="13"/>
        <v>1</v>
      </c>
      <c r="K13" s="76" t="str">
        <f t="shared" ca="1" si="3"/>
        <v>Lack of Management</v>
      </c>
      <c r="L13" s="153">
        <f t="shared" ca="1" si="14"/>
        <v>1</v>
      </c>
      <c r="M13" s="153">
        <f t="shared" ca="1" si="15"/>
        <v>1</v>
      </c>
      <c r="O13" s="70">
        <v>8</v>
      </c>
      <c r="P13" s="70" t="s">
        <v>41</v>
      </c>
      <c r="R13" s="74" t="str">
        <f t="array" aca="1" ref="R13" ca="1">IFERROR(IF(LEN(B13)=0,"",INDEX(B$6:B$305,MATCH(0,COUNTIF(R$5:R12,B$6:B$305),0))),"")</f>
        <v/>
      </c>
      <c r="S13" s="70">
        <f t="shared" ca="1" si="4"/>
        <v>0</v>
      </c>
      <c r="T13" s="70" t="str">
        <f t="shared" ca="1" si="16"/>
        <v/>
      </c>
      <c r="U13" s="74" t="str">
        <f t="array" aca="1" ref="U13" ca="1">IFERROR(IF(LEN(E13)=0,"",INDEX(E$6:E$305,MATCH(0,COUNTIF(U$5:U12,E$6:E$305),0))),"")</f>
        <v/>
      </c>
      <c r="V13" s="70">
        <f t="shared" ca="1" si="5"/>
        <v>0</v>
      </c>
      <c r="W13" s="92" t="str">
        <f t="shared" ca="1" si="17"/>
        <v/>
      </c>
      <c r="X13" s="95" t="str">
        <f t="array" aca="1" ref="X13" ca="1">IFERROR(IF(LEN(H13)=0,"",INDEX(H$6:H$305,MATCH(0,COUNTIF(X$5:X12,H$6:H$305),0))),"")</f>
        <v/>
      </c>
      <c r="Y13" s="70">
        <f t="shared" ca="1" si="6"/>
        <v>0</v>
      </c>
      <c r="Z13" s="92" t="str">
        <f t="shared" ca="1" si="18"/>
        <v/>
      </c>
      <c r="AA13" s="74" t="str">
        <f t="array" aca="1" ref="AA13" ca="1">IFERROR(IF(LEN(K13)=0,"",INDEX(K$6:K$305,MATCH(0,COUNTIF(AA$5:AA12,K$6:K$305),0))),"")</f>
        <v/>
      </c>
      <c r="AB13" s="70">
        <f t="shared" ca="1" si="7"/>
        <v>0</v>
      </c>
      <c r="AC13" s="92" t="str">
        <f t="shared" ca="1" si="19"/>
        <v/>
      </c>
    </row>
    <row r="14" spans="2:34" x14ac:dyDescent="0.25">
      <c r="B14" s="76" t="str">
        <f t="shared" ca="1" si="0"/>
        <v/>
      </c>
      <c r="C14" s="153">
        <f t="shared" ca="1" si="8"/>
        <v>0</v>
      </c>
      <c r="D14" s="78">
        <f t="shared" ca="1" si="9"/>
        <v>0</v>
      </c>
      <c r="E14" s="76" t="str">
        <f t="shared" ca="1" si="1"/>
        <v/>
      </c>
      <c r="F14" s="153">
        <f t="shared" ca="1" si="10"/>
        <v>0</v>
      </c>
      <c r="G14" s="78">
        <f t="shared" ca="1" si="11"/>
        <v>0</v>
      </c>
      <c r="H14" s="77" t="str">
        <f t="shared" ca="1" si="2"/>
        <v/>
      </c>
      <c r="I14" s="153">
        <f t="shared" ca="1" si="12"/>
        <v>0</v>
      </c>
      <c r="J14" s="78">
        <f t="shared" ca="1" si="13"/>
        <v>0</v>
      </c>
      <c r="K14" s="76" t="str">
        <f t="shared" ca="1" si="3"/>
        <v/>
      </c>
      <c r="L14" s="153">
        <f t="shared" ca="1" si="14"/>
        <v>0</v>
      </c>
      <c r="M14" s="153">
        <f t="shared" ca="1" si="15"/>
        <v>0</v>
      </c>
      <c r="O14" s="70">
        <v>9</v>
      </c>
      <c r="P14" s="70" t="s">
        <v>42</v>
      </c>
      <c r="R14" s="74" t="str">
        <f t="array" aca="1" ref="R14" ca="1">IFERROR(IF(LEN(B14)=0,"",INDEX(B$6:B$305,MATCH(0,COUNTIF(R$5:R13,B$6:B$305),0))),"")</f>
        <v/>
      </c>
      <c r="S14" s="70">
        <f t="shared" ca="1" si="4"/>
        <v>0</v>
      </c>
      <c r="T14" s="70" t="str">
        <f t="shared" ca="1" si="16"/>
        <v/>
      </c>
      <c r="U14" s="74" t="str">
        <f t="array" aca="1" ref="U14" ca="1">IFERROR(IF(LEN(E14)=0,"",INDEX(E$6:E$305,MATCH(0,COUNTIF(U$5:U13,E$6:E$305),0))),"")</f>
        <v/>
      </c>
      <c r="V14" s="70">
        <f t="shared" ca="1" si="5"/>
        <v>0</v>
      </c>
      <c r="W14" s="92" t="str">
        <f t="shared" ca="1" si="17"/>
        <v/>
      </c>
      <c r="X14" s="95" t="str">
        <f t="array" aca="1" ref="X14" ca="1">IFERROR(IF(LEN(H14)=0,"",INDEX(H$6:H$305,MATCH(0,COUNTIF(X$5:X13,H$6:H$305),0))),"")</f>
        <v/>
      </c>
      <c r="Y14" s="70">
        <f t="shared" ca="1" si="6"/>
        <v>0</v>
      </c>
      <c r="Z14" s="92" t="str">
        <f t="shared" ca="1" si="18"/>
        <v/>
      </c>
      <c r="AA14" s="74" t="str">
        <f t="array" aca="1" ref="AA14" ca="1">IFERROR(IF(LEN(K14)=0,"",INDEX(K$6:K$305,MATCH(0,COUNTIF(AA$5:AA13,K$6:K$305),0))),"")</f>
        <v/>
      </c>
      <c r="AB14" s="70">
        <f t="shared" ca="1" si="7"/>
        <v>0</v>
      </c>
      <c r="AC14" s="92" t="str">
        <f t="shared" ca="1" si="19"/>
        <v/>
      </c>
    </row>
    <row r="15" spans="2:34" x14ac:dyDescent="0.25">
      <c r="B15" s="76" t="str">
        <f t="shared" ca="1" si="0"/>
        <v/>
      </c>
      <c r="C15" s="153">
        <f t="shared" ca="1" si="8"/>
        <v>0</v>
      </c>
      <c r="D15" s="78">
        <f t="shared" ca="1" si="9"/>
        <v>0</v>
      </c>
      <c r="E15" s="76" t="str">
        <f t="shared" ca="1" si="1"/>
        <v/>
      </c>
      <c r="F15" s="153">
        <f t="shared" ca="1" si="10"/>
        <v>0</v>
      </c>
      <c r="G15" s="78">
        <f t="shared" ca="1" si="11"/>
        <v>0</v>
      </c>
      <c r="H15" s="77" t="str">
        <f t="shared" ca="1" si="2"/>
        <v/>
      </c>
      <c r="I15" s="153">
        <f t="shared" ca="1" si="12"/>
        <v>0</v>
      </c>
      <c r="J15" s="78">
        <f t="shared" ca="1" si="13"/>
        <v>0</v>
      </c>
      <c r="K15" s="76" t="str">
        <f t="shared" ca="1" si="3"/>
        <v/>
      </c>
      <c r="L15" s="153">
        <f t="shared" ca="1" si="14"/>
        <v>0</v>
      </c>
      <c r="M15" s="153">
        <f t="shared" ca="1" si="15"/>
        <v>0</v>
      </c>
      <c r="O15" s="70">
        <v>10</v>
      </c>
      <c r="P15" s="70" t="s">
        <v>43</v>
      </c>
      <c r="R15" s="74" t="str">
        <f t="array" aca="1" ref="R15" ca="1">IFERROR(IF(LEN(B15)=0,"",INDEX(B$6:B$305,MATCH(0,COUNTIF(R$5:R14,B$6:B$305),0))),"")</f>
        <v/>
      </c>
      <c r="S15" s="70">
        <f t="shared" ca="1" si="4"/>
        <v>0</v>
      </c>
      <c r="T15" s="70" t="str">
        <f t="shared" ca="1" si="16"/>
        <v/>
      </c>
      <c r="U15" s="74" t="str">
        <f t="array" aca="1" ref="U15" ca="1">IFERROR(IF(LEN(E15)=0,"",INDEX(E$6:E$305,MATCH(0,COUNTIF(U$5:U14,E$6:E$305),0))),"")</f>
        <v/>
      </c>
      <c r="V15" s="70">
        <f t="shared" ca="1" si="5"/>
        <v>0</v>
      </c>
      <c r="W15" s="92" t="str">
        <f t="shared" ca="1" si="17"/>
        <v/>
      </c>
      <c r="X15" s="95" t="str">
        <f t="array" aca="1" ref="X15" ca="1">IFERROR(IF(LEN(H15)=0,"",INDEX(H$6:H$305,MATCH(0,COUNTIF(X$5:X14,H$6:H$305),0))),"")</f>
        <v/>
      </c>
      <c r="Y15" s="70">
        <f t="shared" ca="1" si="6"/>
        <v>0</v>
      </c>
      <c r="Z15" s="92" t="str">
        <f t="shared" ca="1" si="18"/>
        <v/>
      </c>
      <c r="AA15" s="74" t="str">
        <f t="array" aca="1" ref="AA15" ca="1">IFERROR(IF(LEN(K15)=0,"",INDEX(K$6:K$305,MATCH(0,COUNTIF(AA$5:AA14,K$6:K$305),0))),"")</f>
        <v/>
      </c>
      <c r="AB15" s="70">
        <f t="shared" ca="1" si="7"/>
        <v>0</v>
      </c>
      <c r="AC15" s="92" t="str">
        <f t="shared" ca="1" si="19"/>
        <v/>
      </c>
    </row>
    <row r="16" spans="2:34" x14ac:dyDescent="0.25">
      <c r="B16" s="76" t="str">
        <f t="shared" ca="1" si="0"/>
        <v/>
      </c>
      <c r="C16" s="153">
        <f t="shared" ca="1" si="8"/>
        <v>0</v>
      </c>
      <c r="D16" s="78">
        <f t="shared" ca="1" si="9"/>
        <v>0</v>
      </c>
      <c r="E16" s="76" t="str">
        <f t="shared" ca="1" si="1"/>
        <v/>
      </c>
      <c r="F16" s="153">
        <f t="shared" ca="1" si="10"/>
        <v>0</v>
      </c>
      <c r="G16" s="78">
        <f t="shared" ca="1" si="11"/>
        <v>0</v>
      </c>
      <c r="H16" s="77" t="str">
        <f t="shared" ca="1" si="2"/>
        <v/>
      </c>
      <c r="I16" s="153">
        <f t="shared" ca="1" si="12"/>
        <v>0</v>
      </c>
      <c r="J16" s="78">
        <f t="shared" ca="1" si="13"/>
        <v>0</v>
      </c>
      <c r="K16" s="76" t="str">
        <f t="shared" ca="1" si="3"/>
        <v/>
      </c>
      <c r="L16" s="153">
        <f t="shared" ca="1" si="14"/>
        <v>0</v>
      </c>
      <c r="M16" s="153">
        <f t="shared" ca="1" si="15"/>
        <v>0</v>
      </c>
      <c r="O16" s="70">
        <v>11</v>
      </c>
      <c r="P16" s="70" t="s">
        <v>44</v>
      </c>
      <c r="R16" s="74" t="str">
        <f t="array" aca="1" ref="R16" ca="1">IFERROR(IF(LEN(B16)=0,"",INDEX(B$6:B$305,MATCH(0,COUNTIF(R$5:R15,B$6:B$305),0))),"")</f>
        <v/>
      </c>
      <c r="S16" s="70">
        <f t="shared" ca="1" si="4"/>
        <v>0</v>
      </c>
      <c r="T16" s="70" t="str">
        <f t="shared" ca="1" si="16"/>
        <v/>
      </c>
      <c r="U16" s="74" t="str">
        <f t="array" aca="1" ref="U16" ca="1">IFERROR(IF(LEN(E16)=0,"",INDEX(E$6:E$305,MATCH(0,COUNTIF(U$5:U15,E$6:E$305),0))),"")</f>
        <v/>
      </c>
      <c r="V16" s="70">
        <f t="shared" ca="1" si="5"/>
        <v>0</v>
      </c>
      <c r="W16" s="92" t="str">
        <f t="shared" ca="1" si="17"/>
        <v/>
      </c>
      <c r="X16" s="95" t="str">
        <f t="array" aca="1" ref="X16" ca="1">IFERROR(IF(LEN(H16)=0,"",INDEX(H$6:H$305,MATCH(0,COUNTIF(X$5:X15,H$6:H$305),0))),"")</f>
        <v/>
      </c>
      <c r="Y16" s="70">
        <f t="shared" ca="1" si="6"/>
        <v>0</v>
      </c>
      <c r="Z16" s="92" t="str">
        <f t="shared" ca="1" si="18"/>
        <v/>
      </c>
      <c r="AA16" s="74" t="str">
        <f t="array" aca="1" ref="AA16" ca="1">IFERROR(IF(LEN(K16)=0,"",INDEX(K$6:K$305,MATCH(0,COUNTIF(AA$5:AA15,K$6:K$305),0))),"")</f>
        <v/>
      </c>
      <c r="AB16" s="70">
        <f t="shared" ca="1" si="7"/>
        <v>0</v>
      </c>
      <c r="AC16" s="92" t="str">
        <f t="shared" ca="1" si="19"/>
        <v/>
      </c>
    </row>
    <row r="17" spans="2:29" x14ac:dyDescent="0.25">
      <c r="B17" s="76" t="str">
        <f t="shared" ca="1" si="0"/>
        <v/>
      </c>
      <c r="C17" s="153">
        <f t="shared" ca="1" si="8"/>
        <v>0</v>
      </c>
      <c r="D17" s="78">
        <f t="shared" ca="1" si="9"/>
        <v>0</v>
      </c>
      <c r="E17" s="76" t="str">
        <f t="shared" ca="1" si="1"/>
        <v/>
      </c>
      <c r="F17" s="153">
        <f t="shared" ca="1" si="10"/>
        <v>0</v>
      </c>
      <c r="G17" s="78">
        <f t="shared" ca="1" si="11"/>
        <v>0</v>
      </c>
      <c r="H17" s="77" t="str">
        <f t="shared" ca="1" si="2"/>
        <v/>
      </c>
      <c r="I17" s="153">
        <f t="shared" ca="1" si="12"/>
        <v>0</v>
      </c>
      <c r="J17" s="78">
        <f t="shared" ca="1" si="13"/>
        <v>0</v>
      </c>
      <c r="K17" s="76" t="str">
        <f t="shared" ca="1" si="3"/>
        <v/>
      </c>
      <c r="L17" s="153">
        <f t="shared" ca="1" si="14"/>
        <v>0</v>
      </c>
      <c r="M17" s="153">
        <f t="shared" ca="1" si="15"/>
        <v>0</v>
      </c>
      <c r="O17" s="70">
        <v>12</v>
      </c>
      <c r="P17" s="70" t="s">
        <v>45</v>
      </c>
      <c r="R17" s="74" t="str">
        <f t="array" aca="1" ref="R17" ca="1">IFERROR(IF(LEN(B17)=0,"",INDEX(B$6:B$305,MATCH(0,COUNTIF(R$5:R16,B$6:B$305),0))),"")</f>
        <v/>
      </c>
      <c r="S17" s="70">
        <f t="shared" ca="1" si="4"/>
        <v>0</v>
      </c>
      <c r="T17" s="70" t="str">
        <f t="shared" ca="1" si="16"/>
        <v/>
      </c>
      <c r="U17" s="74" t="str">
        <f t="array" aca="1" ref="U17" ca="1">IFERROR(IF(LEN(E17)=0,"",INDEX(E$6:E$305,MATCH(0,COUNTIF(U$5:U16,E$6:E$305),0))),"")</f>
        <v/>
      </c>
      <c r="V17" s="70">
        <f t="shared" ca="1" si="5"/>
        <v>0</v>
      </c>
      <c r="W17" s="92" t="str">
        <f t="shared" ca="1" si="17"/>
        <v/>
      </c>
      <c r="X17" s="95" t="str">
        <f t="array" aca="1" ref="X17" ca="1">IFERROR(IF(LEN(H17)=0,"",INDEX(H$6:H$305,MATCH(0,COUNTIF(X$5:X16,H$6:H$305),0))),"")</f>
        <v/>
      </c>
      <c r="Y17" s="70">
        <f t="shared" ca="1" si="6"/>
        <v>0</v>
      </c>
      <c r="Z17" s="92" t="str">
        <f t="shared" ca="1" si="18"/>
        <v/>
      </c>
      <c r="AA17" s="74" t="str">
        <f t="array" aca="1" ref="AA17" ca="1">IFERROR(IF(LEN(K17)=0,"",INDEX(K$6:K$305,MATCH(0,COUNTIF(AA$5:AA16,K$6:K$305),0))),"")</f>
        <v/>
      </c>
      <c r="AB17" s="70">
        <f t="shared" ca="1" si="7"/>
        <v>0</v>
      </c>
      <c r="AC17" s="92" t="str">
        <f t="shared" ca="1" si="19"/>
        <v/>
      </c>
    </row>
    <row r="18" spans="2:29" x14ac:dyDescent="0.25">
      <c r="B18" s="76" t="str">
        <f t="shared" ca="1" si="0"/>
        <v/>
      </c>
      <c r="C18" s="153">
        <f t="shared" ca="1" si="8"/>
        <v>0</v>
      </c>
      <c r="D18" s="78">
        <f t="shared" ca="1" si="9"/>
        <v>0</v>
      </c>
      <c r="E18" s="76" t="str">
        <f t="shared" ca="1" si="1"/>
        <v/>
      </c>
      <c r="F18" s="153">
        <f t="shared" ca="1" si="10"/>
        <v>0</v>
      </c>
      <c r="G18" s="78">
        <f t="shared" ca="1" si="11"/>
        <v>0</v>
      </c>
      <c r="H18" s="77" t="str">
        <f t="shared" ca="1" si="2"/>
        <v/>
      </c>
      <c r="I18" s="153">
        <f t="shared" ca="1" si="12"/>
        <v>0</v>
      </c>
      <c r="J18" s="78">
        <f t="shared" ca="1" si="13"/>
        <v>0</v>
      </c>
      <c r="K18" s="76" t="str">
        <f t="shared" ca="1" si="3"/>
        <v/>
      </c>
      <c r="L18" s="153">
        <f t="shared" ca="1" si="14"/>
        <v>0</v>
      </c>
      <c r="M18" s="153">
        <f t="shared" ca="1" si="15"/>
        <v>0</v>
      </c>
      <c r="R18" s="74" t="str">
        <f t="array" aca="1" ref="R18" ca="1">IFERROR(IF(LEN(B18)=0,"",INDEX(B$6:B$305,MATCH(0,COUNTIF(R$5:R17,B$6:B$305),0))),"")</f>
        <v/>
      </c>
      <c r="S18" s="70">
        <f t="shared" ca="1" si="4"/>
        <v>0</v>
      </c>
      <c r="T18" s="70" t="str">
        <f t="shared" ca="1" si="16"/>
        <v/>
      </c>
      <c r="U18" s="74" t="str">
        <f t="array" aca="1" ref="U18" ca="1">IFERROR(IF(LEN(E18)=0,"",INDEX(E$6:E$305,MATCH(0,COUNTIF(U$5:U17,E$6:E$305),0))),"")</f>
        <v/>
      </c>
      <c r="V18" s="70">
        <f t="shared" ca="1" si="5"/>
        <v>0</v>
      </c>
      <c r="W18" s="92" t="str">
        <f t="shared" ca="1" si="17"/>
        <v/>
      </c>
      <c r="X18" s="95" t="str">
        <f t="array" aca="1" ref="X18" ca="1">IFERROR(IF(LEN(H18)=0,"",INDEX(H$6:H$305,MATCH(0,COUNTIF(X$5:X17,H$6:H$305),0))),"")</f>
        <v/>
      </c>
      <c r="Y18" s="70">
        <f t="shared" ca="1" si="6"/>
        <v>0</v>
      </c>
      <c r="Z18" s="92" t="str">
        <f t="shared" ca="1" si="18"/>
        <v/>
      </c>
      <c r="AA18" s="74" t="str">
        <f t="array" aca="1" ref="AA18" ca="1">IFERROR(IF(LEN(K18)=0,"",INDEX(K$6:K$305,MATCH(0,COUNTIF(AA$5:AA17,K$6:K$305),0))),"")</f>
        <v/>
      </c>
      <c r="AB18" s="70">
        <f t="shared" ca="1" si="7"/>
        <v>0</v>
      </c>
      <c r="AC18" s="92" t="str">
        <f t="shared" ca="1" si="19"/>
        <v/>
      </c>
    </row>
    <row r="19" spans="2:29" x14ac:dyDescent="0.25">
      <c r="B19" s="76" t="str">
        <f t="shared" ca="1" si="0"/>
        <v/>
      </c>
      <c r="C19" s="153">
        <f t="shared" ca="1" si="8"/>
        <v>0</v>
      </c>
      <c r="D19" s="78">
        <f t="shared" ca="1" si="9"/>
        <v>0</v>
      </c>
      <c r="E19" s="76" t="str">
        <f t="shared" ca="1" si="1"/>
        <v/>
      </c>
      <c r="F19" s="153">
        <f t="shared" ca="1" si="10"/>
        <v>0</v>
      </c>
      <c r="G19" s="78">
        <f t="shared" ca="1" si="11"/>
        <v>0</v>
      </c>
      <c r="H19" s="77" t="str">
        <f t="shared" ca="1" si="2"/>
        <v/>
      </c>
      <c r="I19" s="153">
        <f t="shared" ca="1" si="12"/>
        <v>0</v>
      </c>
      <c r="J19" s="78">
        <f t="shared" ca="1" si="13"/>
        <v>0</v>
      </c>
      <c r="K19" s="76" t="str">
        <f t="shared" ca="1" si="3"/>
        <v/>
      </c>
      <c r="L19" s="153">
        <f t="shared" ca="1" si="14"/>
        <v>0</v>
      </c>
      <c r="M19" s="153">
        <f t="shared" ca="1" si="15"/>
        <v>0</v>
      </c>
      <c r="R19" s="74" t="str">
        <f t="array" aca="1" ref="R19" ca="1">IFERROR(IF(LEN(B19)=0,"",INDEX(B$6:B$305,MATCH(0,COUNTIF(R$5:R18,B$6:B$305),0))),"")</f>
        <v/>
      </c>
      <c r="S19" s="70">
        <f t="shared" ca="1" si="4"/>
        <v>0</v>
      </c>
      <c r="T19" s="70" t="str">
        <f t="shared" ca="1" si="16"/>
        <v/>
      </c>
      <c r="U19" s="74" t="str">
        <f t="array" aca="1" ref="U19" ca="1">IFERROR(IF(LEN(E19)=0,"",INDEX(E$6:E$305,MATCH(0,COUNTIF(U$5:U18,E$6:E$305),0))),"")</f>
        <v/>
      </c>
      <c r="V19" s="70">
        <f t="shared" ca="1" si="5"/>
        <v>0</v>
      </c>
      <c r="W19" s="92" t="str">
        <f t="shared" ca="1" si="17"/>
        <v/>
      </c>
      <c r="X19" s="95" t="str">
        <f t="array" aca="1" ref="X19" ca="1">IFERROR(IF(LEN(H19)=0,"",INDEX(H$6:H$305,MATCH(0,COUNTIF(X$5:X18,H$6:H$305),0))),"")</f>
        <v/>
      </c>
      <c r="Y19" s="70">
        <f t="shared" ca="1" si="6"/>
        <v>0</v>
      </c>
      <c r="Z19" s="92" t="str">
        <f t="shared" ca="1" si="18"/>
        <v/>
      </c>
      <c r="AA19" s="74" t="str">
        <f t="array" aca="1" ref="AA19" ca="1">IFERROR(IF(LEN(K19)=0,"",INDEX(K$6:K$305,MATCH(0,COUNTIF(AA$5:AA18,K$6:K$305),0))),"")</f>
        <v/>
      </c>
      <c r="AB19" s="70">
        <f t="shared" ca="1" si="7"/>
        <v>0</v>
      </c>
      <c r="AC19" s="92" t="str">
        <f t="shared" ca="1" si="19"/>
        <v/>
      </c>
    </row>
    <row r="20" spans="2:29" x14ac:dyDescent="0.25">
      <c r="B20" s="76" t="str">
        <f t="shared" ca="1" si="0"/>
        <v/>
      </c>
      <c r="C20" s="153">
        <f t="shared" ca="1" si="8"/>
        <v>0</v>
      </c>
      <c r="D20" s="78">
        <f t="shared" ca="1" si="9"/>
        <v>0</v>
      </c>
      <c r="E20" s="76" t="str">
        <f t="shared" ca="1" si="1"/>
        <v/>
      </c>
      <c r="F20" s="153">
        <f t="shared" ca="1" si="10"/>
        <v>0</v>
      </c>
      <c r="G20" s="78">
        <f t="shared" ca="1" si="11"/>
        <v>0</v>
      </c>
      <c r="H20" s="77" t="str">
        <f t="shared" ca="1" si="2"/>
        <v/>
      </c>
      <c r="I20" s="153">
        <f t="shared" ca="1" si="12"/>
        <v>0</v>
      </c>
      <c r="J20" s="78">
        <f t="shared" ca="1" si="13"/>
        <v>0</v>
      </c>
      <c r="K20" s="76" t="str">
        <f t="shared" ca="1" si="3"/>
        <v/>
      </c>
      <c r="L20" s="153">
        <f t="shared" ca="1" si="14"/>
        <v>0</v>
      </c>
      <c r="M20" s="153">
        <f t="shared" ca="1" si="15"/>
        <v>0</v>
      </c>
      <c r="O20" s="96" t="s">
        <v>21</v>
      </c>
      <c r="P20" s="70">
        <f ca="1">IFERROR(D306,0)</f>
        <v>8</v>
      </c>
      <c r="R20" s="74" t="str">
        <f t="array" aca="1" ref="R20" ca="1">IFERROR(IF(LEN(B20)=0,"",INDEX(B$6:B$305,MATCH(0,COUNTIF(R$5:R19,B$6:B$305),0))),"")</f>
        <v/>
      </c>
      <c r="S20" s="70">
        <f t="shared" ca="1" si="4"/>
        <v>0</v>
      </c>
      <c r="T20" s="70" t="str">
        <f t="shared" ca="1" si="16"/>
        <v/>
      </c>
      <c r="U20" s="74" t="str">
        <f t="array" aca="1" ref="U20" ca="1">IFERROR(IF(LEN(E20)=0,"",INDEX(E$6:E$305,MATCH(0,COUNTIF(U$5:U19,E$6:E$305),0))),"")</f>
        <v/>
      </c>
      <c r="V20" s="70">
        <f t="shared" ca="1" si="5"/>
        <v>0</v>
      </c>
      <c r="W20" s="92" t="str">
        <f t="shared" ca="1" si="17"/>
        <v/>
      </c>
      <c r="X20" s="95" t="str">
        <f t="array" aca="1" ref="X20" ca="1">IFERROR(IF(LEN(H20)=0,"",INDEX(H$6:H$305,MATCH(0,COUNTIF(X$5:X19,H$6:H$305),0))),"")</f>
        <v/>
      </c>
      <c r="Y20" s="70">
        <f t="shared" ca="1" si="6"/>
        <v>0</v>
      </c>
      <c r="Z20" s="92" t="str">
        <f t="shared" ca="1" si="18"/>
        <v/>
      </c>
      <c r="AA20" s="74" t="str">
        <f t="array" aca="1" ref="AA20" ca="1">IFERROR(IF(LEN(K20)=0,"",INDEX(K$6:K$305,MATCH(0,COUNTIF(AA$5:AA19,K$6:K$305),0))),"")</f>
        <v/>
      </c>
      <c r="AB20" s="70">
        <f t="shared" ca="1" si="7"/>
        <v>0</v>
      </c>
      <c r="AC20" s="92" t="str">
        <f t="shared" ca="1" si="19"/>
        <v/>
      </c>
    </row>
    <row r="21" spans="2:29" x14ac:dyDescent="0.25">
      <c r="B21" s="76" t="str">
        <f t="shared" ca="1" si="0"/>
        <v/>
      </c>
      <c r="C21" s="153">
        <f t="shared" ca="1" si="8"/>
        <v>0</v>
      </c>
      <c r="D21" s="78">
        <f t="shared" ca="1" si="9"/>
        <v>0</v>
      </c>
      <c r="E21" s="76" t="str">
        <f t="shared" ca="1" si="1"/>
        <v/>
      </c>
      <c r="F21" s="153">
        <f t="shared" ca="1" si="10"/>
        <v>0</v>
      </c>
      <c r="G21" s="78">
        <f t="shared" ca="1" si="11"/>
        <v>0</v>
      </c>
      <c r="H21" s="77" t="str">
        <f t="shared" ca="1" si="2"/>
        <v/>
      </c>
      <c r="I21" s="153">
        <f t="shared" ca="1" si="12"/>
        <v>0</v>
      </c>
      <c r="J21" s="78">
        <f t="shared" ca="1" si="13"/>
        <v>0</v>
      </c>
      <c r="K21" s="76" t="str">
        <f t="shared" ca="1" si="3"/>
        <v/>
      </c>
      <c r="L21" s="153">
        <f t="shared" ca="1" si="14"/>
        <v>0</v>
      </c>
      <c r="M21" s="153">
        <f t="shared" ca="1" si="15"/>
        <v>0</v>
      </c>
      <c r="O21" s="96" t="s">
        <v>22</v>
      </c>
      <c r="P21" s="70">
        <f ca="1">IFERROR(G306,0)</f>
        <v>8</v>
      </c>
      <c r="R21" s="74" t="str">
        <f t="array" aca="1" ref="R21" ca="1">IFERROR(IF(LEN(B21)=0,"",INDEX(B$6:B$305,MATCH(0,COUNTIF(R$5:R20,B$6:B$305),0))),"")</f>
        <v/>
      </c>
      <c r="S21" s="70">
        <f t="shared" ca="1" si="4"/>
        <v>0</v>
      </c>
      <c r="T21" s="70" t="str">
        <f t="shared" ca="1" si="16"/>
        <v/>
      </c>
      <c r="U21" s="74" t="str">
        <f t="array" aca="1" ref="U21" ca="1">IFERROR(IF(LEN(E21)=0,"",INDEX(E$6:E$305,MATCH(0,COUNTIF(U$5:U20,E$6:E$305),0))),"")</f>
        <v/>
      </c>
      <c r="V21" s="70">
        <f t="shared" ca="1" si="5"/>
        <v>0</v>
      </c>
      <c r="W21" s="92" t="str">
        <f t="shared" ca="1" si="17"/>
        <v/>
      </c>
      <c r="X21" s="95" t="str">
        <f t="array" aca="1" ref="X21" ca="1">IFERROR(IF(LEN(H21)=0,"",INDEX(H$6:H$305,MATCH(0,COUNTIF(X$5:X20,H$6:H$305),0))),"")</f>
        <v/>
      </c>
      <c r="Y21" s="70">
        <f t="shared" ca="1" si="6"/>
        <v>0</v>
      </c>
      <c r="Z21" s="92" t="str">
        <f t="shared" ca="1" si="18"/>
        <v/>
      </c>
      <c r="AA21" s="74" t="str">
        <f t="array" aca="1" ref="AA21" ca="1">IFERROR(IF(LEN(K21)=0,"",INDEX(K$6:K$305,MATCH(0,COUNTIF(AA$5:AA20,K$6:K$305),0))),"")</f>
        <v/>
      </c>
      <c r="AB21" s="70">
        <f t="shared" ca="1" si="7"/>
        <v>0</v>
      </c>
      <c r="AC21" s="92" t="str">
        <f t="shared" ca="1" si="19"/>
        <v/>
      </c>
    </row>
    <row r="22" spans="2:29" x14ac:dyDescent="0.25">
      <c r="B22" s="76" t="str">
        <f t="shared" ca="1" si="0"/>
        <v/>
      </c>
      <c r="C22" s="153">
        <f t="shared" ca="1" si="8"/>
        <v>0</v>
      </c>
      <c r="D22" s="78">
        <f t="shared" ca="1" si="9"/>
        <v>0</v>
      </c>
      <c r="E22" s="76" t="str">
        <f t="shared" ca="1" si="1"/>
        <v/>
      </c>
      <c r="F22" s="153">
        <f t="shared" ca="1" si="10"/>
        <v>0</v>
      </c>
      <c r="G22" s="78">
        <f t="shared" ca="1" si="11"/>
        <v>0</v>
      </c>
      <c r="H22" s="77" t="str">
        <f t="shared" ca="1" si="2"/>
        <v/>
      </c>
      <c r="I22" s="153">
        <f t="shared" ca="1" si="12"/>
        <v>0</v>
      </c>
      <c r="J22" s="78">
        <f t="shared" ca="1" si="13"/>
        <v>0</v>
      </c>
      <c r="K22" s="76" t="str">
        <f t="shared" ca="1" si="3"/>
        <v/>
      </c>
      <c r="L22" s="153">
        <f t="shared" ca="1" si="14"/>
        <v>0</v>
      </c>
      <c r="M22" s="153">
        <f t="shared" ca="1" si="15"/>
        <v>0</v>
      </c>
      <c r="O22" s="96" t="s">
        <v>23</v>
      </c>
      <c r="P22" s="70">
        <f ca="1">IFERROR(J306,0)</f>
        <v>8</v>
      </c>
      <c r="R22" s="74" t="str">
        <f t="array" aca="1" ref="R22" ca="1">IFERROR(IF(LEN(B22)=0,"",INDEX(B$6:B$305,MATCH(0,COUNTIF(R$5:R21,B$6:B$305),0))),"")</f>
        <v/>
      </c>
      <c r="S22" s="70">
        <f t="shared" ca="1" si="4"/>
        <v>0</v>
      </c>
      <c r="T22" s="70" t="str">
        <f t="shared" ca="1" si="16"/>
        <v/>
      </c>
      <c r="U22" s="74" t="str">
        <f t="array" aca="1" ref="U22" ca="1">IFERROR(IF(LEN(E22)=0,"",INDEX(E$6:E$305,MATCH(0,COUNTIF(U$5:U21,E$6:E$305),0))),"")</f>
        <v/>
      </c>
      <c r="V22" s="70">
        <f t="shared" ca="1" si="5"/>
        <v>0</v>
      </c>
      <c r="W22" s="92" t="str">
        <f t="shared" ca="1" si="17"/>
        <v/>
      </c>
      <c r="X22" s="95" t="str">
        <f t="array" aca="1" ref="X22" ca="1">IFERROR(IF(LEN(H22)=0,"",INDEX(H$6:H$305,MATCH(0,COUNTIF(X$5:X21,H$6:H$305),0))),"")</f>
        <v/>
      </c>
      <c r="Y22" s="70">
        <f t="shared" ca="1" si="6"/>
        <v>0</v>
      </c>
      <c r="Z22" s="92" t="str">
        <f t="shared" ca="1" si="18"/>
        <v/>
      </c>
      <c r="AA22" s="74" t="str">
        <f t="array" aca="1" ref="AA22" ca="1">IFERROR(IF(LEN(K22)=0,"",INDEX(K$6:K$305,MATCH(0,COUNTIF(AA$5:AA21,K$6:K$305),0))),"")</f>
        <v/>
      </c>
      <c r="AB22" s="70">
        <f t="shared" ca="1" si="7"/>
        <v>0</v>
      </c>
      <c r="AC22" s="92" t="str">
        <f t="shared" ca="1" si="19"/>
        <v/>
      </c>
    </row>
    <row r="23" spans="2:29" x14ac:dyDescent="0.25">
      <c r="B23" s="76" t="str">
        <f t="shared" ca="1" si="0"/>
        <v/>
      </c>
      <c r="C23" s="153">
        <f t="shared" ca="1" si="8"/>
        <v>0</v>
      </c>
      <c r="D23" s="78">
        <f t="shared" ca="1" si="9"/>
        <v>0</v>
      </c>
      <c r="E23" s="76" t="str">
        <f t="shared" ca="1" si="1"/>
        <v/>
      </c>
      <c r="F23" s="153">
        <f t="shared" ca="1" si="10"/>
        <v>0</v>
      </c>
      <c r="G23" s="78">
        <f t="shared" ca="1" si="11"/>
        <v>0</v>
      </c>
      <c r="H23" s="77" t="str">
        <f t="shared" ca="1" si="2"/>
        <v/>
      </c>
      <c r="I23" s="153">
        <f t="shared" ca="1" si="12"/>
        <v>0</v>
      </c>
      <c r="J23" s="78">
        <f t="shared" ca="1" si="13"/>
        <v>0</v>
      </c>
      <c r="K23" s="76" t="str">
        <f t="shared" ca="1" si="3"/>
        <v/>
      </c>
      <c r="L23" s="153">
        <f t="shared" ca="1" si="14"/>
        <v>0</v>
      </c>
      <c r="M23" s="153">
        <f t="shared" ca="1" si="15"/>
        <v>0</v>
      </c>
      <c r="O23" s="96" t="s">
        <v>24</v>
      </c>
      <c r="P23" s="70">
        <f ca="1">IFERROR(M306,0)</f>
        <v>8</v>
      </c>
      <c r="R23" s="74" t="str">
        <f t="array" aca="1" ref="R23" ca="1">IFERROR(IF(LEN(B23)=0,"",INDEX(B$6:B$305,MATCH(0,COUNTIF(R$5:R22,B$6:B$305),0))),"")</f>
        <v/>
      </c>
      <c r="S23" s="70">
        <f t="shared" ca="1" si="4"/>
        <v>0</v>
      </c>
      <c r="T23" s="70" t="str">
        <f t="shared" ca="1" si="16"/>
        <v/>
      </c>
      <c r="U23" s="74" t="str">
        <f t="array" aca="1" ref="U23" ca="1">IFERROR(IF(LEN(E23)=0,"",INDEX(E$6:E$305,MATCH(0,COUNTIF(U$5:U22,E$6:E$305),0))),"")</f>
        <v/>
      </c>
      <c r="V23" s="70">
        <f t="shared" ca="1" si="5"/>
        <v>0</v>
      </c>
      <c r="W23" s="92" t="str">
        <f t="shared" ca="1" si="17"/>
        <v/>
      </c>
      <c r="X23" s="95" t="str">
        <f t="array" aca="1" ref="X23" ca="1">IFERROR(IF(LEN(H23)=0,"",INDEX(H$6:H$305,MATCH(0,COUNTIF(X$5:X22,H$6:H$305),0))),"")</f>
        <v/>
      </c>
      <c r="Y23" s="70">
        <f t="shared" ca="1" si="6"/>
        <v>0</v>
      </c>
      <c r="Z23" s="92" t="str">
        <f t="shared" ca="1" si="18"/>
        <v/>
      </c>
      <c r="AA23" s="74" t="str">
        <f t="array" aca="1" ref="AA23" ca="1">IFERROR(IF(LEN(K23)=0,"",INDEX(K$6:K$305,MATCH(0,COUNTIF(AA$5:AA22,K$6:K$305),0))),"")</f>
        <v/>
      </c>
      <c r="AB23" s="70">
        <f t="shared" ca="1" si="7"/>
        <v>0</v>
      </c>
      <c r="AC23" s="92" t="str">
        <f t="shared" ca="1" si="19"/>
        <v/>
      </c>
    </row>
    <row r="24" spans="2:29" x14ac:dyDescent="0.25">
      <c r="B24" s="76" t="str">
        <f t="shared" ca="1" si="0"/>
        <v/>
      </c>
      <c r="C24" s="153">
        <f t="shared" ca="1" si="8"/>
        <v>0</v>
      </c>
      <c r="D24" s="78">
        <f t="shared" ca="1" si="9"/>
        <v>0</v>
      </c>
      <c r="E24" s="76" t="str">
        <f t="shared" ca="1" si="1"/>
        <v/>
      </c>
      <c r="F24" s="153">
        <f t="shared" ca="1" si="10"/>
        <v>0</v>
      </c>
      <c r="G24" s="78">
        <f t="shared" ca="1" si="11"/>
        <v>0</v>
      </c>
      <c r="H24" s="77" t="str">
        <f t="shared" ca="1" si="2"/>
        <v/>
      </c>
      <c r="I24" s="153">
        <f t="shared" ca="1" si="12"/>
        <v>0</v>
      </c>
      <c r="J24" s="78">
        <f t="shared" ca="1" si="13"/>
        <v>0</v>
      </c>
      <c r="K24" s="76" t="str">
        <f t="shared" ca="1" si="3"/>
        <v/>
      </c>
      <c r="L24" s="153">
        <f t="shared" ca="1" si="14"/>
        <v>0</v>
      </c>
      <c r="M24" s="153">
        <f t="shared" ca="1" si="15"/>
        <v>0</v>
      </c>
      <c r="R24" s="74" t="str">
        <f t="array" aca="1" ref="R24" ca="1">IFERROR(IF(LEN(B24)=0,"",INDEX(B$6:B$305,MATCH(0,COUNTIF(R$5:R23,B$6:B$305),0))),"")</f>
        <v/>
      </c>
      <c r="S24" s="70">
        <f t="shared" ca="1" si="4"/>
        <v>0</v>
      </c>
      <c r="T24" s="70" t="str">
        <f t="shared" ca="1" si="16"/>
        <v/>
      </c>
      <c r="U24" s="74" t="str">
        <f t="array" aca="1" ref="U24" ca="1">IFERROR(IF(LEN(E24)=0,"",INDEX(E$6:E$305,MATCH(0,COUNTIF(U$5:U23,E$6:E$305),0))),"")</f>
        <v/>
      </c>
      <c r="V24" s="70">
        <f t="shared" ca="1" si="5"/>
        <v>0</v>
      </c>
      <c r="W24" s="92" t="str">
        <f t="shared" ca="1" si="17"/>
        <v/>
      </c>
      <c r="X24" s="95" t="str">
        <f t="array" aca="1" ref="X24" ca="1">IFERROR(IF(LEN(H24)=0,"",INDEX(H$6:H$305,MATCH(0,COUNTIF(X$5:X23,H$6:H$305),0))),"")</f>
        <v/>
      </c>
      <c r="Y24" s="70">
        <f t="shared" ca="1" si="6"/>
        <v>0</v>
      </c>
      <c r="Z24" s="92" t="str">
        <f t="shared" ca="1" si="18"/>
        <v/>
      </c>
      <c r="AA24" s="74" t="str">
        <f t="array" aca="1" ref="AA24" ca="1">IFERROR(IF(LEN(K24)=0,"",INDEX(K$6:K$305,MATCH(0,COUNTIF(AA$5:AA23,K$6:K$305),0))),"")</f>
        <v/>
      </c>
      <c r="AB24" s="70">
        <f t="shared" ca="1" si="7"/>
        <v>0</v>
      </c>
      <c r="AC24" s="92" t="str">
        <f t="shared" ca="1" si="19"/>
        <v/>
      </c>
    </row>
    <row r="25" spans="2:29" x14ac:dyDescent="0.25">
      <c r="B25" s="76" t="str">
        <f t="shared" ca="1" si="0"/>
        <v/>
      </c>
      <c r="C25" s="153">
        <f t="shared" ca="1" si="8"/>
        <v>0</v>
      </c>
      <c r="D25" s="78">
        <f t="shared" ca="1" si="9"/>
        <v>0</v>
      </c>
      <c r="E25" s="76" t="str">
        <f t="shared" ca="1" si="1"/>
        <v/>
      </c>
      <c r="F25" s="153">
        <f t="shared" ca="1" si="10"/>
        <v>0</v>
      </c>
      <c r="G25" s="78">
        <f t="shared" ca="1" si="11"/>
        <v>0</v>
      </c>
      <c r="H25" s="77" t="str">
        <f t="shared" ca="1" si="2"/>
        <v/>
      </c>
      <c r="I25" s="153">
        <f t="shared" ca="1" si="12"/>
        <v>0</v>
      </c>
      <c r="J25" s="78">
        <f t="shared" ca="1" si="13"/>
        <v>0</v>
      </c>
      <c r="K25" s="76" t="str">
        <f t="shared" ca="1" si="3"/>
        <v/>
      </c>
      <c r="L25" s="153">
        <f t="shared" ca="1" si="14"/>
        <v>0</v>
      </c>
      <c r="M25" s="153">
        <f t="shared" ca="1" si="15"/>
        <v>0</v>
      </c>
      <c r="O25" s="96" t="str">
        <f>Dashboard!C7&amp;" Chart"</f>
        <v>Sub-Controller Chart</v>
      </c>
      <c r="R25" s="74" t="str">
        <f t="array" aca="1" ref="R25" ca="1">IFERROR(IF(LEN(B25)=0,"",INDEX(B$6:B$305,MATCH(0,COUNTIF(R$5:R24,B$6:B$305),0))),"")</f>
        <v/>
      </c>
      <c r="S25" s="70">
        <f t="shared" ca="1" si="4"/>
        <v>0</v>
      </c>
      <c r="T25" s="70" t="str">
        <f t="shared" ca="1" si="16"/>
        <v/>
      </c>
      <c r="U25" s="74" t="str">
        <f t="array" aca="1" ref="U25" ca="1">IFERROR(IF(LEN(E25)=0,"",INDEX(E$6:E$305,MATCH(0,COUNTIF(U$5:U24,E$6:E$305),0))),"")</f>
        <v/>
      </c>
      <c r="V25" s="70">
        <f t="shared" ca="1" si="5"/>
        <v>0</v>
      </c>
      <c r="W25" s="92" t="str">
        <f t="shared" ca="1" si="17"/>
        <v/>
      </c>
      <c r="X25" s="95" t="str">
        <f t="array" aca="1" ref="X25" ca="1">IFERROR(IF(LEN(H25)=0,"",INDEX(H$6:H$305,MATCH(0,COUNTIF(X$5:X24,H$6:H$305),0))),"")</f>
        <v/>
      </c>
      <c r="Y25" s="70">
        <f t="shared" ca="1" si="6"/>
        <v>0</v>
      </c>
      <c r="Z25" s="92" t="str">
        <f t="shared" ca="1" si="18"/>
        <v/>
      </c>
      <c r="AA25" s="74" t="str">
        <f t="array" aca="1" ref="AA25" ca="1">IFERROR(IF(LEN(K25)=0,"",INDEX(K$6:K$305,MATCH(0,COUNTIF(AA$5:AA24,K$6:K$305),0))),"")</f>
        <v/>
      </c>
      <c r="AB25" s="70">
        <f t="shared" ca="1" si="7"/>
        <v>0</v>
      </c>
      <c r="AC25" s="92" t="str">
        <f t="shared" ca="1" si="19"/>
        <v/>
      </c>
    </row>
    <row r="26" spans="2:29" x14ac:dyDescent="0.25">
      <c r="B26" s="76" t="str">
        <f t="shared" ca="1" si="0"/>
        <v/>
      </c>
      <c r="C26" s="153">
        <f t="shared" ca="1" si="8"/>
        <v>0</v>
      </c>
      <c r="D26" s="78">
        <f t="shared" ca="1" si="9"/>
        <v>0</v>
      </c>
      <c r="E26" s="76" t="str">
        <f t="shared" ca="1" si="1"/>
        <v/>
      </c>
      <c r="F26" s="153">
        <f t="shared" ca="1" si="10"/>
        <v>0</v>
      </c>
      <c r="G26" s="78">
        <f t="shared" ca="1" si="11"/>
        <v>0</v>
      </c>
      <c r="H26" s="77" t="str">
        <f t="shared" ca="1" si="2"/>
        <v/>
      </c>
      <c r="I26" s="153">
        <f t="shared" ca="1" si="12"/>
        <v>0</v>
      </c>
      <c r="J26" s="78">
        <f t="shared" ca="1" si="13"/>
        <v>0</v>
      </c>
      <c r="K26" s="76" t="str">
        <f t="shared" ca="1" si="3"/>
        <v/>
      </c>
      <c r="L26" s="153">
        <f t="shared" ca="1" si="14"/>
        <v>0</v>
      </c>
      <c r="M26" s="153">
        <f t="shared" ca="1" si="15"/>
        <v>0</v>
      </c>
      <c r="O26" s="96" t="str">
        <f>Dashboard!H7&amp;" Chart"</f>
        <v>Action Owner Chart</v>
      </c>
      <c r="R26" s="74" t="str">
        <f t="array" aca="1" ref="R26" ca="1">IFERROR(IF(LEN(B26)=0,"",INDEX(B$6:B$305,MATCH(0,COUNTIF(R$5:R25,B$6:B$305),0))),"")</f>
        <v/>
      </c>
      <c r="S26" s="70">
        <f t="shared" ca="1" si="4"/>
        <v>0</v>
      </c>
      <c r="T26" s="70" t="str">
        <f t="shared" ca="1" si="16"/>
        <v/>
      </c>
      <c r="U26" s="74" t="str">
        <f t="array" aca="1" ref="U26" ca="1">IFERROR(IF(LEN(E26)=0,"",INDEX(E$6:E$305,MATCH(0,COUNTIF(U$5:U25,E$6:E$305),0))),"")</f>
        <v/>
      </c>
      <c r="V26" s="70">
        <f t="shared" ca="1" si="5"/>
        <v>0</v>
      </c>
      <c r="W26" s="92" t="str">
        <f t="shared" ca="1" si="17"/>
        <v/>
      </c>
      <c r="X26" s="95" t="str">
        <f t="array" aca="1" ref="X26" ca="1">IFERROR(IF(LEN(H26)=0,"",INDEX(H$6:H$305,MATCH(0,COUNTIF(X$5:X25,H$6:H$305),0))),"")</f>
        <v/>
      </c>
      <c r="Y26" s="70">
        <f t="shared" ca="1" si="6"/>
        <v>0</v>
      </c>
      <c r="Z26" s="92" t="str">
        <f t="shared" ca="1" si="18"/>
        <v/>
      </c>
      <c r="AA26" s="74" t="str">
        <f t="array" aca="1" ref="AA26" ca="1">IFERROR(IF(LEN(K26)=0,"",INDEX(K$6:K$305,MATCH(0,COUNTIF(AA$5:AA25,K$6:K$305),0))),"")</f>
        <v/>
      </c>
      <c r="AB26" s="70">
        <f t="shared" ca="1" si="7"/>
        <v>0</v>
      </c>
      <c r="AC26" s="92" t="str">
        <f t="shared" ca="1" si="19"/>
        <v/>
      </c>
    </row>
    <row r="27" spans="2:29" x14ac:dyDescent="0.25">
      <c r="B27" s="76" t="str">
        <f t="shared" ca="1" si="0"/>
        <v/>
      </c>
      <c r="C27" s="153">
        <f t="shared" ca="1" si="8"/>
        <v>0</v>
      </c>
      <c r="D27" s="78">
        <f t="shared" ca="1" si="9"/>
        <v>0</v>
      </c>
      <c r="E27" s="76" t="str">
        <f t="shared" ca="1" si="1"/>
        <v/>
      </c>
      <c r="F27" s="153">
        <f t="shared" ca="1" si="10"/>
        <v>0</v>
      </c>
      <c r="G27" s="78">
        <f t="shared" ca="1" si="11"/>
        <v>0</v>
      </c>
      <c r="H27" s="77" t="str">
        <f t="shared" ca="1" si="2"/>
        <v/>
      </c>
      <c r="I27" s="153">
        <f t="shared" ca="1" si="12"/>
        <v>0</v>
      </c>
      <c r="J27" s="78">
        <f t="shared" ca="1" si="13"/>
        <v>0</v>
      </c>
      <c r="K27" s="76" t="str">
        <f t="shared" ca="1" si="3"/>
        <v/>
      </c>
      <c r="L27" s="153">
        <f t="shared" ca="1" si="14"/>
        <v>0</v>
      </c>
      <c r="M27" s="153">
        <f t="shared" ca="1" si="15"/>
        <v>0</v>
      </c>
      <c r="O27" s="96" t="str">
        <f>Dashboard!C22&amp;" Chart"</f>
        <v>Control Purpose Chart</v>
      </c>
      <c r="R27" s="74" t="str">
        <f t="array" aca="1" ref="R27" ca="1">IFERROR(IF(LEN(B27)=0,"",INDEX(B$6:B$305,MATCH(0,COUNTIF(R$5:R26,B$6:B$305),0))),"")</f>
        <v/>
      </c>
      <c r="S27" s="70">
        <f t="shared" ca="1" si="4"/>
        <v>0</v>
      </c>
      <c r="T27" s="70" t="str">
        <f t="shared" ca="1" si="16"/>
        <v/>
      </c>
      <c r="U27" s="74" t="str">
        <f t="array" aca="1" ref="U27" ca="1">IFERROR(IF(LEN(E27)=0,"",INDEX(E$6:E$305,MATCH(0,COUNTIF(U$5:U26,E$6:E$305),0))),"")</f>
        <v/>
      </c>
      <c r="V27" s="70">
        <f t="shared" ca="1" si="5"/>
        <v>0</v>
      </c>
      <c r="W27" s="92" t="str">
        <f t="shared" ca="1" si="17"/>
        <v/>
      </c>
      <c r="X27" s="95" t="str">
        <f t="array" aca="1" ref="X27" ca="1">IFERROR(IF(LEN(H27)=0,"",INDEX(H$6:H$305,MATCH(0,COUNTIF(X$5:X26,H$6:H$305),0))),"")</f>
        <v/>
      </c>
      <c r="Y27" s="70">
        <f t="shared" ca="1" si="6"/>
        <v>0</v>
      </c>
      <c r="Z27" s="92" t="str">
        <f t="shared" ca="1" si="18"/>
        <v/>
      </c>
      <c r="AA27" s="74" t="str">
        <f t="array" aca="1" ref="AA27" ca="1">IFERROR(IF(LEN(K27)=0,"",INDEX(K$6:K$305,MATCH(0,COUNTIF(AA$5:AA26,K$6:K$305),0))),"")</f>
        <v/>
      </c>
      <c r="AB27" s="70">
        <f t="shared" ca="1" si="7"/>
        <v>0</v>
      </c>
      <c r="AC27" s="92" t="str">
        <f t="shared" ca="1" si="19"/>
        <v/>
      </c>
    </row>
    <row r="28" spans="2:29" x14ac:dyDescent="0.25">
      <c r="B28" s="76" t="str">
        <f t="shared" ca="1" si="0"/>
        <v/>
      </c>
      <c r="C28" s="153">
        <f t="shared" ca="1" si="8"/>
        <v>0</v>
      </c>
      <c r="D28" s="78">
        <f t="shared" ca="1" si="9"/>
        <v>0</v>
      </c>
      <c r="E28" s="76" t="str">
        <f t="shared" ca="1" si="1"/>
        <v/>
      </c>
      <c r="F28" s="153">
        <f t="shared" ca="1" si="10"/>
        <v>0</v>
      </c>
      <c r="G28" s="78">
        <f t="shared" ca="1" si="11"/>
        <v>0</v>
      </c>
      <c r="H28" s="77" t="str">
        <f t="shared" ca="1" si="2"/>
        <v/>
      </c>
      <c r="I28" s="153">
        <f t="shared" ca="1" si="12"/>
        <v>0</v>
      </c>
      <c r="J28" s="78">
        <f t="shared" ca="1" si="13"/>
        <v>0</v>
      </c>
      <c r="K28" s="76" t="str">
        <f t="shared" ca="1" si="3"/>
        <v/>
      </c>
      <c r="L28" s="153">
        <f t="shared" ca="1" si="14"/>
        <v>0</v>
      </c>
      <c r="M28" s="153">
        <f t="shared" ca="1" si="15"/>
        <v>0</v>
      </c>
      <c r="O28" s="96" t="str">
        <f>Dashboard!H22&amp;" Chart"</f>
        <v>Reason of Finding Chart</v>
      </c>
      <c r="R28" s="74" t="str">
        <f t="array" aca="1" ref="R28" ca="1">IFERROR(IF(LEN(B28)=0,"",INDEX(B$6:B$305,MATCH(0,COUNTIF(R$5:R27,B$6:B$305),0))),"")</f>
        <v/>
      </c>
      <c r="S28" s="70">
        <f t="shared" ca="1" si="4"/>
        <v>0</v>
      </c>
      <c r="T28" s="70" t="str">
        <f t="shared" ca="1" si="16"/>
        <v/>
      </c>
      <c r="U28" s="74" t="str">
        <f t="array" aca="1" ref="U28" ca="1">IFERROR(IF(LEN(E28)=0,"",INDEX(E$6:E$305,MATCH(0,COUNTIF(U$5:U27,E$6:E$305),0))),"")</f>
        <v/>
      </c>
      <c r="V28" s="70">
        <f t="shared" ca="1" si="5"/>
        <v>0</v>
      </c>
      <c r="W28" s="92" t="str">
        <f t="shared" ca="1" si="17"/>
        <v/>
      </c>
      <c r="X28" s="95" t="str">
        <f t="array" aca="1" ref="X28" ca="1">IFERROR(IF(LEN(H28)=0,"",INDEX(H$6:H$305,MATCH(0,COUNTIF(X$5:X27,H$6:H$305),0))),"")</f>
        <v/>
      </c>
      <c r="Y28" s="70">
        <f t="shared" ca="1" si="6"/>
        <v>0</v>
      </c>
      <c r="Z28" s="92" t="str">
        <f t="shared" ca="1" si="18"/>
        <v/>
      </c>
      <c r="AA28" s="74" t="str">
        <f t="array" aca="1" ref="AA28" ca="1">IFERROR(IF(LEN(K28)=0,"",INDEX(K$6:K$305,MATCH(0,COUNTIF(AA$5:AA27,K$6:K$305),0))),"")</f>
        <v/>
      </c>
      <c r="AB28" s="70">
        <f t="shared" ca="1" si="7"/>
        <v>0</v>
      </c>
      <c r="AC28" s="92" t="str">
        <f t="shared" ca="1" si="19"/>
        <v/>
      </c>
    </row>
    <row r="29" spans="2:29" x14ac:dyDescent="0.25">
      <c r="B29" s="76" t="str">
        <f t="shared" ca="1" si="0"/>
        <v/>
      </c>
      <c r="C29" s="153">
        <f t="shared" ca="1" si="8"/>
        <v>0</v>
      </c>
      <c r="D29" s="78">
        <f t="shared" ca="1" si="9"/>
        <v>0</v>
      </c>
      <c r="E29" s="76" t="str">
        <f t="shared" ca="1" si="1"/>
        <v/>
      </c>
      <c r="F29" s="153">
        <f t="shared" ca="1" si="10"/>
        <v>0</v>
      </c>
      <c r="G29" s="78">
        <f t="shared" ca="1" si="11"/>
        <v>0</v>
      </c>
      <c r="H29" s="77" t="str">
        <f t="shared" ca="1" si="2"/>
        <v/>
      </c>
      <c r="I29" s="153">
        <f t="shared" ca="1" si="12"/>
        <v>0</v>
      </c>
      <c r="J29" s="78">
        <f t="shared" ca="1" si="13"/>
        <v>0</v>
      </c>
      <c r="K29" s="76" t="str">
        <f t="shared" ca="1" si="3"/>
        <v/>
      </c>
      <c r="L29" s="153">
        <f t="shared" ca="1" si="14"/>
        <v>0</v>
      </c>
      <c r="M29" s="153">
        <f t="shared" ca="1" si="15"/>
        <v>0</v>
      </c>
      <c r="R29" s="74" t="str">
        <f t="array" aca="1" ref="R29" ca="1">IFERROR(IF(LEN(B29)=0,"",INDEX(B$6:B$305,MATCH(0,COUNTIF(R$5:R28,B$6:B$305),0))),"")</f>
        <v/>
      </c>
      <c r="S29" s="70">
        <f t="shared" ca="1" si="4"/>
        <v>0</v>
      </c>
      <c r="T29" s="70" t="str">
        <f t="shared" ca="1" si="16"/>
        <v/>
      </c>
      <c r="U29" s="74" t="str">
        <f t="array" aca="1" ref="U29" ca="1">IFERROR(IF(LEN(E29)=0,"",INDEX(E$6:E$305,MATCH(0,COUNTIF(U$5:U28,E$6:E$305),0))),"")</f>
        <v/>
      </c>
      <c r="V29" s="70">
        <f t="shared" ca="1" si="5"/>
        <v>0</v>
      </c>
      <c r="W29" s="92" t="str">
        <f t="shared" ca="1" si="17"/>
        <v/>
      </c>
      <c r="X29" s="95" t="str">
        <f t="array" aca="1" ref="X29" ca="1">IFERROR(IF(LEN(H29)=0,"",INDEX(H$6:H$305,MATCH(0,COUNTIF(X$5:X28,H$6:H$305),0))),"")</f>
        <v/>
      </c>
      <c r="Y29" s="70">
        <f t="shared" ca="1" si="6"/>
        <v>0</v>
      </c>
      <c r="Z29" s="92" t="str">
        <f t="shared" ca="1" si="18"/>
        <v/>
      </c>
      <c r="AA29" s="74" t="str">
        <f t="array" aca="1" ref="AA29" ca="1">IFERROR(IF(LEN(K29)=0,"",INDEX(K$6:K$305,MATCH(0,COUNTIF(AA$5:AA28,K$6:K$305),0))),"")</f>
        <v/>
      </c>
      <c r="AB29" s="70">
        <f t="shared" ca="1" si="7"/>
        <v>0</v>
      </c>
      <c r="AC29" s="92" t="str">
        <f t="shared" ca="1" si="19"/>
        <v/>
      </c>
    </row>
    <row r="30" spans="2:29" x14ac:dyDescent="0.25">
      <c r="B30" s="76" t="str">
        <f t="shared" ca="1" si="0"/>
        <v/>
      </c>
      <c r="C30" s="153">
        <f t="shared" ca="1" si="8"/>
        <v>0</v>
      </c>
      <c r="D30" s="78">
        <f t="shared" ca="1" si="9"/>
        <v>0</v>
      </c>
      <c r="E30" s="76" t="str">
        <f t="shared" ca="1" si="1"/>
        <v/>
      </c>
      <c r="F30" s="153">
        <f t="shared" ca="1" si="10"/>
        <v>0</v>
      </c>
      <c r="G30" s="78">
        <f t="shared" ca="1" si="11"/>
        <v>0</v>
      </c>
      <c r="H30" s="77" t="str">
        <f t="shared" ca="1" si="2"/>
        <v/>
      </c>
      <c r="I30" s="153">
        <f t="shared" ca="1" si="12"/>
        <v>0</v>
      </c>
      <c r="J30" s="78">
        <f t="shared" ca="1" si="13"/>
        <v>0</v>
      </c>
      <c r="K30" s="76" t="str">
        <f t="shared" ca="1" si="3"/>
        <v/>
      </c>
      <c r="L30" s="153">
        <f t="shared" ca="1" si="14"/>
        <v>0</v>
      </c>
      <c r="M30" s="153">
        <f t="shared" ca="1" si="15"/>
        <v>0</v>
      </c>
      <c r="R30" s="74" t="str">
        <f t="array" aca="1" ref="R30" ca="1">IFERROR(IF(LEN(B30)=0,"",INDEX(B$6:B$305,MATCH(0,COUNTIF(R$5:R29,B$6:B$305),0))),"")</f>
        <v/>
      </c>
      <c r="S30" s="70">
        <f t="shared" ca="1" si="4"/>
        <v>0</v>
      </c>
      <c r="T30" s="70" t="str">
        <f t="shared" ca="1" si="16"/>
        <v/>
      </c>
      <c r="U30" s="74" t="str">
        <f t="array" aca="1" ref="U30" ca="1">IFERROR(IF(LEN(E30)=0,"",INDEX(E$6:E$305,MATCH(0,COUNTIF(U$5:U29,E$6:E$305),0))),"")</f>
        <v/>
      </c>
      <c r="V30" s="70">
        <f t="shared" ca="1" si="5"/>
        <v>0</v>
      </c>
      <c r="W30" s="92" t="str">
        <f t="shared" ca="1" si="17"/>
        <v/>
      </c>
      <c r="X30" s="95" t="str">
        <f t="array" aca="1" ref="X30" ca="1">IFERROR(IF(LEN(H30)=0,"",INDEX(H$6:H$305,MATCH(0,COUNTIF(X$5:X29,H$6:H$305),0))),"")</f>
        <v/>
      </c>
      <c r="Y30" s="70">
        <f t="shared" ca="1" si="6"/>
        <v>0</v>
      </c>
      <c r="Z30" s="92" t="str">
        <f t="shared" ca="1" si="18"/>
        <v/>
      </c>
      <c r="AA30" s="74" t="str">
        <f t="array" aca="1" ref="AA30" ca="1">IFERROR(IF(LEN(K30)=0,"",INDEX(K$6:K$305,MATCH(0,COUNTIF(AA$5:AA29,K$6:K$305),0))),"")</f>
        <v/>
      </c>
      <c r="AB30" s="70">
        <f t="shared" ca="1" si="7"/>
        <v>0</v>
      </c>
      <c r="AC30" s="92" t="str">
        <f t="shared" ca="1" si="19"/>
        <v/>
      </c>
    </row>
    <row r="31" spans="2:29" x14ac:dyDescent="0.25">
      <c r="B31" s="76" t="str">
        <f t="shared" ca="1" si="0"/>
        <v/>
      </c>
      <c r="C31" s="153">
        <f t="shared" ca="1" si="8"/>
        <v>0</v>
      </c>
      <c r="D31" s="78">
        <f t="shared" ca="1" si="9"/>
        <v>0</v>
      </c>
      <c r="E31" s="76" t="str">
        <f t="shared" ca="1" si="1"/>
        <v/>
      </c>
      <c r="F31" s="153">
        <f t="shared" ca="1" si="10"/>
        <v>0</v>
      </c>
      <c r="G31" s="78">
        <f t="shared" ca="1" si="11"/>
        <v>0</v>
      </c>
      <c r="H31" s="77" t="str">
        <f t="shared" ca="1" si="2"/>
        <v/>
      </c>
      <c r="I31" s="153">
        <f t="shared" ca="1" si="12"/>
        <v>0</v>
      </c>
      <c r="J31" s="78">
        <f t="shared" ca="1" si="13"/>
        <v>0</v>
      </c>
      <c r="K31" s="76" t="str">
        <f t="shared" ca="1" si="3"/>
        <v/>
      </c>
      <c r="L31" s="153">
        <f t="shared" ca="1" si="14"/>
        <v>0</v>
      </c>
      <c r="M31" s="153">
        <f t="shared" ca="1" si="15"/>
        <v>0</v>
      </c>
      <c r="R31" s="74" t="str">
        <f t="array" aca="1" ref="R31" ca="1">IFERROR(IF(LEN(B31)=0,"",INDEX(B$6:B$305,MATCH(0,COUNTIF(R$5:R30,B$6:B$305),0))),"")</f>
        <v/>
      </c>
      <c r="S31" s="70">
        <f t="shared" ca="1" si="4"/>
        <v>0</v>
      </c>
      <c r="T31" s="70" t="str">
        <f t="shared" ca="1" si="16"/>
        <v/>
      </c>
      <c r="U31" s="74" t="str">
        <f t="array" aca="1" ref="U31" ca="1">IFERROR(IF(LEN(E31)=0,"",INDEX(E$6:E$305,MATCH(0,COUNTIF(U$5:U30,E$6:E$305),0))),"")</f>
        <v/>
      </c>
      <c r="V31" s="70">
        <f t="shared" ca="1" si="5"/>
        <v>0</v>
      </c>
      <c r="W31" s="92" t="str">
        <f t="shared" ca="1" si="17"/>
        <v/>
      </c>
      <c r="X31" s="95" t="str">
        <f t="array" aca="1" ref="X31" ca="1">IFERROR(IF(LEN(H31)=0,"",INDEX(H$6:H$305,MATCH(0,COUNTIF(X$5:X30,H$6:H$305),0))),"")</f>
        <v/>
      </c>
      <c r="Y31" s="70">
        <f t="shared" ca="1" si="6"/>
        <v>0</v>
      </c>
      <c r="Z31" s="92" t="str">
        <f t="shared" ca="1" si="18"/>
        <v/>
      </c>
      <c r="AA31" s="74" t="str">
        <f t="array" aca="1" ref="AA31" ca="1">IFERROR(IF(LEN(K31)=0,"",INDEX(K$6:K$305,MATCH(0,COUNTIF(AA$5:AA30,K$6:K$305),0))),"")</f>
        <v/>
      </c>
      <c r="AB31" s="70">
        <f t="shared" ca="1" si="7"/>
        <v>0</v>
      </c>
      <c r="AC31" s="92" t="str">
        <f t="shared" ca="1" si="19"/>
        <v/>
      </c>
    </row>
    <row r="32" spans="2:29" x14ac:dyDescent="0.25">
      <c r="B32" s="76" t="str">
        <f t="shared" ca="1" si="0"/>
        <v/>
      </c>
      <c r="C32" s="153">
        <f t="shared" ca="1" si="8"/>
        <v>0</v>
      </c>
      <c r="D32" s="78">
        <f t="shared" ca="1" si="9"/>
        <v>0</v>
      </c>
      <c r="E32" s="76" t="str">
        <f t="shared" ca="1" si="1"/>
        <v/>
      </c>
      <c r="F32" s="153">
        <f t="shared" ca="1" si="10"/>
        <v>0</v>
      </c>
      <c r="G32" s="78">
        <f t="shared" ca="1" si="11"/>
        <v>0</v>
      </c>
      <c r="H32" s="77" t="str">
        <f t="shared" ca="1" si="2"/>
        <v/>
      </c>
      <c r="I32" s="153">
        <f t="shared" ca="1" si="12"/>
        <v>0</v>
      </c>
      <c r="J32" s="78">
        <f t="shared" ca="1" si="13"/>
        <v>0</v>
      </c>
      <c r="K32" s="76" t="str">
        <f t="shared" ca="1" si="3"/>
        <v/>
      </c>
      <c r="L32" s="153">
        <f t="shared" ca="1" si="14"/>
        <v>0</v>
      </c>
      <c r="M32" s="153">
        <f t="shared" ca="1" si="15"/>
        <v>0</v>
      </c>
      <c r="R32" s="74" t="str">
        <f t="array" aca="1" ref="R32" ca="1">IFERROR(IF(LEN(B32)=0,"",INDEX(B$6:B$305,MATCH(0,COUNTIF(R$5:R31,B$6:B$305),0))),"")</f>
        <v/>
      </c>
      <c r="S32" s="70">
        <f t="shared" ca="1" si="4"/>
        <v>0</v>
      </c>
      <c r="T32" s="70" t="str">
        <f t="shared" ca="1" si="16"/>
        <v/>
      </c>
      <c r="U32" s="74" t="str">
        <f t="array" aca="1" ref="U32" ca="1">IFERROR(IF(LEN(E32)=0,"",INDEX(E$6:E$305,MATCH(0,COUNTIF(U$5:U31,E$6:E$305),0))),"")</f>
        <v/>
      </c>
      <c r="V32" s="70">
        <f t="shared" ca="1" si="5"/>
        <v>0</v>
      </c>
      <c r="W32" s="92" t="str">
        <f t="shared" ca="1" si="17"/>
        <v/>
      </c>
      <c r="X32" s="95" t="str">
        <f t="array" aca="1" ref="X32" ca="1">IFERROR(IF(LEN(H32)=0,"",INDEX(H$6:H$305,MATCH(0,COUNTIF(X$5:X31,H$6:H$305),0))),"")</f>
        <v/>
      </c>
      <c r="Y32" s="70">
        <f t="shared" ca="1" si="6"/>
        <v>0</v>
      </c>
      <c r="Z32" s="92" t="str">
        <f t="shared" ca="1" si="18"/>
        <v/>
      </c>
      <c r="AA32" s="74" t="str">
        <f t="array" aca="1" ref="AA32" ca="1">IFERROR(IF(LEN(K32)=0,"",INDEX(K$6:K$305,MATCH(0,COUNTIF(AA$5:AA31,K$6:K$305),0))),"")</f>
        <v/>
      </c>
      <c r="AB32" s="70">
        <f t="shared" ca="1" si="7"/>
        <v>0</v>
      </c>
      <c r="AC32" s="92" t="str">
        <f t="shared" ca="1" si="19"/>
        <v/>
      </c>
    </row>
    <row r="33" spans="2:29" x14ac:dyDescent="0.25">
      <c r="B33" s="76" t="str">
        <f t="shared" ca="1" si="0"/>
        <v/>
      </c>
      <c r="C33" s="153">
        <f t="shared" ca="1" si="8"/>
        <v>0</v>
      </c>
      <c r="D33" s="78">
        <f t="shared" ca="1" si="9"/>
        <v>0</v>
      </c>
      <c r="E33" s="76" t="str">
        <f t="shared" ca="1" si="1"/>
        <v/>
      </c>
      <c r="F33" s="153">
        <f t="shared" ca="1" si="10"/>
        <v>0</v>
      </c>
      <c r="G33" s="78">
        <f t="shared" ca="1" si="11"/>
        <v>0</v>
      </c>
      <c r="H33" s="77" t="str">
        <f t="shared" ca="1" si="2"/>
        <v/>
      </c>
      <c r="I33" s="153">
        <f t="shared" ca="1" si="12"/>
        <v>0</v>
      </c>
      <c r="J33" s="78">
        <f t="shared" ca="1" si="13"/>
        <v>0</v>
      </c>
      <c r="K33" s="76" t="str">
        <f t="shared" ca="1" si="3"/>
        <v/>
      </c>
      <c r="L33" s="153">
        <f t="shared" ca="1" si="14"/>
        <v>0</v>
      </c>
      <c r="M33" s="153">
        <f t="shared" ca="1" si="15"/>
        <v>0</v>
      </c>
      <c r="R33" s="74" t="str">
        <f t="array" aca="1" ref="R33" ca="1">IFERROR(IF(LEN(B33)=0,"",INDEX(B$6:B$305,MATCH(0,COUNTIF(R$5:R32,B$6:B$305),0))),"")</f>
        <v/>
      </c>
      <c r="S33" s="70">
        <f t="shared" ca="1" si="4"/>
        <v>0</v>
      </c>
      <c r="T33" s="70" t="str">
        <f t="shared" ca="1" si="16"/>
        <v/>
      </c>
      <c r="U33" s="74" t="str">
        <f t="array" aca="1" ref="U33" ca="1">IFERROR(IF(LEN(E33)=0,"",INDEX(E$6:E$305,MATCH(0,COUNTIF(U$5:U32,E$6:E$305),0))),"")</f>
        <v/>
      </c>
      <c r="V33" s="70">
        <f t="shared" ca="1" si="5"/>
        <v>0</v>
      </c>
      <c r="W33" s="92" t="str">
        <f t="shared" ca="1" si="17"/>
        <v/>
      </c>
      <c r="X33" s="95" t="str">
        <f t="array" aca="1" ref="X33" ca="1">IFERROR(IF(LEN(H33)=0,"",INDEX(H$6:H$305,MATCH(0,COUNTIF(X$5:X32,H$6:H$305),0))),"")</f>
        <v/>
      </c>
      <c r="Y33" s="70">
        <f t="shared" ca="1" si="6"/>
        <v>0</v>
      </c>
      <c r="Z33" s="92" t="str">
        <f t="shared" ca="1" si="18"/>
        <v/>
      </c>
      <c r="AA33" s="74" t="str">
        <f t="array" aca="1" ref="AA33" ca="1">IFERROR(IF(LEN(K33)=0,"",INDEX(K$6:K$305,MATCH(0,COUNTIF(AA$5:AA32,K$6:K$305),0))),"")</f>
        <v/>
      </c>
      <c r="AB33" s="70">
        <f t="shared" ca="1" si="7"/>
        <v>0</v>
      </c>
      <c r="AC33" s="92" t="str">
        <f t="shared" ca="1" si="19"/>
        <v/>
      </c>
    </row>
    <row r="34" spans="2:29" x14ac:dyDescent="0.25">
      <c r="B34" s="76" t="str">
        <f t="shared" ca="1" si="0"/>
        <v/>
      </c>
      <c r="C34" s="153">
        <f t="shared" ca="1" si="8"/>
        <v>0</v>
      </c>
      <c r="D34" s="78">
        <f t="shared" ca="1" si="9"/>
        <v>0</v>
      </c>
      <c r="E34" s="76" t="str">
        <f t="shared" ca="1" si="1"/>
        <v/>
      </c>
      <c r="F34" s="153">
        <f t="shared" ca="1" si="10"/>
        <v>0</v>
      </c>
      <c r="G34" s="78">
        <f t="shared" ca="1" si="11"/>
        <v>0</v>
      </c>
      <c r="H34" s="77" t="str">
        <f t="shared" ca="1" si="2"/>
        <v/>
      </c>
      <c r="I34" s="153">
        <f t="shared" ca="1" si="12"/>
        <v>0</v>
      </c>
      <c r="J34" s="78">
        <f t="shared" ca="1" si="13"/>
        <v>0</v>
      </c>
      <c r="K34" s="76" t="str">
        <f t="shared" ca="1" si="3"/>
        <v/>
      </c>
      <c r="L34" s="153">
        <f t="shared" ca="1" si="14"/>
        <v>0</v>
      </c>
      <c r="M34" s="153">
        <f t="shared" ca="1" si="15"/>
        <v>0</v>
      </c>
      <c r="R34" s="74" t="str">
        <f t="array" aca="1" ref="R34" ca="1">IFERROR(IF(LEN(B34)=0,"",INDEX(B$6:B$305,MATCH(0,COUNTIF(R$5:R33,B$6:B$305),0))),"")</f>
        <v/>
      </c>
      <c r="S34" s="70">
        <f t="shared" ca="1" si="4"/>
        <v>0</v>
      </c>
      <c r="T34" s="70" t="str">
        <f t="shared" ca="1" si="16"/>
        <v/>
      </c>
      <c r="U34" s="74" t="str">
        <f t="array" aca="1" ref="U34" ca="1">IFERROR(IF(LEN(E34)=0,"",INDEX(E$6:E$305,MATCH(0,COUNTIF(U$5:U33,E$6:E$305),0))),"")</f>
        <v/>
      </c>
      <c r="V34" s="70">
        <f t="shared" ca="1" si="5"/>
        <v>0</v>
      </c>
      <c r="W34" s="92" t="str">
        <f t="shared" ca="1" si="17"/>
        <v/>
      </c>
      <c r="X34" s="95" t="str">
        <f t="array" aca="1" ref="X34" ca="1">IFERROR(IF(LEN(H34)=0,"",INDEX(H$6:H$305,MATCH(0,COUNTIF(X$5:X33,H$6:H$305),0))),"")</f>
        <v/>
      </c>
      <c r="Y34" s="70">
        <f t="shared" ca="1" si="6"/>
        <v>0</v>
      </c>
      <c r="Z34" s="92" t="str">
        <f t="shared" ca="1" si="18"/>
        <v/>
      </c>
      <c r="AA34" s="74" t="str">
        <f t="array" aca="1" ref="AA34" ca="1">IFERROR(IF(LEN(K34)=0,"",INDEX(K$6:K$305,MATCH(0,COUNTIF(AA$5:AA33,K$6:K$305),0))),"")</f>
        <v/>
      </c>
      <c r="AB34" s="70">
        <f t="shared" ca="1" si="7"/>
        <v>0</v>
      </c>
      <c r="AC34" s="92" t="str">
        <f t="shared" ca="1" si="19"/>
        <v/>
      </c>
    </row>
    <row r="35" spans="2:29" x14ac:dyDescent="0.25">
      <c r="B35" s="76" t="str">
        <f t="shared" ca="1" si="0"/>
        <v/>
      </c>
      <c r="C35" s="153">
        <f t="shared" ca="1" si="8"/>
        <v>0</v>
      </c>
      <c r="D35" s="78">
        <f t="shared" ca="1" si="9"/>
        <v>0</v>
      </c>
      <c r="E35" s="76" t="str">
        <f t="shared" ca="1" si="1"/>
        <v/>
      </c>
      <c r="F35" s="153">
        <f t="shared" ca="1" si="10"/>
        <v>0</v>
      </c>
      <c r="G35" s="78">
        <f t="shared" ca="1" si="11"/>
        <v>0</v>
      </c>
      <c r="H35" s="77" t="str">
        <f t="shared" ca="1" si="2"/>
        <v/>
      </c>
      <c r="I35" s="153">
        <f t="shared" ca="1" si="12"/>
        <v>0</v>
      </c>
      <c r="J35" s="78">
        <f t="shared" ca="1" si="13"/>
        <v>0</v>
      </c>
      <c r="K35" s="76" t="str">
        <f t="shared" ca="1" si="3"/>
        <v/>
      </c>
      <c r="L35" s="153">
        <f t="shared" ca="1" si="14"/>
        <v>0</v>
      </c>
      <c r="M35" s="153">
        <f t="shared" ca="1" si="15"/>
        <v>0</v>
      </c>
      <c r="R35" s="74" t="str">
        <f t="array" aca="1" ref="R35" ca="1">IFERROR(IF(LEN(B35)=0,"",INDEX(B$6:B$305,MATCH(0,COUNTIF(R$5:R34,B$6:B$305),0))),"")</f>
        <v/>
      </c>
      <c r="S35" s="70">
        <f t="shared" ca="1" si="4"/>
        <v>0</v>
      </c>
      <c r="T35" s="70" t="str">
        <f t="shared" ca="1" si="16"/>
        <v/>
      </c>
      <c r="U35" s="74" t="str">
        <f t="array" aca="1" ref="U35" ca="1">IFERROR(IF(LEN(E35)=0,"",INDEX(E$6:E$305,MATCH(0,COUNTIF(U$5:U34,E$6:E$305),0))),"")</f>
        <v/>
      </c>
      <c r="V35" s="70">
        <f t="shared" ca="1" si="5"/>
        <v>0</v>
      </c>
      <c r="W35" s="92" t="str">
        <f t="shared" ca="1" si="17"/>
        <v/>
      </c>
      <c r="X35" s="95" t="str">
        <f t="array" aca="1" ref="X35" ca="1">IFERROR(IF(LEN(H35)=0,"",INDEX(H$6:H$305,MATCH(0,COUNTIF(X$5:X34,H$6:H$305),0))),"")</f>
        <v/>
      </c>
      <c r="Y35" s="70">
        <f t="shared" ca="1" si="6"/>
        <v>0</v>
      </c>
      <c r="Z35" s="92" t="str">
        <f t="shared" ca="1" si="18"/>
        <v/>
      </c>
      <c r="AA35" s="74" t="str">
        <f t="array" aca="1" ref="AA35" ca="1">IFERROR(IF(LEN(K35)=0,"",INDEX(K$6:K$305,MATCH(0,COUNTIF(AA$5:AA34,K$6:K$305),0))),"")</f>
        <v/>
      </c>
      <c r="AB35" s="70">
        <f t="shared" ca="1" si="7"/>
        <v>0</v>
      </c>
      <c r="AC35" s="92" t="str">
        <f t="shared" ca="1" si="19"/>
        <v/>
      </c>
    </row>
    <row r="36" spans="2:29" x14ac:dyDescent="0.25">
      <c r="B36" s="76" t="str">
        <f t="shared" ca="1" si="0"/>
        <v/>
      </c>
      <c r="C36" s="153">
        <f t="shared" ca="1" si="8"/>
        <v>0</v>
      </c>
      <c r="D36" s="78">
        <f t="shared" ca="1" si="9"/>
        <v>0</v>
      </c>
      <c r="E36" s="76" t="str">
        <f t="shared" ca="1" si="1"/>
        <v/>
      </c>
      <c r="F36" s="153">
        <f t="shared" ca="1" si="10"/>
        <v>0</v>
      </c>
      <c r="G36" s="78">
        <f t="shared" ca="1" si="11"/>
        <v>0</v>
      </c>
      <c r="H36" s="77" t="str">
        <f t="shared" ca="1" si="2"/>
        <v/>
      </c>
      <c r="I36" s="153">
        <f t="shared" ca="1" si="12"/>
        <v>0</v>
      </c>
      <c r="J36" s="78">
        <f t="shared" ca="1" si="13"/>
        <v>0</v>
      </c>
      <c r="K36" s="76" t="str">
        <f t="shared" ca="1" si="3"/>
        <v/>
      </c>
      <c r="L36" s="153">
        <f t="shared" ca="1" si="14"/>
        <v>0</v>
      </c>
      <c r="M36" s="153">
        <f t="shared" ca="1" si="15"/>
        <v>0</v>
      </c>
      <c r="R36" s="74" t="str">
        <f t="array" aca="1" ref="R36" ca="1">IFERROR(IF(LEN(B36)=0,"",INDEX(B$6:B$305,MATCH(0,COUNTIF(R$5:R35,B$6:B$305),0))),"")</f>
        <v/>
      </c>
      <c r="S36" s="70">
        <f t="shared" ca="1" si="4"/>
        <v>0</v>
      </c>
      <c r="T36" s="70" t="str">
        <f t="shared" ca="1" si="16"/>
        <v/>
      </c>
      <c r="U36" s="74" t="str">
        <f t="array" aca="1" ref="U36" ca="1">IFERROR(IF(LEN(E36)=0,"",INDEX(E$6:E$305,MATCH(0,COUNTIF(U$5:U35,E$6:E$305),0))),"")</f>
        <v/>
      </c>
      <c r="V36" s="70">
        <f t="shared" ca="1" si="5"/>
        <v>0</v>
      </c>
      <c r="W36" s="92" t="str">
        <f t="shared" ca="1" si="17"/>
        <v/>
      </c>
      <c r="X36" s="95" t="str">
        <f t="array" aca="1" ref="X36" ca="1">IFERROR(IF(LEN(H36)=0,"",INDEX(H$6:H$305,MATCH(0,COUNTIF(X$5:X35,H$6:H$305),0))),"")</f>
        <v/>
      </c>
      <c r="Y36" s="70">
        <f t="shared" ca="1" si="6"/>
        <v>0</v>
      </c>
      <c r="Z36" s="92" t="str">
        <f t="shared" ca="1" si="18"/>
        <v/>
      </c>
      <c r="AA36" s="74" t="str">
        <f t="array" aca="1" ref="AA36" ca="1">IFERROR(IF(LEN(K36)=0,"",INDEX(K$6:K$305,MATCH(0,COUNTIF(AA$5:AA35,K$6:K$305),0))),"")</f>
        <v/>
      </c>
      <c r="AB36" s="70">
        <f t="shared" ca="1" si="7"/>
        <v>0</v>
      </c>
      <c r="AC36" s="92" t="str">
        <f t="shared" ca="1" si="19"/>
        <v/>
      </c>
    </row>
    <row r="37" spans="2:29" x14ac:dyDescent="0.25">
      <c r="B37" s="76" t="str">
        <f t="shared" ca="1" si="0"/>
        <v/>
      </c>
      <c r="C37" s="153">
        <f t="shared" ca="1" si="8"/>
        <v>0</v>
      </c>
      <c r="D37" s="78">
        <f t="shared" ca="1" si="9"/>
        <v>0</v>
      </c>
      <c r="E37" s="76" t="str">
        <f t="shared" ca="1" si="1"/>
        <v/>
      </c>
      <c r="F37" s="153">
        <f t="shared" ca="1" si="10"/>
        <v>0</v>
      </c>
      <c r="G37" s="78">
        <f t="shared" ca="1" si="11"/>
        <v>0</v>
      </c>
      <c r="H37" s="77" t="str">
        <f t="shared" ca="1" si="2"/>
        <v/>
      </c>
      <c r="I37" s="153">
        <f t="shared" ca="1" si="12"/>
        <v>0</v>
      </c>
      <c r="J37" s="78">
        <f t="shared" ca="1" si="13"/>
        <v>0</v>
      </c>
      <c r="K37" s="76" t="str">
        <f t="shared" ca="1" si="3"/>
        <v/>
      </c>
      <c r="L37" s="153">
        <f t="shared" ca="1" si="14"/>
        <v>0</v>
      </c>
      <c r="M37" s="153">
        <f t="shared" ca="1" si="15"/>
        <v>0</v>
      </c>
      <c r="R37" s="74" t="str">
        <f t="array" aca="1" ref="R37" ca="1">IFERROR(IF(LEN(B37)=0,"",INDEX(B$6:B$305,MATCH(0,COUNTIF(R$5:R36,B$6:B$305),0))),"")</f>
        <v/>
      </c>
      <c r="S37" s="70">
        <f t="shared" ca="1" si="4"/>
        <v>0</v>
      </c>
      <c r="T37" s="70" t="str">
        <f t="shared" ca="1" si="16"/>
        <v/>
      </c>
      <c r="U37" s="74" t="str">
        <f t="array" aca="1" ref="U37" ca="1">IFERROR(IF(LEN(E37)=0,"",INDEX(E$6:E$305,MATCH(0,COUNTIF(U$5:U36,E$6:E$305),0))),"")</f>
        <v/>
      </c>
      <c r="V37" s="70">
        <f t="shared" ca="1" si="5"/>
        <v>0</v>
      </c>
      <c r="W37" s="92" t="str">
        <f t="shared" ca="1" si="17"/>
        <v/>
      </c>
      <c r="X37" s="95" t="str">
        <f t="array" aca="1" ref="X37" ca="1">IFERROR(IF(LEN(H37)=0,"",INDEX(H$6:H$305,MATCH(0,COUNTIF(X$5:X36,H$6:H$305),0))),"")</f>
        <v/>
      </c>
      <c r="Y37" s="70">
        <f t="shared" ca="1" si="6"/>
        <v>0</v>
      </c>
      <c r="Z37" s="92" t="str">
        <f t="shared" ca="1" si="18"/>
        <v/>
      </c>
      <c r="AA37" s="74" t="str">
        <f t="array" aca="1" ref="AA37" ca="1">IFERROR(IF(LEN(K37)=0,"",INDEX(K$6:K$305,MATCH(0,COUNTIF(AA$5:AA36,K$6:K$305),0))),"")</f>
        <v/>
      </c>
      <c r="AB37" s="70">
        <f t="shared" ca="1" si="7"/>
        <v>0</v>
      </c>
      <c r="AC37" s="92" t="str">
        <f t="shared" ca="1" si="19"/>
        <v/>
      </c>
    </row>
    <row r="38" spans="2:29" x14ac:dyDescent="0.25">
      <c r="B38" s="76" t="str">
        <f t="shared" ca="1" si="0"/>
        <v/>
      </c>
      <c r="C38" s="153">
        <f t="shared" ca="1" si="8"/>
        <v>0</v>
      </c>
      <c r="D38" s="78">
        <f t="shared" ca="1" si="9"/>
        <v>0</v>
      </c>
      <c r="E38" s="76" t="str">
        <f t="shared" ca="1" si="1"/>
        <v/>
      </c>
      <c r="F38" s="153">
        <f t="shared" ca="1" si="10"/>
        <v>0</v>
      </c>
      <c r="G38" s="78">
        <f t="shared" ca="1" si="11"/>
        <v>0</v>
      </c>
      <c r="H38" s="77" t="str">
        <f t="shared" ca="1" si="2"/>
        <v/>
      </c>
      <c r="I38" s="153">
        <f t="shared" ca="1" si="12"/>
        <v>0</v>
      </c>
      <c r="J38" s="78">
        <f t="shared" ca="1" si="13"/>
        <v>0</v>
      </c>
      <c r="K38" s="76" t="str">
        <f t="shared" ca="1" si="3"/>
        <v/>
      </c>
      <c r="L38" s="153">
        <f t="shared" ca="1" si="14"/>
        <v>0</v>
      </c>
      <c r="M38" s="153">
        <f t="shared" ca="1" si="15"/>
        <v>0</v>
      </c>
      <c r="R38" s="74" t="str">
        <f t="array" aca="1" ref="R38" ca="1">IFERROR(IF(LEN(B38)=0,"",INDEX(B$6:B$305,MATCH(0,COUNTIF(R$5:R37,B$6:B$305),0))),"")</f>
        <v/>
      </c>
      <c r="S38" s="70">
        <f t="shared" ca="1" si="4"/>
        <v>0</v>
      </c>
      <c r="T38" s="70" t="str">
        <f t="shared" ca="1" si="16"/>
        <v/>
      </c>
      <c r="U38" s="74" t="str">
        <f t="array" aca="1" ref="U38" ca="1">IFERROR(IF(LEN(E38)=0,"",INDEX(E$6:E$305,MATCH(0,COUNTIF(U$5:U37,E$6:E$305),0))),"")</f>
        <v/>
      </c>
      <c r="V38" s="70">
        <f t="shared" ca="1" si="5"/>
        <v>0</v>
      </c>
      <c r="W38" s="92" t="str">
        <f t="shared" ca="1" si="17"/>
        <v/>
      </c>
      <c r="X38" s="95" t="str">
        <f t="array" aca="1" ref="X38" ca="1">IFERROR(IF(LEN(H38)=0,"",INDEX(H$6:H$305,MATCH(0,COUNTIF(X$5:X37,H$6:H$305),0))),"")</f>
        <v/>
      </c>
      <c r="Y38" s="70">
        <f t="shared" ca="1" si="6"/>
        <v>0</v>
      </c>
      <c r="Z38" s="92" t="str">
        <f t="shared" ca="1" si="18"/>
        <v/>
      </c>
      <c r="AA38" s="74" t="str">
        <f t="array" aca="1" ref="AA38" ca="1">IFERROR(IF(LEN(K38)=0,"",INDEX(K$6:K$305,MATCH(0,COUNTIF(AA$5:AA37,K$6:K$305),0))),"")</f>
        <v/>
      </c>
      <c r="AB38" s="70">
        <f t="shared" ca="1" si="7"/>
        <v>0</v>
      </c>
      <c r="AC38" s="92" t="str">
        <f t="shared" ca="1" si="19"/>
        <v/>
      </c>
    </row>
    <row r="39" spans="2:29" x14ac:dyDescent="0.25">
      <c r="B39" s="76" t="str">
        <f t="shared" ca="1" si="0"/>
        <v/>
      </c>
      <c r="C39" s="153">
        <f t="shared" ca="1" si="8"/>
        <v>0</v>
      </c>
      <c r="D39" s="78">
        <f t="shared" ca="1" si="9"/>
        <v>0</v>
      </c>
      <c r="E39" s="76" t="str">
        <f t="shared" ca="1" si="1"/>
        <v/>
      </c>
      <c r="F39" s="153">
        <f t="shared" ca="1" si="10"/>
        <v>0</v>
      </c>
      <c r="G39" s="78">
        <f t="shared" ca="1" si="11"/>
        <v>0</v>
      </c>
      <c r="H39" s="77" t="str">
        <f t="shared" ca="1" si="2"/>
        <v/>
      </c>
      <c r="I39" s="153">
        <f t="shared" ca="1" si="12"/>
        <v>0</v>
      </c>
      <c r="J39" s="78">
        <f t="shared" ca="1" si="13"/>
        <v>0</v>
      </c>
      <c r="K39" s="76" t="str">
        <f t="shared" ca="1" si="3"/>
        <v/>
      </c>
      <c r="L39" s="153">
        <f t="shared" ca="1" si="14"/>
        <v>0</v>
      </c>
      <c r="M39" s="153">
        <f t="shared" ca="1" si="15"/>
        <v>0</v>
      </c>
      <c r="R39" s="74" t="str">
        <f t="array" aca="1" ref="R39" ca="1">IFERROR(IF(LEN(B39)=0,"",INDEX(B$6:B$305,MATCH(0,COUNTIF(R$5:R38,B$6:B$305),0))),"")</f>
        <v/>
      </c>
      <c r="S39" s="70">
        <f t="shared" ca="1" si="4"/>
        <v>0</v>
      </c>
      <c r="T39" s="70" t="str">
        <f t="shared" ca="1" si="16"/>
        <v/>
      </c>
      <c r="U39" s="74" t="str">
        <f t="array" aca="1" ref="U39" ca="1">IFERROR(IF(LEN(E39)=0,"",INDEX(E$6:E$305,MATCH(0,COUNTIF(U$5:U38,E$6:E$305),0))),"")</f>
        <v/>
      </c>
      <c r="V39" s="70">
        <f t="shared" ca="1" si="5"/>
        <v>0</v>
      </c>
      <c r="W39" s="92" t="str">
        <f t="shared" ca="1" si="17"/>
        <v/>
      </c>
      <c r="X39" s="95" t="str">
        <f t="array" aca="1" ref="X39" ca="1">IFERROR(IF(LEN(H39)=0,"",INDEX(H$6:H$305,MATCH(0,COUNTIF(X$5:X38,H$6:H$305),0))),"")</f>
        <v/>
      </c>
      <c r="Y39" s="70">
        <f t="shared" ca="1" si="6"/>
        <v>0</v>
      </c>
      <c r="Z39" s="92" t="str">
        <f t="shared" ca="1" si="18"/>
        <v/>
      </c>
      <c r="AA39" s="74" t="str">
        <f t="array" aca="1" ref="AA39" ca="1">IFERROR(IF(LEN(K39)=0,"",INDEX(K$6:K$305,MATCH(0,COUNTIF(AA$5:AA38,K$6:K$305),0))),"")</f>
        <v/>
      </c>
      <c r="AB39" s="70">
        <f t="shared" ca="1" si="7"/>
        <v>0</v>
      </c>
      <c r="AC39" s="92" t="str">
        <f t="shared" ca="1" si="19"/>
        <v/>
      </c>
    </row>
    <row r="40" spans="2:29" x14ac:dyDescent="0.25">
      <c r="B40" s="76" t="str">
        <f t="shared" ca="1" si="0"/>
        <v/>
      </c>
      <c r="C40" s="153">
        <f t="shared" ca="1" si="8"/>
        <v>0</v>
      </c>
      <c r="D40" s="78">
        <f t="shared" ca="1" si="9"/>
        <v>0</v>
      </c>
      <c r="E40" s="76" t="str">
        <f t="shared" ca="1" si="1"/>
        <v/>
      </c>
      <c r="F40" s="153">
        <f t="shared" ca="1" si="10"/>
        <v>0</v>
      </c>
      <c r="G40" s="78">
        <f t="shared" ca="1" si="11"/>
        <v>0</v>
      </c>
      <c r="H40" s="77" t="str">
        <f t="shared" ca="1" si="2"/>
        <v/>
      </c>
      <c r="I40" s="153">
        <f t="shared" ca="1" si="12"/>
        <v>0</v>
      </c>
      <c r="J40" s="78">
        <f t="shared" ca="1" si="13"/>
        <v>0</v>
      </c>
      <c r="K40" s="76" t="str">
        <f t="shared" ca="1" si="3"/>
        <v/>
      </c>
      <c r="L40" s="153">
        <f t="shared" ca="1" si="14"/>
        <v>0</v>
      </c>
      <c r="M40" s="153">
        <f t="shared" ca="1" si="15"/>
        <v>0</v>
      </c>
      <c r="R40" s="74" t="str">
        <f t="array" aca="1" ref="R40" ca="1">IFERROR(IF(LEN(B40)=0,"",INDEX(B$6:B$305,MATCH(0,COUNTIF(R$5:R39,B$6:B$305),0))),"")</f>
        <v/>
      </c>
      <c r="S40" s="70">
        <f t="shared" ca="1" si="4"/>
        <v>0</v>
      </c>
      <c r="T40" s="70" t="str">
        <f t="shared" ca="1" si="16"/>
        <v/>
      </c>
      <c r="U40" s="74" t="str">
        <f t="array" aca="1" ref="U40" ca="1">IFERROR(IF(LEN(E40)=0,"",INDEX(E$6:E$305,MATCH(0,COUNTIF(U$5:U39,E$6:E$305),0))),"")</f>
        <v/>
      </c>
      <c r="V40" s="70">
        <f t="shared" ca="1" si="5"/>
        <v>0</v>
      </c>
      <c r="W40" s="92" t="str">
        <f t="shared" ca="1" si="17"/>
        <v/>
      </c>
      <c r="X40" s="95" t="str">
        <f t="array" aca="1" ref="X40" ca="1">IFERROR(IF(LEN(H40)=0,"",INDEX(H$6:H$305,MATCH(0,COUNTIF(X$5:X39,H$6:H$305),0))),"")</f>
        <v/>
      </c>
      <c r="Y40" s="70">
        <f t="shared" ca="1" si="6"/>
        <v>0</v>
      </c>
      <c r="Z40" s="92" t="str">
        <f t="shared" ca="1" si="18"/>
        <v/>
      </c>
      <c r="AA40" s="74" t="str">
        <f t="array" aca="1" ref="AA40" ca="1">IFERROR(IF(LEN(K40)=0,"",INDEX(K$6:K$305,MATCH(0,COUNTIF(AA$5:AA39,K$6:K$305),0))),"")</f>
        <v/>
      </c>
      <c r="AB40" s="70">
        <f t="shared" ca="1" si="7"/>
        <v>0</v>
      </c>
      <c r="AC40" s="92" t="str">
        <f t="shared" ca="1" si="19"/>
        <v/>
      </c>
    </row>
    <row r="41" spans="2:29" x14ac:dyDescent="0.25">
      <c r="B41" s="76" t="str">
        <f t="shared" ca="1" si="0"/>
        <v/>
      </c>
      <c r="C41" s="153">
        <f t="shared" ca="1" si="8"/>
        <v>0</v>
      </c>
      <c r="D41" s="78">
        <f t="shared" ca="1" si="9"/>
        <v>0</v>
      </c>
      <c r="E41" s="76" t="str">
        <f t="shared" ca="1" si="1"/>
        <v/>
      </c>
      <c r="F41" s="153">
        <f t="shared" ca="1" si="10"/>
        <v>0</v>
      </c>
      <c r="G41" s="78">
        <f t="shared" ca="1" si="11"/>
        <v>0</v>
      </c>
      <c r="H41" s="77" t="str">
        <f t="shared" ca="1" si="2"/>
        <v/>
      </c>
      <c r="I41" s="153">
        <f t="shared" ca="1" si="12"/>
        <v>0</v>
      </c>
      <c r="J41" s="78">
        <f t="shared" ca="1" si="13"/>
        <v>0</v>
      </c>
      <c r="K41" s="76" t="str">
        <f t="shared" ca="1" si="3"/>
        <v/>
      </c>
      <c r="L41" s="153">
        <f t="shared" ca="1" si="14"/>
        <v>0</v>
      </c>
      <c r="M41" s="153">
        <f t="shared" ca="1" si="15"/>
        <v>0</v>
      </c>
      <c r="R41" s="74" t="str">
        <f t="array" aca="1" ref="R41" ca="1">IFERROR(IF(LEN(B41)=0,"",INDEX(B$6:B$305,MATCH(0,COUNTIF(R$5:R40,B$6:B$305),0))),"")</f>
        <v/>
      </c>
      <c r="S41" s="70">
        <f t="shared" ca="1" si="4"/>
        <v>0</v>
      </c>
      <c r="T41" s="70" t="str">
        <f t="shared" ca="1" si="16"/>
        <v/>
      </c>
      <c r="U41" s="74" t="str">
        <f t="array" aca="1" ref="U41" ca="1">IFERROR(IF(LEN(E41)=0,"",INDEX(E$6:E$305,MATCH(0,COUNTIF(U$5:U40,E$6:E$305),0))),"")</f>
        <v/>
      </c>
      <c r="V41" s="70">
        <f t="shared" ca="1" si="5"/>
        <v>0</v>
      </c>
      <c r="W41" s="92" t="str">
        <f t="shared" ca="1" si="17"/>
        <v/>
      </c>
      <c r="X41" s="95" t="str">
        <f t="array" aca="1" ref="X41" ca="1">IFERROR(IF(LEN(H41)=0,"",INDEX(H$6:H$305,MATCH(0,COUNTIF(X$5:X40,H$6:H$305),0))),"")</f>
        <v/>
      </c>
      <c r="Y41" s="70">
        <f t="shared" ca="1" si="6"/>
        <v>0</v>
      </c>
      <c r="Z41" s="92" t="str">
        <f t="shared" ca="1" si="18"/>
        <v/>
      </c>
      <c r="AA41" s="74" t="str">
        <f t="array" aca="1" ref="AA41" ca="1">IFERROR(IF(LEN(K41)=0,"",INDEX(K$6:K$305,MATCH(0,COUNTIF(AA$5:AA40,K$6:K$305),0))),"")</f>
        <v/>
      </c>
      <c r="AB41" s="70">
        <f t="shared" ca="1" si="7"/>
        <v>0</v>
      </c>
      <c r="AC41" s="92" t="str">
        <f t="shared" ca="1" si="19"/>
        <v/>
      </c>
    </row>
    <row r="42" spans="2:29" x14ac:dyDescent="0.25">
      <c r="B42" s="76" t="str">
        <f t="shared" ca="1" si="0"/>
        <v/>
      </c>
      <c r="C42" s="153">
        <f t="shared" ca="1" si="8"/>
        <v>0</v>
      </c>
      <c r="D42" s="78">
        <f t="shared" ca="1" si="9"/>
        <v>0</v>
      </c>
      <c r="E42" s="76" t="str">
        <f t="shared" ca="1" si="1"/>
        <v/>
      </c>
      <c r="F42" s="153">
        <f t="shared" ca="1" si="10"/>
        <v>0</v>
      </c>
      <c r="G42" s="78">
        <f t="shared" ca="1" si="11"/>
        <v>0</v>
      </c>
      <c r="H42" s="77" t="str">
        <f t="shared" ca="1" si="2"/>
        <v/>
      </c>
      <c r="I42" s="153">
        <f t="shared" ca="1" si="12"/>
        <v>0</v>
      </c>
      <c r="J42" s="78">
        <f t="shared" ca="1" si="13"/>
        <v>0</v>
      </c>
      <c r="K42" s="76" t="str">
        <f t="shared" ca="1" si="3"/>
        <v/>
      </c>
      <c r="L42" s="153">
        <f t="shared" ca="1" si="14"/>
        <v>0</v>
      </c>
      <c r="M42" s="153">
        <f t="shared" ca="1" si="15"/>
        <v>0</v>
      </c>
      <c r="R42" s="74" t="str">
        <f t="array" aca="1" ref="R42" ca="1">IFERROR(IF(LEN(B42)=0,"",INDEX(B$6:B$305,MATCH(0,COUNTIF(R$5:R41,B$6:B$305),0))),"")</f>
        <v/>
      </c>
      <c r="S42" s="70">
        <f t="shared" ca="1" si="4"/>
        <v>0</v>
      </c>
      <c r="T42" s="70" t="str">
        <f t="shared" ca="1" si="16"/>
        <v/>
      </c>
      <c r="U42" s="74" t="str">
        <f t="array" aca="1" ref="U42" ca="1">IFERROR(IF(LEN(E42)=0,"",INDEX(E$6:E$305,MATCH(0,COUNTIF(U$5:U41,E$6:E$305),0))),"")</f>
        <v/>
      </c>
      <c r="V42" s="70">
        <f t="shared" ca="1" si="5"/>
        <v>0</v>
      </c>
      <c r="W42" s="92" t="str">
        <f t="shared" ca="1" si="17"/>
        <v/>
      </c>
      <c r="X42" s="95" t="str">
        <f t="array" aca="1" ref="X42" ca="1">IFERROR(IF(LEN(H42)=0,"",INDEX(H$6:H$305,MATCH(0,COUNTIF(X$5:X41,H$6:H$305),0))),"")</f>
        <v/>
      </c>
      <c r="Y42" s="70">
        <f t="shared" ca="1" si="6"/>
        <v>0</v>
      </c>
      <c r="Z42" s="92" t="str">
        <f t="shared" ca="1" si="18"/>
        <v/>
      </c>
      <c r="AA42" s="74" t="str">
        <f t="array" aca="1" ref="AA42" ca="1">IFERROR(IF(LEN(K42)=0,"",INDEX(K$6:K$305,MATCH(0,COUNTIF(AA$5:AA41,K$6:K$305),0))),"")</f>
        <v/>
      </c>
      <c r="AB42" s="70">
        <f t="shared" ca="1" si="7"/>
        <v>0</v>
      </c>
      <c r="AC42" s="92" t="str">
        <f t="shared" ca="1" si="19"/>
        <v/>
      </c>
    </row>
    <row r="43" spans="2:29" x14ac:dyDescent="0.25">
      <c r="B43" s="76" t="str">
        <f t="shared" ca="1" si="0"/>
        <v/>
      </c>
      <c r="C43" s="153">
        <f t="shared" ca="1" si="8"/>
        <v>0</v>
      </c>
      <c r="D43" s="78">
        <f t="shared" ca="1" si="9"/>
        <v>0</v>
      </c>
      <c r="E43" s="76" t="str">
        <f t="shared" ca="1" si="1"/>
        <v/>
      </c>
      <c r="F43" s="153">
        <f t="shared" ca="1" si="10"/>
        <v>0</v>
      </c>
      <c r="G43" s="78">
        <f t="shared" ca="1" si="11"/>
        <v>0</v>
      </c>
      <c r="H43" s="77" t="str">
        <f t="shared" ca="1" si="2"/>
        <v/>
      </c>
      <c r="I43" s="153">
        <f t="shared" ca="1" si="12"/>
        <v>0</v>
      </c>
      <c r="J43" s="78">
        <f t="shared" ca="1" si="13"/>
        <v>0</v>
      </c>
      <c r="K43" s="76" t="str">
        <f t="shared" ca="1" si="3"/>
        <v/>
      </c>
      <c r="L43" s="153">
        <f t="shared" ca="1" si="14"/>
        <v>0</v>
      </c>
      <c r="M43" s="153">
        <f t="shared" ca="1" si="15"/>
        <v>0</v>
      </c>
      <c r="R43" s="74" t="str">
        <f t="array" aca="1" ref="R43" ca="1">IFERROR(IF(LEN(B43)=0,"",INDEX(B$6:B$305,MATCH(0,COUNTIF(R$5:R42,B$6:B$305),0))),"")</f>
        <v/>
      </c>
      <c r="S43" s="70">
        <f t="shared" ca="1" si="4"/>
        <v>0</v>
      </c>
      <c r="T43" s="70" t="str">
        <f t="shared" ca="1" si="16"/>
        <v/>
      </c>
      <c r="U43" s="74" t="str">
        <f t="array" aca="1" ref="U43" ca="1">IFERROR(IF(LEN(E43)=0,"",INDEX(E$6:E$305,MATCH(0,COUNTIF(U$5:U42,E$6:E$305),0))),"")</f>
        <v/>
      </c>
      <c r="V43" s="70">
        <f t="shared" ca="1" si="5"/>
        <v>0</v>
      </c>
      <c r="W43" s="92" t="str">
        <f t="shared" ca="1" si="17"/>
        <v/>
      </c>
      <c r="X43" s="95" t="str">
        <f t="array" aca="1" ref="X43" ca="1">IFERROR(IF(LEN(H43)=0,"",INDEX(H$6:H$305,MATCH(0,COUNTIF(X$5:X42,H$6:H$305),0))),"")</f>
        <v/>
      </c>
      <c r="Y43" s="70">
        <f t="shared" ca="1" si="6"/>
        <v>0</v>
      </c>
      <c r="Z43" s="92" t="str">
        <f t="shared" ca="1" si="18"/>
        <v/>
      </c>
      <c r="AA43" s="74" t="str">
        <f t="array" aca="1" ref="AA43" ca="1">IFERROR(IF(LEN(K43)=0,"",INDEX(K$6:K$305,MATCH(0,COUNTIF(AA$5:AA42,K$6:K$305),0))),"")</f>
        <v/>
      </c>
      <c r="AB43" s="70">
        <f t="shared" ca="1" si="7"/>
        <v>0</v>
      </c>
      <c r="AC43" s="92" t="str">
        <f t="shared" ca="1" si="19"/>
        <v/>
      </c>
    </row>
    <row r="44" spans="2:29" x14ac:dyDescent="0.25">
      <c r="B44" s="76" t="str">
        <f t="shared" ca="1" si="0"/>
        <v/>
      </c>
      <c r="C44" s="153">
        <f t="shared" ca="1" si="8"/>
        <v>0</v>
      </c>
      <c r="D44" s="78">
        <f t="shared" ca="1" si="9"/>
        <v>0</v>
      </c>
      <c r="E44" s="76" t="str">
        <f t="shared" ca="1" si="1"/>
        <v/>
      </c>
      <c r="F44" s="153">
        <f t="shared" ca="1" si="10"/>
        <v>0</v>
      </c>
      <c r="G44" s="78">
        <f t="shared" ca="1" si="11"/>
        <v>0</v>
      </c>
      <c r="H44" s="77" t="str">
        <f t="shared" ca="1" si="2"/>
        <v/>
      </c>
      <c r="I44" s="153">
        <f t="shared" ca="1" si="12"/>
        <v>0</v>
      </c>
      <c r="J44" s="78">
        <f t="shared" ca="1" si="13"/>
        <v>0</v>
      </c>
      <c r="K44" s="76" t="str">
        <f t="shared" ca="1" si="3"/>
        <v/>
      </c>
      <c r="L44" s="153">
        <f t="shared" ca="1" si="14"/>
        <v>0</v>
      </c>
      <c r="M44" s="153">
        <f t="shared" ca="1" si="15"/>
        <v>0</v>
      </c>
      <c r="R44" s="74" t="str">
        <f t="array" aca="1" ref="R44" ca="1">IFERROR(IF(LEN(B44)=0,"",INDEX(B$6:B$305,MATCH(0,COUNTIF(R$5:R43,B$6:B$305),0))),"")</f>
        <v/>
      </c>
      <c r="S44" s="70">
        <f t="shared" ca="1" si="4"/>
        <v>0</v>
      </c>
      <c r="T44" s="70" t="str">
        <f t="shared" ca="1" si="16"/>
        <v/>
      </c>
      <c r="U44" s="74" t="str">
        <f t="array" aca="1" ref="U44" ca="1">IFERROR(IF(LEN(E44)=0,"",INDEX(E$6:E$305,MATCH(0,COUNTIF(U$5:U43,E$6:E$305),0))),"")</f>
        <v/>
      </c>
      <c r="V44" s="70">
        <f t="shared" ca="1" si="5"/>
        <v>0</v>
      </c>
      <c r="W44" s="92" t="str">
        <f t="shared" ca="1" si="17"/>
        <v/>
      </c>
      <c r="X44" s="95" t="str">
        <f t="array" aca="1" ref="X44" ca="1">IFERROR(IF(LEN(H44)=0,"",INDEX(H$6:H$305,MATCH(0,COUNTIF(X$5:X43,H$6:H$305),0))),"")</f>
        <v/>
      </c>
      <c r="Y44" s="70">
        <f t="shared" ca="1" si="6"/>
        <v>0</v>
      </c>
      <c r="Z44" s="92" t="str">
        <f t="shared" ca="1" si="18"/>
        <v/>
      </c>
      <c r="AA44" s="74" t="str">
        <f t="array" aca="1" ref="AA44" ca="1">IFERROR(IF(LEN(K44)=0,"",INDEX(K$6:K$305,MATCH(0,COUNTIF(AA$5:AA43,K$6:K$305),0))),"")</f>
        <v/>
      </c>
      <c r="AB44" s="70">
        <f t="shared" ca="1" si="7"/>
        <v>0</v>
      </c>
      <c r="AC44" s="92" t="str">
        <f t="shared" ca="1" si="19"/>
        <v/>
      </c>
    </row>
    <row r="45" spans="2:29" x14ac:dyDescent="0.25">
      <c r="B45" s="76" t="str">
        <f t="shared" ca="1" si="0"/>
        <v/>
      </c>
      <c r="C45" s="153">
        <f t="shared" ca="1" si="8"/>
        <v>0</v>
      </c>
      <c r="D45" s="78">
        <f t="shared" ca="1" si="9"/>
        <v>0</v>
      </c>
      <c r="E45" s="76" t="str">
        <f t="shared" ca="1" si="1"/>
        <v/>
      </c>
      <c r="F45" s="153">
        <f t="shared" ca="1" si="10"/>
        <v>0</v>
      </c>
      <c r="G45" s="78">
        <f t="shared" ca="1" si="11"/>
        <v>0</v>
      </c>
      <c r="H45" s="77" t="str">
        <f t="shared" ca="1" si="2"/>
        <v/>
      </c>
      <c r="I45" s="153">
        <f t="shared" ca="1" si="12"/>
        <v>0</v>
      </c>
      <c r="J45" s="78">
        <f t="shared" ca="1" si="13"/>
        <v>0</v>
      </c>
      <c r="K45" s="76" t="str">
        <f t="shared" ca="1" si="3"/>
        <v/>
      </c>
      <c r="L45" s="153">
        <f t="shared" ca="1" si="14"/>
        <v>0</v>
      </c>
      <c r="M45" s="153">
        <f t="shared" ca="1" si="15"/>
        <v>0</v>
      </c>
      <c r="R45" s="74" t="str">
        <f t="array" aca="1" ref="R45" ca="1">IFERROR(IF(LEN(B45)=0,"",INDEX(B$6:B$305,MATCH(0,COUNTIF(R$5:R44,B$6:B$305),0))),"")</f>
        <v/>
      </c>
      <c r="S45" s="70">
        <f t="shared" ca="1" si="4"/>
        <v>0</v>
      </c>
      <c r="T45" s="70" t="str">
        <f t="shared" ca="1" si="16"/>
        <v/>
      </c>
      <c r="U45" s="74" t="str">
        <f t="array" aca="1" ref="U45" ca="1">IFERROR(IF(LEN(E45)=0,"",INDEX(E$6:E$305,MATCH(0,COUNTIF(U$5:U44,E$6:E$305),0))),"")</f>
        <v/>
      </c>
      <c r="V45" s="70">
        <f t="shared" ca="1" si="5"/>
        <v>0</v>
      </c>
      <c r="W45" s="92" t="str">
        <f t="shared" ca="1" si="17"/>
        <v/>
      </c>
      <c r="X45" s="95" t="str">
        <f t="array" aca="1" ref="X45" ca="1">IFERROR(IF(LEN(H45)=0,"",INDEX(H$6:H$305,MATCH(0,COUNTIF(X$5:X44,H$6:H$305),0))),"")</f>
        <v/>
      </c>
      <c r="Y45" s="70">
        <f t="shared" ca="1" si="6"/>
        <v>0</v>
      </c>
      <c r="Z45" s="92" t="str">
        <f t="shared" ca="1" si="18"/>
        <v/>
      </c>
      <c r="AA45" s="74" t="str">
        <f t="array" aca="1" ref="AA45" ca="1">IFERROR(IF(LEN(K45)=0,"",INDEX(K$6:K$305,MATCH(0,COUNTIF(AA$5:AA44,K$6:K$305),0))),"")</f>
        <v/>
      </c>
      <c r="AB45" s="70">
        <f t="shared" ca="1" si="7"/>
        <v>0</v>
      </c>
      <c r="AC45" s="92" t="str">
        <f t="shared" ca="1" si="19"/>
        <v/>
      </c>
    </row>
    <row r="46" spans="2:29" x14ac:dyDescent="0.25">
      <c r="B46" s="76" t="str">
        <f t="shared" ca="1" si="0"/>
        <v/>
      </c>
      <c r="C46" s="153">
        <f t="shared" ca="1" si="8"/>
        <v>0</v>
      </c>
      <c r="D46" s="78">
        <f t="shared" ca="1" si="9"/>
        <v>0</v>
      </c>
      <c r="E46" s="76" t="str">
        <f t="shared" ca="1" si="1"/>
        <v/>
      </c>
      <c r="F46" s="153">
        <f t="shared" ca="1" si="10"/>
        <v>0</v>
      </c>
      <c r="G46" s="78">
        <f t="shared" ca="1" si="11"/>
        <v>0</v>
      </c>
      <c r="H46" s="77" t="str">
        <f t="shared" ca="1" si="2"/>
        <v/>
      </c>
      <c r="I46" s="153">
        <f t="shared" ca="1" si="12"/>
        <v>0</v>
      </c>
      <c r="J46" s="78">
        <f t="shared" ca="1" si="13"/>
        <v>0</v>
      </c>
      <c r="K46" s="76" t="str">
        <f t="shared" ca="1" si="3"/>
        <v/>
      </c>
      <c r="L46" s="153">
        <f t="shared" ca="1" si="14"/>
        <v>0</v>
      </c>
      <c r="M46" s="153">
        <f t="shared" ca="1" si="15"/>
        <v>0</v>
      </c>
      <c r="R46" s="74" t="str">
        <f t="array" aca="1" ref="R46" ca="1">IFERROR(IF(LEN(B46)=0,"",INDEX(B$6:B$305,MATCH(0,COUNTIF(R$5:R45,B$6:B$305),0))),"")</f>
        <v/>
      </c>
      <c r="S46" s="70">
        <f t="shared" ca="1" si="4"/>
        <v>0</v>
      </c>
      <c r="T46" s="70" t="str">
        <f t="shared" ca="1" si="16"/>
        <v/>
      </c>
      <c r="U46" s="74" t="str">
        <f t="array" aca="1" ref="U46" ca="1">IFERROR(IF(LEN(E46)=0,"",INDEX(E$6:E$305,MATCH(0,COUNTIF(U$5:U45,E$6:E$305),0))),"")</f>
        <v/>
      </c>
      <c r="V46" s="70">
        <f t="shared" ca="1" si="5"/>
        <v>0</v>
      </c>
      <c r="W46" s="92" t="str">
        <f t="shared" ca="1" si="17"/>
        <v/>
      </c>
      <c r="X46" s="95" t="str">
        <f t="array" aca="1" ref="X46" ca="1">IFERROR(IF(LEN(H46)=0,"",INDEX(H$6:H$305,MATCH(0,COUNTIF(X$5:X45,H$6:H$305),0))),"")</f>
        <v/>
      </c>
      <c r="Y46" s="70">
        <f t="shared" ca="1" si="6"/>
        <v>0</v>
      </c>
      <c r="Z46" s="92" t="str">
        <f t="shared" ca="1" si="18"/>
        <v/>
      </c>
      <c r="AA46" s="74" t="str">
        <f t="array" aca="1" ref="AA46" ca="1">IFERROR(IF(LEN(K46)=0,"",INDEX(K$6:K$305,MATCH(0,COUNTIF(AA$5:AA45,K$6:K$305),0))),"")</f>
        <v/>
      </c>
      <c r="AB46" s="70">
        <f t="shared" ca="1" si="7"/>
        <v>0</v>
      </c>
      <c r="AC46" s="92" t="str">
        <f t="shared" ca="1" si="19"/>
        <v/>
      </c>
    </row>
    <row r="47" spans="2:29" x14ac:dyDescent="0.25">
      <c r="B47" s="76" t="str">
        <f t="shared" ca="1" si="0"/>
        <v/>
      </c>
      <c r="C47" s="153">
        <f t="shared" ca="1" si="8"/>
        <v>0</v>
      </c>
      <c r="D47" s="78">
        <f t="shared" ca="1" si="9"/>
        <v>0</v>
      </c>
      <c r="E47" s="76" t="str">
        <f t="shared" ca="1" si="1"/>
        <v/>
      </c>
      <c r="F47" s="153">
        <f t="shared" ca="1" si="10"/>
        <v>0</v>
      </c>
      <c r="G47" s="78">
        <f t="shared" ca="1" si="11"/>
        <v>0</v>
      </c>
      <c r="H47" s="77" t="str">
        <f t="shared" ca="1" si="2"/>
        <v/>
      </c>
      <c r="I47" s="153">
        <f t="shared" ca="1" si="12"/>
        <v>0</v>
      </c>
      <c r="J47" s="78">
        <f t="shared" ca="1" si="13"/>
        <v>0</v>
      </c>
      <c r="K47" s="76" t="str">
        <f t="shared" ca="1" si="3"/>
        <v/>
      </c>
      <c r="L47" s="153">
        <f t="shared" ca="1" si="14"/>
        <v>0</v>
      </c>
      <c r="M47" s="153">
        <f t="shared" ca="1" si="15"/>
        <v>0</v>
      </c>
      <c r="R47" s="74" t="str">
        <f t="array" aca="1" ref="R47" ca="1">IFERROR(IF(LEN(B47)=0,"",INDEX(B$6:B$305,MATCH(0,COUNTIF(R$5:R46,B$6:B$305),0))),"")</f>
        <v/>
      </c>
      <c r="S47" s="70">
        <f t="shared" ca="1" si="4"/>
        <v>0</v>
      </c>
      <c r="T47" s="70" t="str">
        <f t="shared" ca="1" si="16"/>
        <v/>
      </c>
      <c r="U47" s="74" t="str">
        <f t="array" aca="1" ref="U47" ca="1">IFERROR(IF(LEN(E47)=0,"",INDEX(E$6:E$305,MATCH(0,COUNTIF(U$5:U46,E$6:E$305),0))),"")</f>
        <v/>
      </c>
      <c r="V47" s="70">
        <f t="shared" ca="1" si="5"/>
        <v>0</v>
      </c>
      <c r="W47" s="92" t="str">
        <f t="shared" ca="1" si="17"/>
        <v/>
      </c>
      <c r="X47" s="95" t="str">
        <f t="array" aca="1" ref="X47" ca="1">IFERROR(IF(LEN(H47)=0,"",INDEX(H$6:H$305,MATCH(0,COUNTIF(X$5:X46,H$6:H$305),0))),"")</f>
        <v/>
      </c>
      <c r="Y47" s="70">
        <f t="shared" ca="1" si="6"/>
        <v>0</v>
      </c>
      <c r="Z47" s="92" t="str">
        <f t="shared" ca="1" si="18"/>
        <v/>
      </c>
      <c r="AA47" s="74" t="str">
        <f t="array" aca="1" ref="AA47" ca="1">IFERROR(IF(LEN(K47)=0,"",INDEX(K$6:K$305,MATCH(0,COUNTIF(AA$5:AA46,K$6:K$305),0))),"")</f>
        <v/>
      </c>
      <c r="AB47" s="70">
        <f t="shared" ca="1" si="7"/>
        <v>0</v>
      </c>
      <c r="AC47" s="92" t="str">
        <f t="shared" ca="1" si="19"/>
        <v/>
      </c>
    </row>
    <row r="48" spans="2:29" x14ac:dyDescent="0.25">
      <c r="B48" s="76" t="str">
        <f t="shared" ca="1" si="0"/>
        <v/>
      </c>
      <c r="C48" s="153">
        <f t="shared" ca="1" si="8"/>
        <v>0</v>
      </c>
      <c r="D48" s="78">
        <f t="shared" ca="1" si="9"/>
        <v>0</v>
      </c>
      <c r="E48" s="76" t="str">
        <f t="shared" ca="1" si="1"/>
        <v/>
      </c>
      <c r="F48" s="153">
        <f t="shared" ca="1" si="10"/>
        <v>0</v>
      </c>
      <c r="G48" s="78">
        <f t="shared" ca="1" si="11"/>
        <v>0</v>
      </c>
      <c r="H48" s="77" t="str">
        <f t="shared" ca="1" si="2"/>
        <v/>
      </c>
      <c r="I48" s="153">
        <f t="shared" ca="1" si="12"/>
        <v>0</v>
      </c>
      <c r="J48" s="78">
        <f t="shared" ca="1" si="13"/>
        <v>0</v>
      </c>
      <c r="K48" s="76" t="str">
        <f t="shared" ca="1" si="3"/>
        <v/>
      </c>
      <c r="L48" s="153">
        <f t="shared" ca="1" si="14"/>
        <v>0</v>
      </c>
      <c r="M48" s="153">
        <f t="shared" ca="1" si="15"/>
        <v>0</v>
      </c>
      <c r="R48" s="74" t="str">
        <f t="array" aca="1" ref="R48" ca="1">IFERROR(IF(LEN(B48)=0,"",INDEX(B$6:B$305,MATCH(0,COUNTIF(R$5:R47,B$6:B$305),0))),"")</f>
        <v/>
      </c>
      <c r="S48" s="70">
        <f t="shared" ca="1" si="4"/>
        <v>0</v>
      </c>
      <c r="T48" s="70" t="str">
        <f t="shared" ca="1" si="16"/>
        <v/>
      </c>
      <c r="U48" s="74" t="str">
        <f t="array" aca="1" ref="U48" ca="1">IFERROR(IF(LEN(E48)=0,"",INDEX(E$6:E$305,MATCH(0,COUNTIF(U$5:U47,E$6:E$305),0))),"")</f>
        <v/>
      </c>
      <c r="V48" s="70">
        <f t="shared" ca="1" si="5"/>
        <v>0</v>
      </c>
      <c r="W48" s="92" t="str">
        <f t="shared" ca="1" si="17"/>
        <v/>
      </c>
      <c r="X48" s="95" t="str">
        <f t="array" aca="1" ref="X48" ca="1">IFERROR(IF(LEN(H48)=0,"",INDEX(H$6:H$305,MATCH(0,COUNTIF(X$5:X47,H$6:H$305),0))),"")</f>
        <v/>
      </c>
      <c r="Y48" s="70">
        <f t="shared" ca="1" si="6"/>
        <v>0</v>
      </c>
      <c r="Z48" s="92" t="str">
        <f t="shared" ca="1" si="18"/>
        <v/>
      </c>
      <c r="AA48" s="74" t="str">
        <f t="array" aca="1" ref="AA48" ca="1">IFERROR(IF(LEN(K48)=0,"",INDEX(K$6:K$305,MATCH(0,COUNTIF(AA$5:AA47,K$6:K$305),0))),"")</f>
        <v/>
      </c>
      <c r="AB48" s="70">
        <f t="shared" ca="1" si="7"/>
        <v>0</v>
      </c>
      <c r="AC48" s="92" t="str">
        <f t="shared" ca="1" si="19"/>
        <v/>
      </c>
    </row>
    <row r="49" spans="2:29" x14ac:dyDescent="0.25">
      <c r="B49" s="76" t="str">
        <f t="shared" ca="1" si="0"/>
        <v/>
      </c>
      <c r="C49" s="153">
        <f t="shared" ca="1" si="8"/>
        <v>0</v>
      </c>
      <c r="D49" s="78">
        <f t="shared" ca="1" si="9"/>
        <v>0</v>
      </c>
      <c r="E49" s="76" t="str">
        <f t="shared" ca="1" si="1"/>
        <v/>
      </c>
      <c r="F49" s="153">
        <f t="shared" ca="1" si="10"/>
        <v>0</v>
      </c>
      <c r="G49" s="78">
        <f t="shared" ca="1" si="11"/>
        <v>0</v>
      </c>
      <c r="H49" s="77" t="str">
        <f t="shared" ca="1" si="2"/>
        <v/>
      </c>
      <c r="I49" s="153">
        <f t="shared" ca="1" si="12"/>
        <v>0</v>
      </c>
      <c r="J49" s="78">
        <f t="shared" ca="1" si="13"/>
        <v>0</v>
      </c>
      <c r="K49" s="76" t="str">
        <f t="shared" ca="1" si="3"/>
        <v/>
      </c>
      <c r="L49" s="153">
        <f t="shared" ca="1" si="14"/>
        <v>0</v>
      </c>
      <c r="M49" s="153">
        <f t="shared" ca="1" si="15"/>
        <v>0</v>
      </c>
      <c r="R49" s="74" t="str">
        <f t="array" aca="1" ref="R49" ca="1">IFERROR(IF(LEN(B49)=0,"",INDEX(B$6:B$305,MATCH(0,COUNTIF(R$5:R48,B$6:B$305),0))),"")</f>
        <v/>
      </c>
      <c r="S49" s="70">
        <f t="shared" ca="1" si="4"/>
        <v>0</v>
      </c>
      <c r="T49" s="70" t="str">
        <f t="shared" ca="1" si="16"/>
        <v/>
      </c>
      <c r="U49" s="74" t="str">
        <f t="array" aca="1" ref="U49" ca="1">IFERROR(IF(LEN(E49)=0,"",INDEX(E$6:E$305,MATCH(0,COUNTIF(U$5:U48,E$6:E$305),0))),"")</f>
        <v/>
      </c>
      <c r="V49" s="70">
        <f t="shared" ca="1" si="5"/>
        <v>0</v>
      </c>
      <c r="W49" s="92" t="str">
        <f t="shared" ca="1" si="17"/>
        <v/>
      </c>
      <c r="X49" s="95" t="str">
        <f t="array" aca="1" ref="X49" ca="1">IFERROR(IF(LEN(H49)=0,"",INDEX(H$6:H$305,MATCH(0,COUNTIF(X$5:X48,H$6:H$305),0))),"")</f>
        <v/>
      </c>
      <c r="Y49" s="70">
        <f t="shared" ca="1" si="6"/>
        <v>0</v>
      </c>
      <c r="Z49" s="92" t="str">
        <f t="shared" ca="1" si="18"/>
        <v/>
      </c>
      <c r="AA49" s="74" t="str">
        <f t="array" aca="1" ref="AA49" ca="1">IFERROR(IF(LEN(K49)=0,"",INDEX(K$6:K$305,MATCH(0,COUNTIF(AA$5:AA48,K$6:K$305),0))),"")</f>
        <v/>
      </c>
      <c r="AB49" s="70">
        <f t="shared" ca="1" si="7"/>
        <v>0</v>
      </c>
      <c r="AC49" s="92" t="str">
        <f t="shared" ca="1" si="19"/>
        <v/>
      </c>
    </row>
    <row r="50" spans="2:29" x14ac:dyDescent="0.25">
      <c r="B50" s="76" t="str">
        <f t="shared" ca="1" si="0"/>
        <v/>
      </c>
      <c r="C50" s="153">
        <f t="shared" ca="1" si="8"/>
        <v>0</v>
      </c>
      <c r="D50" s="78">
        <f t="shared" ca="1" si="9"/>
        <v>0</v>
      </c>
      <c r="E50" s="76" t="str">
        <f t="shared" ca="1" si="1"/>
        <v/>
      </c>
      <c r="F50" s="153">
        <f t="shared" ca="1" si="10"/>
        <v>0</v>
      </c>
      <c r="G50" s="78">
        <f t="shared" ca="1" si="11"/>
        <v>0</v>
      </c>
      <c r="H50" s="77" t="str">
        <f t="shared" ca="1" si="2"/>
        <v/>
      </c>
      <c r="I50" s="153">
        <f t="shared" ca="1" si="12"/>
        <v>0</v>
      </c>
      <c r="J50" s="78">
        <f t="shared" ca="1" si="13"/>
        <v>0</v>
      </c>
      <c r="K50" s="76" t="str">
        <f t="shared" ca="1" si="3"/>
        <v/>
      </c>
      <c r="L50" s="153">
        <f t="shared" ca="1" si="14"/>
        <v>0</v>
      </c>
      <c r="M50" s="153">
        <f t="shared" ca="1" si="15"/>
        <v>0</v>
      </c>
      <c r="R50" s="74" t="str">
        <f t="array" aca="1" ref="R50" ca="1">IFERROR(IF(LEN(B50)=0,"",INDEX(B$6:B$305,MATCH(0,COUNTIF(R$5:R49,B$6:B$305),0))),"")</f>
        <v/>
      </c>
      <c r="S50" s="70">
        <f t="shared" ca="1" si="4"/>
        <v>0</v>
      </c>
      <c r="T50" s="70" t="str">
        <f t="shared" ca="1" si="16"/>
        <v/>
      </c>
      <c r="U50" s="74" t="str">
        <f t="array" aca="1" ref="U50" ca="1">IFERROR(IF(LEN(E50)=0,"",INDEX(E$6:E$305,MATCH(0,COUNTIF(U$5:U49,E$6:E$305),0))),"")</f>
        <v/>
      </c>
      <c r="V50" s="70">
        <f t="shared" ca="1" si="5"/>
        <v>0</v>
      </c>
      <c r="W50" s="92" t="str">
        <f t="shared" ca="1" si="17"/>
        <v/>
      </c>
      <c r="X50" s="95" t="str">
        <f t="array" aca="1" ref="X50" ca="1">IFERROR(IF(LEN(H50)=0,"",INDEX(H$6:H$305,MATCH(0,COUNTIF(X$5:X49,H$6:H$305),0))),"")</f>
        <v/>
      </c>
      <c r="Y50" s="70">
        <f t="shared" ca="1" si="6"/>
        <v>0</v>
      </c>
      <c r="Z50" s="92" t="str">
        <f t="shared" ca="1" si="18"/>
        <v/>
      </c>
      <c r="AA50" s="74" t="str">
        <f t="array" aca="1" ref="AA50" ca="1">IFERROR(IF(LEN(K50)=0,"",INDEX(K$6:K$305,MATCH(0,COUNTIF(AA$5:AA49,K$6:K$305),0))),"")</f>
        <v/>
      </c>
      <c r="AB50" s="70">
        <f t="shared" ca="1" si="7"/>
        <v>0</v>
      </c>
      <c r="AC50" s="92" t="str">
        <f t="shared" ca="1" si="19"/>
        <v/>
      </c>
    </row>
    <row r="51" spans="2:29" x14ac:dyDescent="0.25">
      <c r="B51" s="76" t="str">
        <f t="shared" ca="1" si="0"/>
        <v/>
      </c>
      <c r="C51" s="153">
        <f t="shared" ca="1" si="8"/>
        <v>0</v>
      </c>
      <c r="D51" s="78">
        <f t="shared" ca="1" si="9"/>
        <v>0</v>
      </c>
      <c r="E51" s="76" t="str">
        <f t="shared" ca="1" si="1"/>
        <v/>
      </c>
      <c r="F51" s="153">
        <f t="shared" ca="1" si="10"/>
        <v>0</v>
      </c>
      <c r="G51" s="78">
        <f t="shared" ca="1" si="11"/>
        <v>0</v>
      </c>
      <c r="H51" s="77" t="str">
        <f t="shared" ca="1" si="2"/>
        <v/>
      </c>
      <c r="I51" s="153">
        <f t="shared" ca="1" si="12"/>
        <v>0</v>
      </c>
      <c r="J51" s="78">
        <f t="shared" ca="1" si="13"/>
        <v>0</v>
      </c>
      <c r="K51" s="76" t="str">
        <f t="shared" ca="1" si="3"/>
        <v/>
      </c>
      <c r="L51" s="153">
        <f t="shared" ca="1" si="14"/>
        <v>0</v>
      </c>
      <c r="M51" s="153">
        <f t="shared" ca="1" si="15"/>
        <v>0</v>
      </c>
      <c r="R51" s="74" t="str">
        <f t="array" aca="1" ref="R51" ca="1">IFERROR(IF(LEN(B51)=0,"",INDEX(B$6:B$305,MATCH(0,COUNTIF(R$5:R50,B$6:B$305),0))),"")</f>
        <v/>
      </c>
      <c r="S51" s="70">
        <f t="shared" ca="1" si="4"/>
        <v>0</v>
      </c>
      <c r="T51" s="70" t="str">
        <f t="shared" ca="1" si="16"/>
        <v/>
      </c>
      <c r="U51" s="74" t="str">
        <f t="array" aca="1" ref="U51" ca="1">IFERROR(IF(LEN(E51)=0,"",INDEX(E$6:E$305,MATCH(0,COUNTIF(U$5:U50,E$6:E$305),0))),"")</f>
        <v/>
      </c>
      <c r="V51" s="70">
        <f t="shared" ca="1" si="5"/>
        <v>0</v>
      </c>
      <c r="W51" s="92" t="str">
        <f t="shared" ca="1" si="17"/>
        <v/>
      </c>
      <c r="X51" s="95" t="str">
        <f t="array" aca="1" ref="X51" ca="1">IFERROR(IF(LEN(H51)=0,"",INDEX(H$6:H$305,MATCH(0,COUNTIF(X$5:X50,H$6:H$305),0))),"")</f>
        <v/>
      </c>
      <c r="Y51" s="70">
        <f t="shared" ca="1" si="6"/>
        <v>0</v>
      </c>
      <c r="Z51" s="92" t="str">
        <f t="shared" ca="1" si="18"/>
        <v/>
      </c>
      <c r="AA51" s="74" t="str">
        <f t="array" aca="1" ref="AA51" ca="1">IFERROR(IF(LEN(K51)=0,"",INDEX(K$6:K$305,MATCH(0,COUNTIF(AA$5:AA50,K$6:K$305),0))),"")</f>
        <v/>
      </c>
      <c r="AB51" s="70">
        <f t="shared" ca="1" si="7"/>
        <v>0</v>
      </c>
      <c r="AC51" s="92" t="str">
        <f t="shared" ca="1" si="19"/>
        <v/>
      </c>
    </row>
    <row r="52" spans="2:29" x14ac:dyDescent="0.25">
      <c r="B52" s="76" t="str">
        <f t="shared" ca="1" si="0"/>
        <v/>
      </c>
      <c r="C52" s="153">
        <f t="shared" ca="1" si="8"/>
        <v>0</v>
      </c>
      <c r="D52" s="78">
        <f t="shared" ca="1" si="9"/>
        <v>0</v>
      </c>
      <c r="E52" s="76" t="str">
        <f t="shared" ca="1" si="1"/>
        <v/>
      </c>
      <c r="F52" s="153">
        <f t="shared" ca="1" si="10"/>
        <v>0</v>
      </c>
      <c r="G52" s="78">
        <f t="shared" ca="1" si="11"/>
        <v>0</v>
      </c>
      <c r="H52" s="77" t="str">
        <f t="shared" ca="1" si="2"/>
        <v/>
      </c>
      <c r="I52" s="153">
        <f t="shared" ca="1" si="12"/>
        <v>0</v>
      </c>
      <c r="J52" s="78">
        <f t="shared" ca="1" si="13"/>
        <v>0</v>
      </c>
      <c r="K52" s="76" t="str">
        <f t="shared" ca="1" si="3"/>
        <v/>
      </c>
      <c r="L52" s="153">
        <f t="shared" ca="1" si="14"/>
        <v>0</v>
      </c>
      <c r="M52" s="153">
        <f t="shared" ca="1" si="15"/>
        <v>0</v>
      </c>
      <c r="R52" s="74" t="str">
        <f t="array" aca="1" ref="R52" ca="1">IFERROR(IF(LEN(B52)=0,"",INDEX(B$6:B$305,MATCH(0,COUNTIF(R$5:R51,B$6:B$305),0))),"")</f>
        <v/>
      </c>
      <c r="S52" s="70">
        <f t="shared" ca="1" si="4"/>
        <v>0</v>
      </c>
      <c r="T52" s="70" t="str">
        <f t="shared" ca="1" si="16"/>
        <v/>
      </c>
      <c r="U52" s="74" t="str">
        <f t="array" aca="1" ref="U52" ca="1">IFERROR(IF(LEN(E52)=0,"",INDEX(E$6:E$305,MATCH(0,COUNTIF(U$5:U51,E$6:E$305),0))),"")</f>
        <v/>
      </c>
      <c r="V52" s="70">
        <f t="shared" ca="1" si="5"/>
        <v>0</v>
      </c>
      <c r="W52" s="92" t="str">
        <f t="shared" ca="1" si="17"/>
        <v/>
      </c>
      <c r="X52" s="95" t="str">
        <f t="array" aca="1" ref="X52" ca="1">IFERROR(IF(LEN(H52)=0,"",INDEX(H$6:H$305,MATCH(0,COUNTIF(X$5:X51,H$6:H$305),0))),"")</f>
        <v/>
      </c>
      <c r="Y52" s="70">
        <f t="shared" ca="1" si="6"/>
        <v>0</v>
      </c>
      <c r="Z52" s="92" t="str">
        <f t="shared" ca="1" si="18"/>
        <v/>
      </c>
      <c r="AA52" s="74" t="str">
        <f t="array" aca="1" ref="AA52" ca="1">IFERROR(IF(LEN(K52)=0,"",INDEX(K$6:K$305,MATCH(0,COUNTIF(AA$5:AA51,K$6:K$305),0))),"")</f>
        <v/>
      </c>
      <c r="AB52" s="70">
        <f t="shared" ca="1" si="7"/>
        <v>0</v>
      </c>
      <c r="AC52" s="92" t="str">
        <f t="shared" ca="1" si="19"/>
        <v/>
      </c>
    </row>
    <row r="53" spans="2:29" x14ac:dyDescent="0.25">
      <c r="B53" s="76" t="str">
        <f t="shared" ca="1" si="0"/>
        <v/>
      </c>
      <c r="C53" s="153">
        <f t="shared" ca="1" si="8"/>
        <v>0</v>
      </c>
      <c r="D53" s="78">
        <f t="shared" ca="1" si="9"/>
        <v>0</v>
      </c>
      <c r="E53" s="76" t="str">
        <f t="shared" ca="1" si="1"/>
        <v/>
      </c>
      <c r="F53" s="153">
        <f t="shared" ca="1" si="10"/>
        <v>0</v>
      </c>
      <c r="G53" s="78">
        <f t="shared" ca="1" si="11"/>
        <v>0</v>
      </c>
      <c r="H53" s="77" t="str">
        <f t="shared" ca="1" si="2"/>
        <v/>
      </c>
      <c r="I53" s="153">
        <f t="shared" ca="1" si="12"/>
        <v>0</v>
      </c>
      <c r="J53" s="78">
        <f t="shared" ca="1" si="13"/>
        <v>0</v>
      </c>
      <c r="K53" s="76" t="str">
        <f t="shared" ca="1" si="3"/>
        <v/>
      </c>
      <c r="L53" s="153">
        <f t="shared" ca="1" si="14"/>
        <v>0</v>
      </c>
      <c r="M53" s="153">
        <f t="shared" ca="1" si="15"/>
        <v>0</v>
      </c>
      <c r="R53" s="74" t="str">
        <f t="array" aca="1" ref="R53" ca="1">IFERROR(IF(LEN(B53)=0,"",INDEX(B$6:B$305,MATCH(0,COUNTIF(R$5:R52,B$6:B$305),0))),"")</f>
        <v/>
      </c>
      <c r="S53" s="70">
        <f t="shared" ca="1" si="4"/>
        <v>0</v>
      </c>
      <c r="T53" s="70" t="str">
        <f t="shared" ca="1" si="16"/>
        <v/>
      </c>
      <c r="U53" s="74" t="str">
        <f t="array" aca="1" ref="U53" ca="1">IFERROR(IF(LEN(E53)=0,"",INDEX(E$6:E$305,MATCH(0,COUNTIF(U$5:U52,E$6:E$305),0))),"")</f>
        <v/>
      </c>
      <c r="V53" s="70">
        <f t="shared" ca="1" si="5"/>
        <v>0</v>
      </c>
      <c r="W53" s="92" t="str">
        <f t="shared" ca="1" si="17"/>
        <v/>
      </c>
      <c r="X53" s="95" t="str">
        <f t="array" aca="1" ref="X53" ca="1">IFERROR(IF(LEN(H53)=0,"",INDEX(H$6:H$305,MATCH(0,COUNTIF(X$5:X52,H$6:H$305),0))),"")</f>
        <v/>
      </c>
      <c r="Y53" s="70">
        <f t="shared" ca="1" si="6"/>
        <v>0</v>
      </c>
      <c r="Z53" s="92" t="str">
        <f t="shared" ca="1" si="18"/>
        <v/>
      </c>
      <c r="AA53" s="74" t="str">
        <f t="array" aca="1" ref="AA53" ca="1">IFERROR(IF(LEN(K53)=0,"",INDEX(K$6:K$305,MATCH(0,COUNTIF(AA$5:AA52,K$6:K$305),0))),"")</f>
        <v/>
      </c>
      <c r="AB53" s="70">
        <f t="shared" ca="1" si="7"/>
        <v>0</v>
      </c>
      <c r="AC53" s="92" t="str">
        <f t="shared" ca="1" si="19"/>
        <v/>
      </c>
    </row>
    <row r="54" spans="2:29" x14ac:dyDescent="0.25">
      <c r="B54" s="76" t="str">
        <f t="shared" ca="1" si="0"/>
        <v/>
      </c>
      <c r="C54" s="153">
        <f t="shared" ca="1" si="8"/>
        <v>0</v>
      </c>
      <c r="D54" s="78">
        <f t="shared" ca="1" si="9"/>
        <v>0</v>
      </c>
      <c r="E54" s="76" t="str">
        <f t="shared" ca="1" si="1"/>
        <v/>
      </c>
      <c r="F54" s="153">
        <f t="shared" ca="1" si="10"/>
        <v>0</v>
      </c>
      <c r="G54" s="78">
        <f t="shared" ca="1" si="11"/>
        <v>0</v>
      </c>
      <c r="H54" s="77" t="str">
        <f t="shared" ca="1" si="2"/>
        <v/>
      </c>
      <c r="I54" s="153">
        <f t="shared" ca="1" si="12"/>
        <v>0</v>
      </c>
      <c r="J54" s="78">
        <f t="shared" ca="1" si="13"/>
        <v>0</v>
      </c>
      <c r="K54" s="76" t="str">
        <f t="shared" ca="1" si="3"/>
        <v/>
      </c>
      <c r="L54" s="153">
        <f t="shared" ca="1" si="14"/>
        <v>0</v>
      </c>
      <c r="M54" s="153">
        <f t="shared" ca="1" si="15"/>
        <v>0</v>
      </c>
      <c r="R54" s="74" t="str">
        <f t="array" aca="1" ref="R54" ca="1">IFERROR(IF(LEN(B54)=0,"",INDEX(B$6:B$305,MATCH(0,COUNTIF(R$5:R53,B$6:B$305),0))),"")</f>
        <v/>
      </c>
      <c r="S54" s="70">
        <f t="shared" ca="1" si="4"/>
        <v>0</v>
      </c>
      <c r="T54" s="70" t="str">
        <f t="shared" ca="1" si="16"/>
        <v/>
      </c>
      <c r="U54" s="74" t="str">
        <f t="array" aca="1" ref="U54" ca="1">IFERROR(IF(LEN(E54)=0,"",INDEX(E$6:E$305,MATCH(0,COUNTIF(U$5:U53,E$6:E$305),0))),"")</f>
        <v/>
      </c>
      <c r="V54" s="70">
        <f t="shared" ca="1" si="5"/>
        <v>0</v>
      </c>
      <c r="W54" s="92" t="str">
        <f t="shared" ca="1" si="17"/>
        <v/>
      </c>
      <c r="X54" s="95" t="str">
        <f t="array" aca="1" ref="X54" ca="1">IFERROR(IF(LEN(H54)=0,"",INDEX(H$6:H$305,MATCH(0,COUNTIF(X$5:X53,H$6:H$305),0))),"")</f>
        <v/>
      </c>
      <c r="Y54" s="70">
        <f t="shared" ca="1" si="6"/>
        <v>0</v>
      </c>
      <c r="Z54" s="92" t="str">
        <f t="shared" ca="1" si="18"/>
        <v/>
      </c>
      <c r="AA54" s="74" t="str">
        <f t="array" aca="1" ref="AA54" ca="1">IFERROR(IF(LEN(K54)=0,"",INDEX(K$6:K$305,MATCH(0,COUNTIF(AA$5:AA53,K$6:K$305),0))),"")</f>
        <v/>
      </c>
      <c r="AB54" s="70">
        <f t="shared" ca="1" si="7"/>
        <v>0</v>
      </c>
      <c r="AC54" s="92" t="str">
        <f t="shared" ca="1" si="19"/>
        <v/>
      </c>
    </row>
    <row r="55" spans="2:29" x14ac:dyDescent="0.25">
      <c r="B55" s="76" t="str">
        <f t="shared" ca="1" si="0"/>
        <v/>
      </c>
      <c r="C55" s="153">
        <f t="shared" ca="1" si="8"/>
        <v>0</v>
      </c>
      <c r="D55" s="78">
        <f t="shared" ca="1" si="9"/>
        <v>0</v>
      </c>
      <c r="E55" s="76" t="str">
        <f t="shared" ca="1" si="1"/>
        <v/>
      </c>
      <c r="F55" s="153">
        <f t="shared" ca="1" si="10"/>
        <v>0</v>
      </c>
      <c r="G55" s="78">
        <f t="shared" ca="1" si="11"/>
        <v>0</v>
      </c>
      <c r="H55" s="77" t="str">
        <f t="shared" ca="1" si="2"/>
        <v/>
      </c>
      <c r="I55" s="153">
        <f t="shared" ca="1" si="12"/>
        <v>0</v>
      </c>
      <c r="J55" s="78">
        <f t="shared" ca="1" si="13"/>
        <v>0</v>
      </c>
      <c r="K55" s="76" t="str">
        <f t="shared" ca="1" si="3"/>
        <v/>
      </c>
      <c r="L55" s="153">
        <f t="shared" ca="1" si="14"/>
        <v>0</v>
      </c>
      <c r="M55" s="153">
        <f t="shared" ca="1" si="15"/>
        <v>0</v>
      </c>
      <c r="R55" s="74" t="str">
        <f t="array" aca="1" ref="R55" ca="1">IFERROR(IF(LEN(B55)=0,"",INDEX(B$6:B$305,MATCH(0,COUNTIF(R$5:R54,B$6:B$305),0))),"")</f>
        <v/>
      </c>
      <c r="S55" s="70">
        <f t="shared" ca="1" si="4"/>
        <v>0</v>
      </c>
      <c r="T55" s="70" t="str">
        <f t="shared" ca="1" si="16"/>
        <v/>
      </c>
      <c r="U55" s="74" t="str">
        <f t="array" aca="1" ref="U55" ca="1">IFERROR(IF(LEN(E55)=0,"",INDEX(E$6:E$305,MATCH(0,COUNTIF(U$5:U54,E$6:E$305),0))),"")</f>
        <v/>
      </c>
      <c r="V55" s="70">
        <f t="shared" ca="1" si="5"/>
        <v>0</v>
      </c>
      <c r="W55" s="92" t="str">
        <f t="shared" ca="1" si="17"/>
        <v/>
      </c>
      <c r="X55" s="95" t="str">
        <f t="array" aca="1" ref="X55" ca="1">IFERROR(IF(LEN(H55)=0,"",INDEX(H$6:H$305,MATCH(0,COUNTIF(X$5:X54,H$6:H$305),0))),"")</f>
        <v/>
      </c>
      <c r="Y55" s="70">
        <f t="shared" ca="1" si="6"/>
        <v>0</v>
      </c>
      <c r="Z55" s="92" t="str">
        <f t="shared" ca="1" si="18"/>
        <v/>
      </c>
      <c r="AA55" s="74" t="str">
        <f t="array" aca="1" ref="AA55" ca="1">IFERROR(IF(LEN(K55)=0,"",INDEX(K$6:K$305,MATCH(0,COUNTIF(AA$5:AA54,K$6:K$305),0))),"")</f>
        <v/>
      </c>
      <c r="AB55" s="70">
        <f t="shared" ca="1" si="7"/>
        <v>0</v>
      </c>
      <c r="AC55" s="92" t="str">
        <f t="shared" ca="1" si="19"/>
        <v/>
      </c>
    </row>
    <row r="56" spans="2:29" x14ac:dyDescent="0.25">
      <c r="B56" s="76" t="str">
        <f t="shared" ca="1" si="0"/>
        <v/>
      </c>
      <c r="C56" s="153">
        <f t="shared" ca="1" si="8"/>
        <v>0</v>
      </c>
      <c r="D56" s="78">
        <f t="shared" ca="1" si="9"/>
        <v>0</v>
      </c>
      <c r="E56" s="76" t="str">
        <f t="shared" ca="1" si="1"/>
        <v/>
      </c>
      <c r="F56" s="153">
        <f t="shared" ca="1" si="10"/>
        <v>0</v>
      </c>
      <c r="G56" s="78">
        <f t="shared" ca="1" si="11"/>
        <v>0</v>
      </c>
      <c r="H56" s="77" t="str">
        <f t="shared" ca="1" si="2"/>
        <v/>
      </c>
      <c r="I56" s="153">
        <f t="shared" ca="1" si="12"/>
        <v>0</v>
      </c>
      <c r="J56" s="78">
        <f t="shared" ca="1" si="13"/>
        <v>0</v>
      </c>
      <c r="K56" s="76" t="str">
        <f t="shared" ca="1" si="3"/>
        <v/>
      </c>
      <c r="L56" s="153">
        <f t="shared" ca="1" si="14"/>
        <v>0</v>
      </c>
      <c r="M56" s="153">
        <f t="shared" ca="1" si="15"/>
        <v>0</v>
      </c>
      <c r="R56" s="74" t="str">
        <f t="array" aca="1" ref="R56" ca="1">IFERROR(IF(LEN(B56)=0,"",INDEX(B$6:B$305,MATCH(0,COUNTIF(R$5:R55,B$6:B$305),0))),"")</f>
        <v/>
      </c>
      <c r="S56" s="70">
        <f t="shared" ca="1" si="4"/>
        <v>0</v>
      </c>
      <c r="T56" s="70" t="str">
        <f t="shared" ca="1" si="16"/>
        <v/>
      </c>
      <c r="U56" s="74" t="str">
        <f t="array" aca="1" ref="U56" ca="1">IFERROR(IF(LEN(E56)=0,"",INDEX(E$6:E$305,MATCH(0,COUNTIF(U$5:U55,E$6:E$305),0))),"")</f>
        <v/>
      </c>
      <c r="V56" s="70">
        <f t="shared" ca="1" si="5"/>
        <v>0</v>
      </c>
      <c r="W56" s="92" t="str">
        <f t="shared" ca="1" si="17"/>
        <v/>
      </c>
      <c r="X56" s="95" t="str">
        <f t="array" aca="1" ref="X56" ca="1">IFERROR(IF(LEN(H56)=0,"",INDEX(H$6:H$305,MATCH(0,COUNTIF(X$5:X55,H$6:H$305),0))),"")</f>
        <v/>
      </c>
      <c r="Y56" s="70">
        <f t="shared" ca="1" si="6"/>
        <v>0</v>
      </c>
      <c r="Z56" s="92" t="str">
        <f t="shared" ca="1" si="18"/>
        <v/>
      </c>
      <c r="AA56" s="74" t="str">
        <f t="array" aca="1" ref="AA56" ca="1">IFERROR(IF(LEN(K56)=0,"",INDEX(K$6:K$305,MATCH(0,COUNTIF(AA$5:AA55,K$6:K$305),0))),"")</f>
        <v/>
      </c>
      <c r="AB56" s="70">
        <f t="shared" ca="1" si="7"/>
        <v>0</v>
      </c>
      <c r="AC56" s="92" t="str">
        <f t="shared" ca="1" si="19"/>
        <v/>
      </c>
    </row>
    <row r="57" spans="2:29" x14ac:dyDescent="0.25">
      <c r="B57" s="76" t="str">
        <f t="shared" ca="1" si="0"/>
        <v/>
      </c>
      <c r="C57" s="153">
        <f t="shared" ca="1" si="8"/>
        <v>0</v>
      </c>
      <c r="D57" s="78">
        <f t="shared" ca="1" si="9"/>
        <v>0</v>
      </c>
      <c r="E57" s="76" t="str">
        <f t="shared" ca="1" si="1"/>
        <v/>
      </c>
      <c r="F57" s="153">
        <f t="shared" ca="1" si="10"/>
        <v>0</v>
      </c>
      <c r="G57" s="78">
        <f t="shared" ca="1" si="11"/>
        <v>0</v>
      </c>
      <c r="H57" s="77" t="str">
        <f t="shared" ca="1" si="2"/>
        <v/>
      </c>
      <c r="I57" s="153">
        <f t="shared" ca="1" si="12"/>
        <v>0</v>
      </c>
      <c r="J57" s="78">
        <f t="shared" ca="1" si="13"/>
        <v>0</v>
      </c>
      <c r="K57" s="76" t="str">
        <f t="shared" ca="1" si="3"/>
        <v/>
      </c>
      <c r="L57" s="153">
        <f t="shared" ca="1" si="14"/>
        <v>0</v>
      </c>
      <c r="M57" s="153">
        <f t="shared" ca="1" si="15"/>
        <v>0</v>
      </c>
      <c r="R57" s="74" t="str">
        <f t="array" aca="1" ref="R57" ca="1">IFERROR(IF(LEN(B57)=0,"",INDEX(B$6:B$305,MATCH(0,COUNTIF(R$5:R56,B$6:B$305),0))),"")</f>
        <v/>
      </c>
      <c r="S57" s="70">
        <f t="shared" ca="1" si="4"/>
        <v>0</v>
      </c>
      <c r="T57" s="70" t="str">
        <f t="shared" ca="1" si="16"/>
        <v/>
      </c>
      <c r="U57" s="74" t="str">
        <f t="array" aca="1" ref="U57" ca="1">IFERROR(IF(LEN(E57)=0,"",INDEX(E$6:E$305,MATCH(0,COUNTIF(U$5:U56,E$6:E$305),0))),"")</f>
        <v/>
      </c>
      <c r="V57" s="70">
        <f t="shared" ca="1" si="5"/>
        <v>0</v>
      </c>
      <c r="W57" s="92" t="str">
        <f t="shared" ca="1" si="17"/>
        <v/>
      </c>
      <c r="X57" s="95" t="str">
        <f t="array" aca="1" ref="X57" ca="1">IFERROR(IF(LEN(H57)=0,"",INDEX(H$6:H$305,MATCH(0,COUNTIF(X$5:X56,H$6:H$305),0))),"")</f>
        <v/>
      </c>
      <c r="Y57" s="70">
        <f t="shared" ca="1" si="6"/>
        <v>0</v>
      </c>
      <c r="Z57" s="92" t="str">
        <f t="shared" ca="1" si="18"/>
        <v/>
      </c>
      <c r="AA57" s="74" t="str">
        <f t="array" aca="1" ref="AA57" ca="1">IFERROR(IF(LEN(K57)=0,"",INDEX(K$6:K$305,MATCH(0,COUNTIF(AA$5:AA56,K$6:K$305),0))),"")</f>
        <v/>
      </c>
      <c r="AB57" s="70">
        <f t="shared" ca="1" si="7"/>
        <v>0</v>
      </c>
      <c r="AC57" s="92" t="str">
        <f t="shared" ca="1" si="19"/>
        <v/>
      </c>
    </row>
    <row r="58" spans="2:29" x14ac:dyDescent="0.25">
      <c r="B58" s="76" t="str">
        <f t="shared" ca="1" si="0"/>
        <v/>
      </c>
      <c r="C58" s="153">
        <f t="shared" ca="1" si="8"/>
        <v>0</v>
      </c>
      <c r="D58" s="78">
        <f t="shared" ca="1" si="9"/>
        <v>0</v>
      </c>
      <c r="E58" s="76" t="str">
        <f t="shared" ca="1" si="1"/>
        <v/>
      </c>
      <c r="F58" s="153">
        <f t="shared" ca="1" si="10"/>
        <v>0</v>
      </c>
      <c r="G58" s="78">
        <f t="shared" ca="1" si="11"/>
        <v>0</v>
      </c>
      <c r="H58" s="77" t="str">
        <f t="shared" ca="1" si="2"/>
        <v/>
      </c>
      <c r="I58" s="153">
        <f t="shared" ca="1" si="12"/>
        <v>0</v>
      </c>
      <c r="J58" s="78">
        <f t="shared" ca="1" si="13"/>
        <v>0</v>
      </c>
      <c r="K58" s="76" t="str">
        <f t="shared" ca="1" si="3"/>
        <v/>
      </c>
      <c r="L58" s="153">
        <f t="shared" ca="1" si="14"/>
        <v>0</v>
      </c>
      <c r="M58" s="153">
        <f t="shared" ca="1" si="15"/>
        <v>0</v>
      </c>
      <c r="R58" s="74" t="str">
        <f t="array" aca="1" ref="R58" ca="1">IFERROR(IF(LEN(B58)=0,"",INDEX(B$6:B$305,MATCH(0,COUNTIF(R$5:R57,B$6:B$305),0))),"")</f>
        <v/>
      </c>
      <c r="S58" s="70">
        <f t="shared" ca="1" si="4"/>
        <v>0</v>
      </c>
      <c r="T58" s="70" t="str">
        <f t="shared" ca="1" si="16"/>
        <v/>
      </c>
      <c r="U58" s="74" t="str">
        <f t="array" aca="1" ref="U58" ca="1">IFERROR(IF(LEN(E58)=0,"",INDEX(E$6:E$305,MATCH(0,COUNTIF(U$5:U57,E$6:E$305),0))),"")</f>
        <v/>
      </c>
      <c r="V58" s="70">
        <f t="shared" ca="1" si="5"/>
        <v>0</v>
      </c>
      <c r="W58" s="92" t="str">
        <f t="shared" ca="1" si="17"/>
        <v/>
      </c>
      <c r="X58" s="95" t="str">
        <f t="array" aca="1" ref="X58" ca="1">IFERROR(IF(LEN(H58)=0,"",INDEX(H$6:H$305,MATCH(0,COUNTIF(X$5:X57,H$6:H$305),0))),"")</f>
        <v/>
      </c>
      <c r="Y58" s="70">
        <f t="shared" ca="1" si="6"/>
        <v>0</v>
      </c>
      <c r="Z58" s="92" t="str">
        <f t="shared" ca="1" si="18"/>
        <v/>
      </c>
      <c r="AA58" s="74" t="str">
        <f t="array" aca="1" ref="AA58" ca="1">IFERROR(IF(LEN(K58)=0,"",INDEX(K$6:K$305,MATCH(0,COUNTIF(AA$5:AA57,K$6:K$305),0))),"")</f>
        <v/>
      </c>
      <c r="AB58" s="70">
        <f t="shared" ca="1" si="7"/>
        <v>0</v>
      </c>
      <c r="AC58" s="92" t="str">
        <f t="shared" ca="1" si="19"/>
        <v/>
      </c>
    </row>
    <row r="59" spans="2:29" x14ac:dyDescent="0.25">
      <c r="B59" s="76" t="str">
        <f t="shared" ca="1" si="0"/>
        <v/>
      </c>
      <c r="C59" s="153">
        <f t="shared" ca="1" si="8"/>
        <v>0</v>
      </c>
      <c r="D59" s="78">
        <f t="shared" ca="1" si="9"/>
        <v>0</v>
      </c>
      <c r="E59" s="76" t="str">
        <f t="shared" ca="1" si="1"/>
        <v/>
      </c>
      <c r="F59" s="153">
        <f t="shared" ca="1" si="10"/>
        <v>0</v>
      </c>
      <c r="G59" s="78">
        <f t="shared" ca="1" si="11"/>
        <v>0</v>
      </c>
      <c r="H59" s="77" t="str">
        <f t="shared" ca="1" si="2"/>
        <v/>
      </c>
      <c r="I59" s="153">
        <f t="shared" ca="1" si="12"/>
        <v>0</v>
      </c>
      <c r="J59" s="78">
        <f t="shared" ca="1" si="13"/>
        <v>0</v>
      </c>
      <c r="K59" s="76" t="str">
        <f t="shared" ca="1" si="3"/>
        <v/>
      </c>
      <c r="L59" s="153">
        <f t="shared" ca="1" si="14"/>
        <v>0</v>
      </c>
      <c r="M59" s="153">
        <f t="shared" ca="1" si="15"/>
        <v>0</v>
      </c>
      <c r="R59" s="74" t="str">
        <f t="array" aca="1" ref="R59" ca="1">IFERROR(IF(LEN(B59)=0,"",INDEX(B$6:B$305,MATCH(0,COUNTIF(R$5:R58,B$6:B$305),0))),"")</f>
        <v/>
      </c>
      <c r="S59" s="70">
        <f t="shared" ca="1" si="4"/>
        <v>0</v>
      </c>
      <c r="T59" s="70" t="str">
        <f t="shared" ca="1" si="16"/>
        <v/>
      </c>
      <c r="U59" s="74" t="str">
        <f t="array" aca="1" ref="U59" ca="1">IFERROR(IF(LEN(E59)=0,"",INDEX(E$6:E$305,MATCH(0,COUNTIF(U$5:U58,E$6:E$305),0))),"")</f>
        <v/>
      </c>
      <c r="V59" s="70">
        <f t="shared" ca="1" si="5"/>
        <v>0</v>
      </c>
      <c r="W59" s="92" t="str">
        <f t="shared" ca="1" si="17"/>
        <v/>
      </c>
      <c r="X59" s="95" t="str">
        <f t="array" aca="1" ref="X59" ca="1">IFERROR(IF(LEN(H59)=0,"",INDEX(H$6:H$305,MATCH(0,COUNTIF(X$5:X58,H$6:H$305),0))),"")</f>
        <v/>
      </c>
      <c r="Y59" s="70">
        <f t="shared" ca="1" si="6"/>
        <v>0</v>
      </c>
      <c r="Z59" s="92" t="str">
        <f t="shared" ca="1" si="18"/>
        <v/>
      </c>
      <c r="AA59" s="74" t="str">
        <f t="array" aca="1" ref="AA59" ca="1">IFERROR(IF(LEN(K59)=0,"",INDEX(K$6:K$305,MATCH(0,COUNTIF(AA$5:AA58,K$6:K$305),0))),"")</f>
        <v/>
      </c>
      <c r="AB59" s="70">
        <f t="shared" ca="1" si="7"/>
        <v>0</v>
      </c>
      <c r="AC59" s="92" t="str">
        <f t="shared" ca="1" si="19"/>
        <v/>
      </c>
    </row>
    <row r="60" spans="2:29" x14ac:dyDescent="0.25">
      <c r="B60" s="76" t="str">
        <f t="shared" ca="1" si="0"/>
        <v/>
      </c>
      <c r="C60" s="153">
        <f t="shared" ca="1" si="8"/>
        <v>0</v>
      </c>
      <c r="D60" s="78">
        <f t="shared" ca="1" si="9"/>
        <v>0</v>
      </c>
      <c r="E60" s="76" t="str">
        <f t="shared" ca="1" si="1"/>
        <v/>
      </c>
      <c r="F60" s="153">
        <f t="shared" ca="1" si="10"/>
        <v>0</v>
      </c>
      <c r="G60" s="78">
        <f t="shared" ca="1" si="11"/>
        <v>0</v>
      </c>
      <c r="H60" s="77" t="str">
        <f t="shared" ca="1" si="2"/>
        <v/>
      </c>
      <c r="I60" s="153">
        <f t="shared" ca="1" si="12"/>
        <v>0</v>
      </c>
      <c r="J60" s="78">
        <f t="shared" ca="1" si="13"/>
        <v>0</v>
      </c>
      <c r="K60" s="76" t="str">
        <f t="shared" ca="1" si="3"/>
        <v/>
      </c>
      <c r="L60" s="153">
        <f t="shared" ca="1" si="14"/>
        <v>0</v>
      </c>
      <c r="M60" s="153">
        <f t="shared" ca="1" si="15"/>
        <v>0</v>
      </c>
      <c r="R60" s="74" t="str">
        <f t="array" aca="1" ref="R60" ca="1">IFERROR(IF(LEN(B60)=0,"",INDEX(B$6:B$305,MATCH(0,COUNTIF(R$5:R59,B$6:B$305),0))),"")</f>
        <v/>
      </c>
      <c r="S60" s="70">
        <f t="shared" ca="1" si="4"/>
        <v>0</v>
      </c>
      <c r="T60" s="70" t="str">
        <f t="shared" ca="1" si="16"/>
        <v/>
      </c>
      <c r="U60" s="74" t="str">
        <f t="array" aca="1" ref="U60" ca="1">IFERROR(IF(LEN(E60)=0,"",INDEX(E$6:E$305,MATCH(0,COUNTIF(U$5:U59,E$6:E$305),0))),"")</f>
        <v/>
      </c>
      <c r="V60" s="70">
        <f t="shared" ca="1" si="5"/>
        <v>0</v>
      </c>
      <c r="W60" s="92" t="str">
        <f t="shared" ca="1" si="17"/>
        <v/>
      </c>
      <c r="X60" s="95" t="str">
        <f t="array" aca="1" ref="X60" ca="1">IFERROR(IF(LEN(H60)=0,"",INDEX(H$6:H$305,MATCH(0,COUNTIF(X$5:X59,H$6:H$305),0))),"")</f>
        <v/>
      </c>
      <c r="Y60" s="70">
        <f t="shared" ca="1" si="6"/>
        <v>0</v>
      </c>
      <c r="Z60" s="92" t="str">
        <f t="shared" ca="1" si="18"/>
        <v/>
      </c>
      <c r="AA60" s="74" t="str">
        <f t="array" aca="1" ref="AA60" ca="1">IFERROR(IF(LEN(K60)=0,"",INDEX(K$6:K$305,MATCH(0,COUNTIF(AA$5:AA59,K$6:K$305),0))),"")</f>
        <v/>
      </c>
      <c r="AB60" s="70">
        <f t="shared" ca="1" si="7"/>
        <v>0</v>
      </c>
      <c r="AC60" s="92" t="str">
        <f t="shared" ca="1" si="19"/>
        <v/>
      </c>
    </row>
    <row r="61" spans="2:29" x14ac:dyDescent="0.25">
      <c r="B61" s="76" t="str">
        <f t="shared" ca="1" si="0"/>
        <v/>
      </c>
      <c r="C61" s="153">
        <f t="shared" ca="1" si="8"/>
        <v>0</v>
      </c>
      <c r="D61" s="78">
        <f t="shared" ca="1" si="9"/>
        <v>0</v>
      </c>
      <c r="E61" s="76" t="str">
        <f t="shared" ca="1" si="1"/>
        <v/>
      </c>
      <c r="F61" s="153">
        <f t="shared" ca="1" si="10"/>
        <v>0</v>
      </c>
      <c r="G61" s="78">
        <f t="shared" ca="1" si="11"/>
        <v>0</v>
      </c>
      <c r="H61" s="77" t="str">
        <f t="shared" ca="1" si="2"/>
        <v/>
      </c>
      <c r="I61" s="153">
        <f t="shared" ca="1" si="12"/>
        <v>0</v>
      </c>
      <c r="J61" s="78">
        <f t="shared" ca="1" si="13"/>
        <v>0</v>
      </c>
      <c r="K61" s="76" t="str">
        <f t="shared" ca="1" si="3"/>
        <v/>
      </c>
      <c r="L61" s="153">
        <f t="shared" ca="1" si="14"/>
        <v>0</v>
      </c>
      <c r="M61" s="153">
        <f t="shared" ca="1" si="15"/>
        <v>0</v>
      </c>
      <c r="R61" s="74" t="str">
        <f t="array" aca="1" ref="R61" ca="1">IFERROR(IF(LEN(B61)=0,"",INDEX(B$6:B$305,MATCH(0,COUNTIF(R$5:R60,B$6:B$305),0))),"")</f>
        <v/>
      </c>
      <c r="S61" s="70">
        <f t="shared" ca="1" si="4"/>
        <v>0</v>
      </c>
      <c r="T61" s="70" t="str">
        <f t="shared" ca="1" si="16"/>
        <v/>
      </c>
      <c r="U61" s="74" t="str">
        <f t="array" aca="1" ref="U61" ca="1">IFERROR(IF(LEN(E61)=0,"",INDEX(E$6:E$305,MATCH(0,COUNTIF(U$5:U60,E$6:E$305),0))),"")</f>
        <v/>
      </c>
      <c r="V61" s="70">
        <f t="shared" ca="1" si="5"/>
        <v>0</v>
      </c>
      <c r="W61" s="92" t="str">
        <f t="shared" ca="1" si="17"/>
        <v/>
      </c>
      <c r="X61" s="95" t="str">
        <f t="array" aca="1" ref="X61" ca="1">IFERROR(IF(LEN(H61)=0,"",INDEX(H$6:H$305,MATCH(0,COUNTIF(X$5:X60,H$6:H$305),0))),"")</f>
        <v/>
      </c>
      <c r="Y61" s="70">
        <f t="shared" ca="1" si="6"/>
        <v>0</v>
      </c>
      <c r="Z61" s="92" t="str">
        <f t="shared" ca="1" si="18"/>
        <v/>
      </c>
      <c r="AA61" s="74" t="str">
        <f t="array" aca="1" ref="AA61" ca="1">IFERROR(IF(LEN(K61)=0,"",INDEX(K$6:K$305,MATCH(0,COUNTIF(AA$5:AA60,K$6:K$305),0))),"")</f>
        <v/>
      </c>
      <c r="AB61" s="70">
        <f t="shared" ca="1" si="7"/>
        <v>0</v>
      </c>
      <c r="AC61" s="92" t="str">
        <f t="shared" ca="1" si="19"/>
        <v/>
      </c>
    </row>
    <row r="62" spans="2:29" x14ac:dyDescent="0.25">
      <c r="B62" s="76" t="str">
        <f t="shared" ca="1" si="0"/>
        <v/>
      </c>
      <c r="C62" s="153">
        <f t="shared" ca="1" si="8"/>
        <v>0</v>
      </c>
      <c r="D62" s="78">
        <f t="shared" ca="1" si="9"/>
        <v>0</v>
      </c>
      <c r="E62" s="76" t="str">
        <f t="shared" ca="1" si="1"/>
        <v/>
      </c>
      <c r="F62" s="153">
        <f t="shared" ca="1" si="10"/>
        <v>0</v>
      </c>
      <c r="G62" s="78">
        <f t="shared" ca="1" si="11"/>
        <v>0</v>
      </c>
      <c r="H62" s="77" t="str">
        <f t="shared" ca="1" si="2"/>
        <v/>
      </c>
      <c r="I62" s="153">
        <f t="shared" ca="1" si="12"/>
        <v>0</v>
      </c>
      <c r="J62" s="78">
        <f t="shared" ca="1" si="13"/>
        <v>0</v>
      </c>
      <c r="K62" s="76" t="str">
        <f t="shared" ca="1" si="3"/>
        <v/>
      </c>
      <c r="L62" s="153">
        <f t="shared" ca="1" si="14"/>
        <v>0</v>
      </c>
      <c r="M62" s="153">
        <f t="shared" ca="1" si="15"/>
        <v>0</v>
      </c>
      <c r="R62" s="74" t="str">
        <f t="array" aca="1" ref="R62" ca="1">IFERROR(IF(LEN(B62)=0,"",INDEX(B$6:B$305,MATCH(0,COUNTIF(R$5:R61,B$6:B$305),0))),"")</f>
        <v/>
      </c>
      <c r="S62" s="70">
        <f t="shared" ca="1" si="4"/>
        <v>0</v>
      </c>
      <c r="T62" s="70" t="str">
        <f t="shared" ca="1" si="16"/>
        <v/>
      </c>
      <c r="U62" s="74" t="str">
        <f t="array" aca="1" ref="U62" ca="1">IFERROR(IF(LEN(E62)=0,"",INDEX(E$6:E$305,MATCH(0,COUNTIF(U$5:U61,E$6:E$305),0))),"")</f>
        <v/>
      </c>
      <c r="V62" s="70">
        <f t="shared" ca="1" si="5"/>
        <v>0</v>
      </c>
      <c r="W62" s="92" t="str">
        <f t="shared" ca="1" si="17"/>
        <v/>
      </c>
      <c r="X62" s="95" t="str">
        <f t="array" aca="1" ref="X62" ca="1">IFERROR(IF(LEN(H62)=0,"",INDEX(H$6:H$305,MATCH(0,COUNTIF(X$5:X61,H$6:H$305),0))),"")</f>
        <v/>
      </c>
      <c r="Y62" s="70">
        <f t="shared" ca="1" si="6"/>
        <v>0</v>
      </c>
      <c r="Z62" s="92" t="str">
        <f t="shared" ca="1" si="18"/>
        <v/>
      </c>
      <c r="AA62" s="74" t="str">
        <f t="array" aca="1" ref="AA62" ca="1">IFERROR(IF(LEN(K62)=0,"",INDEX(K$6:K$305,MATCH(0,COUNTIF(AA$5:AA61,K$6:K$305),0))),"")</f>
        <v/>
      </c>
      <c r="AB62" s="70">
        <f t="shared" ca="1" si="7"/>
        <v>0</v>
      </c>
      <c r="AC62" s="92" t="str">
        <f t="shared" ca="1" si="19"/>
        <v/>
      </c>
    </row>
    <row r="63" spans="2:29" x14ac:dyDescent="0.25">
      <c r="B63" s="76" t="str">
        <f t="shared" ca="1" si="0"/>
        <v/>
      </c>
      <c r="C63" s="153">
        <f t="shared" ca="1" si="8"/>
        <v>0</v>
      </c>
      <c r="D63" s="78">
        <f t="shared" ca="1" si="9"/>
        <v>0</v>
      </c>
      <c r="E63" s="76" t="str">
        <f t="shared" ca="1" si="1"/>
        <v/>
      </c>
      <c r="F63" s="153">
        <f t="shared" ca="1" si="10"/>
        <v>0</v>
      </c>
      <c r="G63" s="78">
        <f t="shared" ca="1" si="11"/>
        <v>0</v>
      </c>
      <c r="H63" s="77" t="str">
        <f t="shared" ca="1" si="2"/>
        <v/>
      </c>
      <c r="I63" s="153">
        <f t="shared" ca="1" si="12"/>
        <v>0</v>
      </c>
      <c r="J63" s="78">
        <f t="shared" ca="1" si="13"/>
        <v>0</v>
      </c>
      <c r="K63" s="76" t="str">
        <f t="shared" ca="1" si="3"/>
        <v/>
      </c>
      <c r="L63" s="153">
        <f t="shared" ca="1" si="14"/>
        <v>0</v>
      </c>
      <c r="M63" s="153">
        <f t="shared" ca="1" si="15"/>
        <v>0</v>
      </c>
      <c r="R63" s="74" t="str">
        <f t="array" aca="1" ref="R63" ca="1">IFERROR(IF(LEN(B63)=0,"",INDEX(B$6:B$305,MATCH(0,COUNTIF(R$5:R62,B$6:B$305),0))),"")</f>
        <v/>
      </c>
      <c r="S63" s="70">
        <f t="shared" ca="1" si="4"/>
        <v>0</v>
      </c>
      <c r="T63" s="70" t="str">
        <f t="shared" ca="1" si="16"/>
        <v/>
      </c>
      <c r="U63" s="74" t="str">
        <f t="array" aca="1" ref="U63" ca="1">IFERROR(IF(LEN(E63)=0,"",INDEX(E$6:E$305,MATCH(0,COUNTIF(U$5:U62,E$6:E$305),0))),"")</f>
        <v/>
      </c>
      <c r="V63" s="70">
        <f t="shared" ca="1" si="5"/>
        <v>0</v>
      </c>
      <c r="W63" s="92" t="str">
        <f t="shared" ca="1" si="17"/>
        <v/>
      </c>
      <c r="X63" s="95" t="str">
        <f t="array" aca="1" ref="X63" ca="1">IFERROR(IF(LEN(H63)=0,"",INDEX(H$6:H$305,MATCH(0,COUNTIF(X$5:X62,H$6:H$305),0))),"")</f>
        <v/>
      </c>
      <c r="Y63" s="70">
        <f t="shared" ca="1" si="6"/>
        <v>0</v>
      </c>
      <c r="Z63" s="92" t="str">
        <f t="shared" ca="1" si="18"/>
        <v/>
      </c>
      <c r="AA63" s="74" t="str">
        <f t="array" aca="1" ref="AA63" ca="1">IFERROR(IF(LEN(K63)=0,"",INDEX(K$6:K$305,MATCH(0,COUNTIF(AA$5:AA62,K$6:K$305),0))),"")</f>
        <v/>
      </c>
      <c r="AB63" s="70">
        <f t="shared" ca="1" si="7"/>
        <v>0</v>
      </c>
      <c r="AC63" s="92" t="str">
        <f t="shared" ca="1" si="19"/>
        <v/>
      </c>
    </row>
    <row r="64" spans="2:29" x14ac:dyDescent="0.25">
      <c r="B64" s="76" t="str">
        <f t="shared" ca="1" si="0"/>
        <v/>
      </c>
      <c r="C64" s="153">
        <f t="shared" ca="1" si="8"/>
        <v>0</v>
      </c>
      <c r="D64" s="78">
        <f t="shared" ca="1" si="9"/>
        <v>0</v>
      </c>
      <c r="E64" s="76" t="str">
        <f t="shared" ca="1" si="1"/>
        <v/>
      </c>
      <c r="F64" s="153">
        <f t="shared" ca="1" si="10"/>
        <v>0</v>
      </c>
      <c r="G64" s="78">
        <f t="shared" ca="1" si="11"/>
        <v>0</v>
      </c>
      <c r="H64" s="77" t="str">
        <f t="shared" ca="1" si="2"/>
        <v/>
      </c>
      <c r="I64" s="153">
        <f t="shared" ca="1" si="12"/>
        <v>0</v>
      </c>
      <c r="J64" s="78">
        <f t="shared" ca="1" si="13"/>
        <v>0</v>
      </c>
      <c r="K64" s="76" t="str">
        <f t="shared" ca="1" si="3"/>
        <v/>
      </c>
      <c r="L64" s="153">
        <f t="shared" ca="1" si="14"/>
        <v>0</v>
      </c>
      <c r="M64" s="153">
        <f t="shared" ca="1" si="15"/>
        <v>0</v>
      </c>
      <c r="R64" s="74" t="str">
        <f t="array" aca="1" ref="R64" ca="1">IFERROR(IF(LEN(B64)=0,"",INDEX(B$6:B$305,MATCH(0,COUNTIF(R$5:R63,B$6:B$305),0))),"")</f>
        <v/>
      </c>
      <c r="S64" s="70">
        <f t="shared" ca="1" si="4"/>
        <v>0</v>
      </c>
      <c r="T64" s="70" t="str">
        <f t="shared" ca="1" si="16"/>
        <v/>
      </c>
      <c r="U64" s="74" t="str">
        <f t="array" aca="1" ref="U64" ca="1">IFERROR(IF(LEN(E64)=0,"",INDEX(E$6:E$305,MATCH(0,COUNTIF(U$5:U63,E$6:E$305),0))),"")</f>
        <v/>
      </c>
      <c r="V64" s="70">
        <f t="shared" ca="1" si="5"/>
        <v>0</v>
      </c>
      <c r="W64" s="92" t="str">
        <f t="shared" ca="1" si="17"/>
        <v/>
      </c>
      <c r="X64" s="95" t="str">
        <f t="array" aca="1" ref="X64" ca="1">IFERROR(IF(LEN(H64)=0,"",INDEX(H$6:H$305,MATCH(0,COUNTIF(X$5:X63,H$6:H$305),0))),"")</f>
        <v/>
      </c>
      <c r="Y64" s="70">
        <f t="shared" ca="1" si="6"/>
        <v>0</v>
      </c>
      <c r="Z64" s="92" t="str">
        <f t="shared" ca="1" si="18"/>
        <v/>
      </c>
      <c r="AA64" s="74" t="str">
        <f t="array" aca="1" ref="AA64" ca="1">IFERROR(IF(LEN(K64)=0,"",INDEX(K$6:K$305,MATCH(0,COUNTIF(AA$5:AA63,K$6:K$305),0))),"")</f>
        <v/>
      </c>
      <c r="AB64" s="70">
        <f t="shared" ca="1" si="7"/>
        <v>0</v>
      </c>
      <c r="AC64" s="92" t="str">
        <f t="shared" ca="1" si="19"/>
        <v/>
      </c>
    </row>
    <row r="65" spans="2:29" x14ac:dyDescent="0.25">
      <c r="B65" s="76" t="str">
        <f t="shared" ca="1" si="0"/>
        <v/>
      </c>
      <c r="C65" s="153">
        <f t="shared" ca="1" si="8"/>
        <v>0</v>
      </c>
      <c r="D65" s="78">
        <f t="shared" ca="1" si="9"/>
        <v>0</v>
      </c>
      <c r="E65" s="76" t="str">
        <f t="shared" ca="1" si="1"/>
        <v/>
      </c>
      <c r="F65" s="153">
        <f t="shared" ca="1" si="10"/>
        <v>0</v>
      </c>
      <c r="G65" s="78">
        <f t="shared" ca="1" si="11"/>
        <v>0</v>
      </c>
      <c r="H65" s="77" t="str">
        <f t="shared" ca="1" si="2"/>
        <v/>
      </c>
      <c r="I65" s="153">
        <f t="shared" ca="1" si="12"/>
        <v>0</v>
      </c>
      <c r="J65" s="78">
        <f t="shared" ca="1" si="13"/>
        <v>0</v>
      </c>
      <c r="K65" s="76" t="str">
        <f t="shared" ca="1" si="3"/>
        <v/>
      </c>
      <c r="L65" s="153">
        <f t="shared" ca="1" si="14"/>
        <v>0</v>
      </c>
      <c r="M65" s="153">
        <f t="shared" ca="1" si="15"/>
        <v>0</v>
      </c>
      <c r="R65" s="74" t="str">
        <f t="array" aca="1" ref="R65" ca="1">IFERROR(IF(LEN(B65)=0,"",INDEX(B$6:B$305,MATCH(0,COUNTIF(R$5:R64,B$6:B$305),0))),"")</f>
        <v/>
      </c>
      <c r="S65" s="70">
        <f t="shared" ca="1" si="4"/>
        <v>0</v>
      </c>
      <c r="T65" s="70" t="str">
        <f t="shared" ca="1" si="16"/>
        <v/>
      </c>
      <c r="U65" s="74" t="str">
        <f t="array" aca="1" ref="U65" ca="1">IFERROR(IF(LEN(E65)=0,"",INDEX(E$6:E$305,MATCH(0,COUNTIF(U$5:U64,E$6:E$305),0))),"")</f>
        <v/>
      </c>
      <c r="V65" s="70">
        <f t="shared" ca="1" si="5"/>
        <v>0</v>
      </c>
      <c r="W65" s="92" t="str">
        <f t="shared" ca="1" si="17"/>
        <v/>
      </c>
      <c r="X65" s="95" t="str">
        <f t="array" aca="1" ref="X65" ca="1">IFERROR(IF(LEN(H65)=0,"",INDEX(H$6:H$305,MATCH(0,COUNTIF(X$5:X64,H$6:H$305),0))),"")</f>
        <v/>
      </c>
      <c r="Y65" s="70">
        <f t="shared" ca="1" si="6"/>
        <v>0</v>
      </c>
      <c r="Z65" s="92" t="str">
        <f t="shared" ca="1" si="18"/>
        <v/>
      </c>
      <c r="AA65" s="74" t="str">
        <f t="array" aca="1" ref="AA65" ca="1">IFERROR(IF(LEN(K65)=0,"",INDEX(K$6:K$305,MATCH(0,COUNTIF(AA$5:AA64,K$6:K$305),0))),"")</f>
        <v/>
      </c>
      <c r="AB65" s="70">
        <f t="shared" ca="1" si="7"/>
        <v>0</v>
      </c>
      <c r="AC65" s="92" t="str">
        <f t="shared" ca="1" si="19"/>
        <v/>
      </c>
    </row>
    <row r="66" spans="2:29" x14ac:dyDescent="0.25">
      <c r="B66" s="76" t="str">
        <f t="shared" ca="1" si="0"/>
        <v/>
      </c>
      <c r="C66" s="153">
        <f t="shared" ca="1" si="8"/>
        <v>0</v>
      </c>
      <c r="D66" s="78">
        <f t="shared" ca="1" si="9"/>
        <v>0</v>
      </c>
      <c r="E66" s="76" t="str">
        <f t="shared" ca="1" si="1"/>
        <v/>
      </c>
      <c r="F66" s="153">
        <f t="shared" ca="1" si="10"/>
        <v>0</v>
      </c>
      <c r="G66" s="78">
        <f t="shared" ca="1" si="11"/>
        <v>0</v>
      </c>
      <c r="H66" s="77" t="str">
        <f t="shared" ca="1" si="2"/>
        <v/>
      </c>
      <c r="I66" s="153">
        <f t="shared" ca="1" si="12"/>
        <v>0</v>
      </c>
      <c r="J66" s="78">
        <f t="shared" ca="1" si="13"/>
        <v>0</v>
      </c>
      <c r="K66" s="76" t="str">
        <f t="shared" ca="1" si="3"/>
        <v/>
      </c>
      <c r="L66" s="153">
        <f t="shared" ca="1" si="14"/>
        <v>0</v>
      </c>
      <c r="M66" s="153">
        <f t="shared" ca="1" si="15"/>
        <v>0</v>
      </c>
      <c r="R66" s="74" t="str">
        <f t="array" aca="1" ref="R66" ca="1">IFERROR(IF(LEN(B66)=0,"",INDEX(B$6:B$305,MATCH(0,COUNTIF(R$5:R65,B$6:B$305),0))),"")</f>
        <v/>
      </c>
      <c r="S66" s="70">
        <f t="shared" ca="1" si="4"/>
        <v>0</v>
      </c>
      <c r="T66" s="70" t="str">
        <f t="shared" ca="1" si="16"/>
        <v/>
      </c>
      <c r="U66" s="74" t="str">
        <f t="array" aca="1" ref="U66" ca="1">IFERROR(IF(LEN(E66)=0,"",INDEX(E$6:E$305,MATCH(0,COUNTIF(U$5:U65,E$6:E$305),0))),"")</f>
        <v/>
      </c>
      <c r="V66" s="70">
        <f t="shared" ca="1" si="5"/>
        <v>0</v>
      </c>
      <c r="W66" s="92" t="str">
        <f t="shared" ca="1" si="17"/>
        <v/>
      </c>
      <c r="X66" s="95" t="str">
        <f t="array" aca="1" ref="X66" ca="1">IFERROR(IF(LEN(H66)=0,"",INDEX(H$6:H$305,MATCH(0,COUNTIF(X$5:X65,H$6:H$305),0))),"")</f>
        <v/>
      </c>
      <c r="Y66" s="70">
        <f t="shared" ca="1" si="6"/>
        <v>0</v>
      </c>
      <c r="Z66" s="92" t="str">
        <f t="shared" ca="1" si="18"/>
        <v/>
      </c>
      <c r="AA66" s="74" t="str">
        <f t="array" aca="1" ref="AA66" ca="1">IFERROR(IF(LEN(K66)=0,"",INDEX(K$6:K$305,MATCH(0,COUNTIF(AA$5:AA65,K$6:K$305),0))),"")</f>
        <v/>
      </c>
      <c r="AB66" s="70">
        <f t="shared" ca="1" si="7"/>
        <v>0</v>
      </c>
      <c r="AC66" s="92" t="str">
        <f t="shared" ca="1" si="19"/>
        <v/>
      </c>
    </row>
    <row r="67" spans="2:29" x14ac:dyDescent="0.25">
      <c r="B67" s="76" t="str">
        <f t="shared" ca="1" si="0"/>
        <v/>
      </c>
      <c r="C67" s="153">
        <f t="shared" ca="1" si="8"/>
        <v>0</v>
      </c>
      <c r="D67" s="78">
        <f t="shared" ca="1" si="9"/>
        <v>0</v>
      </c>
      <c r="E67" s="76" t="str">
        <f t="shared" ca="1" si="1"/>
        <v/>
      </c>
      <c r="F67" s="153">
        <f t="shared" ca="1" si="10"/>
        <v>0</v>
      </c>
      <c r="G67" s="78">
        <f t="shared" ca="1" si="11"/>
        <v>0</v>
      </c>
      <c r="H67" s="77" t="str">
        <f t="shared" ca="1" si="2"/>
        <v/>
      </c>
      <c r="I67" s="153">
        <f t="shared" ca="1" si="12"/>
        <v>0</v>
      </c>
      <c r="J67" s="78">
        <f t="shared" ca="1" si="13"/>
        <v>0</v>
      </c>
      <c r="K67" s="76" t="str">
        <f t="shared" ca="1" si="3"/>
        <v/>
      </c>
      <c r="L67" s="153">
        <f t="shared" ca="1" si="14"/>
        <v>0</v>
      </c>
      <c r="M67" s="153">
        <f t="shared" ca="1" si="15"/>
        <v>0</v>
      </c>
      <c r="R67" s="74" t="str">
        <f t="array" aca="1" ref="R67" ca="1">IFERROR(IF(LEN(B67)=0,"",INDEX(B$6:B$305,MATCH(0,COUNTIF(R$5:R66,B$6:B$305),0))),"")</f>
        <v/>
      </c>
      <c r="S67" s="70">
        <f t="shared" ca="1" si="4"/>
        <v>0</v>
      </c>
      <c r="T67" s="70" t="str">
        <f t="shared" ca="1" si="16"/>
        <v/>
      </c>
      <c r="U67" s="74" t="str">
        <f t="array" aca="1" ref="U67" ca="1">IFERROR(IF(LEN(E67)=0,"",INDEX(E$6:E$305,MATCH(0,COUNTIF(U$5:U66,E$6:E$305),0))),"")</f>
        <v/>
      </c>
      <c r="V67" s="70">
        <f t="shared" ca="1" si="5"/>
        <v>0</v>
      </c>
      <c r="W67" s="92" t="str">
        <f t="shared" ca="1" si="17"/>
        <v/>
      </c>
      <c r="X67" s="95" t="str">
        <f t="array" aca="1" ref="X67" ca="1">IFERROR(IF(LEN(H67)=0,"",INDEX(H$6:H$305,MATCH(0,COUNTIF(X$5:X66,H$6:H$305),0))),"")</f>
        <v/>
      </c>
      <c r="Y67" s="70">
        <f t="shared" ca="1" si="6"/>
        <v>0</v>
      </c>
      <c r="Z67" s="92" t="str">
        <f t="shared" ca="1" si="18"/>
        <v/>
      </c>
      <c r="AA67" s="74" t="str">
        <f t="array" aca="1" ref="AA67" ca="1">IFERROR(IF(LEN(K67)=0,"",INDEX(K$6:K$305,MATCH(0,COUNTIF(AA$5:AA66,K$6:K$305),0))),"")</f>
        <v/>
      </c>
      <c r="AB67" s="70">
        <f t="shared" ca="1" si="7"/>
        <v>0</v>
      </c>
      <c r="AC67" s="92" t="str">
        <f t="shared" ca="1" si="19"/>
        <v/>
      </c>
    </row>
    <row r="68" spans="2:29" x14ac:dyDescent="0.25">
      <c r="B68" s="76" t="str">
        <f t="shared" ca="1" si="0"/>
        <v/>
      </c>
      <c r="C68" s="153">
        <f t="shared" ca="1" si="8"/>
        <v>0</v>
      </c>
      <c r="D68" s="78">
        <f t="shared" ca="1" si="9"/>
        <v>0</v>
      </c>
      <c r="E68" s="76" t="str">
        <f t="shared" ca="1" si="1"/>
        <v/>
      </c>
      <c r="F68" s="153">
        <f t="shared" ca="1" si="10"/>
        <v>0</v>
      </c>
      <c r="G68" s="78">
        <f t="shared" ca="1" si="11"/>
        <v>0</v>
      </c>
      <c r="H68" s="77" t="str">
        <f t="shared" ca="1" si="2"/>
        <v/>
      </c>
      <c r="I68" s="153">
        <f t="shared" ca="1" si="12"/>
        <v>0</v>
      </c>
      <c r="J68" s="78">
        <f t="shared" ca="1" si="13"/>
        <v>0</v>
      </c>
      <c r="K68" s="76" t="str">
        <f t="shared" ca="1" si="3"/>
        <v/>
      </c>
      <c r="L68" s="153">
        <f t="shared" ca="1" si="14"/>
        <v>0</v>
      </c>
      <c r="M68" s="153">
        <f t="shared" ca="1" si="15"/>
        <v>0</v>
      </c>
      <c r="R68" s="74" t="str">
        <f t="array" aca="1" ref="R68" ca="1">IFERROR(IF(LEN(B68)=0,"",INDEX(B$6:B$305,MATCH(0,COUNTIF(R$5:R67,B$6:B$305),0))),"")</f>
        <v/>
      </c>
      <c r="S68" s="70">
        <f t="shared" ca="1" si="4"/>
        <v>0</v>
      </c>
      <c r="T68" s="70" t="str">
        <f t="shared" ca="1" si="16"/>
        <v/>
      </c>
      <c r="U68" s="74" t="str">
        <f t="array" aca="1" ref="U68" ca="1">IFERROR(IF(LEN(E68)=0,"",INDEX(E$6:E$305,MATCH(0,COUNTIF(U$5:U67,E$6:E$305),0))),"")</f>
        <v/>
      </c>
      <c r="V68" s="70">
        <f t="shared" ca="1" si="5"/>
        <v>0</v>
      </c>
      <c r="W68" s="92" t="str">
        <f t="shared" ca="1" si="17"/>
        <v/>
      </c>
      <c r="X68" s="95" t="str">
        <f t="array" aca="1" ref="X68" ca="1">IFERROR(IF(LEN(H68)=0,"",INDEX(H$6:H$305,MATCH(0,COUNTIF(X$5:X67,H$6:H$305),0))),"")</f>
        <v/>
      </c>
      <c r="Y68" s="70">
        <f t="shared" ca="1" si="6"/>
        <v>0</v>
      </c>
      <c r="Z68" s="92" t="str">
        <f t="shared" ca="1" si="18"/>
        <v/>
      </c>
      <c r="AA68" s="74" t="str">
        <f t="array" aca="1" ref="AA68" ca="1">IFERROR(IF(LEN(K68)=0,"",INDEX(K$6:K$305,MATCH(0,COUNTIF(AA$5:AA67,K$6:K$305),0))),"")</f>
        <v/>
      </c>
      <c r="AB68" s="70">
        <f t="shared" ca="1" si="7"/>
        <v>0</v>
      </c>
      <c r="AC68" s="92" t="str">
        <f t="shared" ca="1" si="19"/>
        <v/>
      </c>
    </row>
    <row r="69" spans="2:29" x14ac:dyDescent="0.25">
      <c r="B69" s="76" t="str">
        <f t="shared" ca="1" si="0"/>
        <v/>
      </c>
      <c r="C69" s="153">
        <f t="shared" ca="1" si="8"/>
        <v>0</v>
      </c>
      <c r="D69" s="78">
        <f t="shared" ca="1" si="9"/>
        <v>0</v>
      </c>
      <c r="E69" s="76" t="str">
        <f t="shared" ca="1" si="1"/>
        <v/>
      </c>
      <c r="F69" s="153">
        <f t="shared" ca="1" si="10"/>
        <v>0</v>
      </c>
      <c r="G69" s="78">
        <f t="shared" ca="1" si="11"/>
        <v>0</v>
      </c>
      <c r="H69" s="77" t="str">
        <f t="shared" ca="1" si="2"/>
        <v/>
      </c>
      <c r="I69" s="153">
        <f t="shared" ca="1" si="12"/>
        <v>0</v>
      </c>
      <c r="J69" s="78">
        <f t="shared" ca="1" si="13"/>
        <v>0</v>
      </c>
      <c r="K69" s="76" t="str">
        <f t="shared" ca="1" si="3"/>
        <v/>
      </c>
      <c r="L69" s="153">
        <f t="shared" ca="1" si="14"/>
        <v>0</v>
      </c>
      <c r="M69" s="153">
        <f t="shared" ca="1" si="15"/>
        <v>0</v>
      </c>
      <c r="R69" s="74" t="str">
        <f t="array" aca="1" ref="R69" ca="1">IFERROR(IF(LEN(B69)=0,"",INDEX(B$6:B$305,MATCH(0,COUNTIF(R$5:R68,B$6:B$305),0))),"")</f>
        <v/>
      </c>
      <c r="S69" s="70">
        <f t="shared" ca="1" si="4"/>
        <v>0</v>
      </c>
      <c r="T69" s="70" t="str">
        <f t="shared" ca="1" si="16"/>
        <v/>
      </c>
      <c r="U69" s="74" t="str">
        <f t="array" aca="1" ref="U69" ca="1">IFERROR(IF(LEN(E69)=0,"",INDEX(E$6:E$305,MATCH(0,COUNTIF(U$5:U68,E$6:E$305),0))),"")</f>
        <v/>
      </c>
      <c r="V69" s="70">
        <f t="shared" ca="1" si="5"/>
        <v>0</v>
      </c>
      <c r="W69" s="92" t="str">
        <f t="shared" ca="1" si="17"/>
        <v/>
      </c>
      <c r="X69" s="95" t="str">
        <f t="array" aca="1" ref="X69" ca="1">IFERROR(IF(LEN(H69)=0,"",INDEX(H$6:H$305,MATCH(0,COUNTIF(X$5:X68,H$6:H$305),0))),"")</f>
        <v/>
      </c>
      <c r="Y69" s="70">
        <f t="shared" ca="1" si="6"/>
        <v>0</v>
      </c>
      <c r="Z69" s="92" t="str">
        <f t="shared" ca="1" si="18"/>
        <v/>
      </c>
      <c r="AA69" s="74" t="str">
        <f t="array" aca="1" ref="AA69" ca="1">IFERROR(IF(LEN(K69)=0,"",INDEX(K$6:K$305,MATCH(0,COUNTIF(AA$5:AA68,K$6:K$305),0))),"")</f>
        <v/>
      </c>
      <c r="AB69" s="70">
        <f t="shared" ca="1" si="7"/>
        <v>0</v>
      </c>
      <c r="AC69" s="92" t="str">
        <f t="shared" ca="1" si="19"/>
        <v/>
      </c>
    </row>
    <row r="70" spans="2:29" x14ac:dyDescent="0.25">
      <c r="B70" s="76" t="str">
        <f t="shared" ref="B70:B133" ca="1" si="20">IFERROR(IF(LEN(B$5)=0,"",IF(LEN(INDEX(_xlnm.Database,ROW($C70)-ROW($C$4),MATCH(B$5,RawData_Headers,0)))=0,"",INDEX(_xlnm.Database,ROW($C70)-ROW($C$4),MATCH(B$5,RawData_Headers,0)))),"")</f>
        <v/>
      </c>
      <c r="C70" s="153">
        <f t="shared" ca="1" si="8"/>
        <v>0</v>
      </c>
      <c r="D70" s="78">
        <f t="shared" ca="1" si="9"/>
        <v>0</v>
      </c>
      <c r="E70" s="76" t="str">
        <f t="shared" ref="E70:E133" ca="1" si="21">IFERROR(IF(LEN(E$5)=0,"",IF(LEN(INDEX(_xlnm.Database,ROW($F70)-ROW($F$4),MATCH(E$5,RawData_Headers,0)))=0,"",INDEX(_xlnm.Database,ROW($F70)-ROW($F$4),MATCH(E$5,RawData_Headers,0)))),"")</f>
        <v/>
      </c>
      <c r="F70" s="153">
        <f t="shared" ca="1" si="10"/>
        <v>0</v>
      </c>
      <c r="G70" s="78">
        <f t="shared" ca="1" si="11"/>
        <v>0</v>
      </c>
      <c r="H70" s="77" t="str">
        <f t="shared" ref="H70:H133" ca="1" si="22">IFERROR(IF(LEN(H$5)=0,"",IF(LEN(INDEX(_xlnm.Database,ROW($I70)-ROW($I$4),MATCH(H$5,RawData_Headers,0)))=0,"",INDEX(_xlnm.Database,ROW($I70)-ROW($I$4),MATCH(H$5,RawData_Headers,0)))),"")</f>
        <v/>
      </c>
      <c r="I70" s="153">
        <f t="shared" ca="1" si="12"/>
        <v>0</v>
      </c>
      <c r="J70" s="78">
        <f t="shared" ca="1" si="13"/>
        <v>0</v>
      </c>
      <c r="K70" s="76" t="str">
        <f t="shared" ref="K70:K133" ca="1" si="23">IFERROR(IF(LEN(K$5)=0,"",IF(LEN(INDEX(_xlnm.Database,ROW($L70)-ROW($L$4),MATCH(K$5,RawData_Headers,0)))=0,"",INDEX(_xlnm.Database,ROW($L70)-ROW($L$4),MATCH(K$5,RawData_Headers,0)))),"")</f>
        <v/>
      </c>
      <c r="L70" s="153">
        <f t="shared" ca="1" si="14"/>
        <v>0</v>
      </c>
      <c r="M70" s="153">
        <f t="shared" ca="1" si="15"/>
        <v>0</v>
      </c>
      <c r="R70" s="74" t="str">
        <f t="array" aca="1" ref="R70" ca="1">IFERROR(IF(LEN(B70)=0,"",INDEX(B$6:B$305,MATCH(0,COUNTIF(R$5:R69,B$6:B$305),0))),"")</f>
        <v/>
      </c>
      <c r="S70" s="70">
        <f t="shared" ref="S70:S133" ca="1" si="24">IFERROR(IF(LEN(R70)=0,0,1),0)</f>
        <v>0</v>
      </c>
      <c r="T70" s="70" t="str">
        <f t="shared" ca="1" si="16"/>
        <v/>
      </c>
      <c r="U70" s="74" t="str">
        <f t="array" aca="1" ref="U70" ca="1">IFERROR(IF(LEN(E70)=0,"",INDEX(E$6:E$305,MATCH(0,COUNTIF(U$5:U69,E$6:E$305),0))),"")</f>
        <v/>
      </c>
      <c r="V70" s="70">
        <f t="shared" ref="V70:V133" ca="1" si="25">IFERROR(IF(LEN(U70)=0,0,1),0)</f>
        <v>0</v>
      </c>
      <c r="W70" s="92" t="str">
        <f t="shared" ca="1" si="17"/>
        <v/>
      </c>
      <c r="X70" s="95" t="str">
        <f t="array" aca="1" ref="X70" ca="1">IFERROR(IF(LEN(H70)=0,"",INDEX(H$6:H$305,MATCH(0,COUNTIF(X$5:X69,H$6:H$305),0))),"")</f>
        <v/>
      </c>
      <c r="Y70" s="70">
        <f t="shared" ref="Y70:Y133" ca="1" si="26">IFERROR(IF(LEN(X70)=0,0,1),0)</f>
        <v>0</v>
      </c>
      <c r="Z70" s="92" t="str">
        <f t="shared" ca="1" si="18"/>
        <v/>
      </c>
      <c r="AA70" s="74" t="str">
        <f t="array" aca="1" ref="AA70" ca="1">IFERROR(IF(LEN(K70)=0,"",INDEX(K$6:K$305,MATCH(0,COUNTIF(AA$5:AA69,K$6:K$305),0))),"")</f>
        <v/>
      </c>
      <c r="AB70" s="70">
        <f t="shared" ref="AB70:AB133" ca="1" si="27">IFERROR(IF(LEN(AA70)=0,0,1),0)</f>
        <v>0</v>
      </c>
      <c r="AC70" s="92" t="str">
        <f t="shared" ca="1" si="19"/>
        <v/>
      </c>
    </row>
    <row r="71" spans="2:29" x14ac:dyDescent="0.25">
      <c r="B71" s="76" t="str">
        <f t="shared" ca="1" si="20"/>
        <v/>
      </c>
      <c r="C71" s="153">
        <f t="shared" ref="C71:C134" ca="1" si="28">IFERROR(IF(LEN(B71)=0,0,1),0)</f>
        <v>0</v>
      </c>
      <c r="D71" s="78">
        <f t="shared" ref="D71:D134" ca="1" si="29">IFERROR(IF(C71=0,0,1),0)</f>
        <v>0</v>
      </c>
      <c r="E71" s="76" t="str">
        <f t="shared" ca="1" si="21"/>
        <v/>
      </c>
      <c r="F71" s="153">
        <f t="shared" ref="F71:F134" ca="1" si="30">IFERROR(IF(LEN(E71)=0,0,1),0)</f>
        <v>0</v>
      </c>
      <c r="G71" s="78">
        <f t="shared" ref="G71:G134" ca="1" si="31">IFERROR(IF(LEN(E71)=0,0,1),0)</f>
        <v>0</v>
      </c>
      <c r="H71" s="77" t="str">
        <f t="shared" ca="1" si="22"/>
        <v/>
      </c>
      <c r="I71" s="153">
        <f t="shared" ref="I71:I134" ca="1" si="32">IFERROR(IF(LEN(H71)=0,0,1),0)</f>
        <v>0</v>
      </c>
      <c r="J71" s="78">
        <f t="shared" ref="J71:J134" ca="1" si="33">IFERROR(IF(I71=0,0,1),0)</f>
        <v>0</v>
      </c>
      <c r="K71" s="76" t="str">
        <f t="shared" ca="1" si="23"/>
        <v/>
      </c>
      <c r="L71" s="153">
        <f t="shared" ref="L71:L134" ca="1" si="34">IFERROR(IF(LEN(K71)=0,0,1),0)</f>
        <v>0</v>
      </c>
      <c r="M71" s="153">
        <f t="shared" ref="M71:M134" ca="1" si="35">IFERROR(IF(L71=0,0,1),0)</f>
        <v>0</v>
      </c>
      <c r="R71" s="74" t="str">
        <f t="array" aca="1" ref="R71" ca="1">IFERROR(IF(LEN(B71)=0,"",INDEX(B$6:B$305,MATCH(0,COUNTIF(R$5:R70,B$6:B$305),0))),"")</f>
        <v/>
      </c>
      <c r="S71" s="70">
        <f t="shared" ca="1" si="24"/>
        <v>0</v>
      </c>
      <c r="T71" s="70" t="str">
        <f t="shared" ref="T71:T134" ca="1" si="36">IFERROR(IF(LEN(R71)=0,"",SUMIF($B$6:$B$305,R71,$D$6:$D$305)),"")</f>
        <v/>
      </c>
      <c r="U71" s="74" t="str">
        <f t="array" aca="1" ref="U71" ca="1">IFERROR(IF(LEN(E71)=0,"",INDEX(E$6:E$305,MATCH(0,COUNTIF(U$5:U70,E$6:E$305),0))),"")</f>
        <v/>
      </c>
      <c r="V71" s="70">
        <f t="shared" ca="1" si="25"/>
        <v>0</v>
      </c>
      <c r="W71" s="92" t="str">
        <f t="shared" ref="W71:W134" ca="1" si="37">IFERROR(IF(LEN(U71)=0,"",SUMIF($E$6:$E$305,U71,$G$6:$G$305)),"")</f>
        <v/>
      </c>
      <c r="X71" s="95" t="str">
        <f t="array" aca="1" ref="X71" ca="1">IFERROR(IF(LEN(H71)=0,"",INDEX(H$6:H$305,MATCH(0,COUNTIF(X$5:X70,H$6:H$305),0))),"")</f>
        <v/>
      </c>
      <c r="Y71" s="70">
        <f t="shared" ca="1" si="26"/>
        <v>0</v>
      </c>
      <c r="Z71" s="92" t="str">
        <f t="shared" ref="Z71:Z134" ca="1" si="38">IFERROR(IF(LEN(X71)=0,"",SUMIF($H$6:$H$305,X71,$J$6:$J$305)),"")</f>
        <v/>
      </c>
      <c r="AA71" s="74" t="str">
        <f t="array" aca="1" ref="AA71" ca="1">IFERROR(IF(LEN(K71)=0,"",INDEX(K$6:K$305,MATCH(0,COUNTIF(AA$5:AA70,K$6:K$305),0))),"")</f>
        <v/>
      </c>
      <c r="AB71" s="70">
        <f t="shared" ca="1" si="27"/>
        <v>0</v>
      </c>
      <c r="AC71" s="92" t="str">
        <f t="shared" ref="AC71:AC134" ca="1" si="39">IFERROR(IF(LEN(AA71)=0,"",SUMIF($K$6:$K$305,AA71,$M$6:$M$305)),"")</f>
        <v/>
      </c>
    </row>
    <row r="72" spans="2:29" x14ac:dyDescent="0.25">
      <c r="B72" s="76" t="str">
        <f t="shared" ca="1" si="20"/>
        <v/>
      </c>
      <c r="C72" s="153">
        <f t="shared" ca="1" si="28"/>
        <v>0</v>
      </c>
      <c r="D72" s="78">
        <f t="shared" ca="1" si="29"/>
        <v>0</v>
      </c>
      <c r="E72" s="76" t="str">
        <f t="shared" ca="1" si="21"/>
        <v/>
      </c>
      <c r="F72" s="153">
        <f t="shared" ca="1" si="30"/>
        <v>0</v>
      </c>
      <c r="G72" s="78">
        <f t="shared" ca="1" si="31"/>
        <v>0</v>
      </c>
      <c r="H72" s="77" t="str">
        <f t="shared" ca="1" si="22"/>
        <v/>
      </c>
      <c r="I72" s="153">
        <f t="shared" ca="1" si="32"/>
        <v>0</v>
      </c>
      <c r="J72" s="78">
        <f t="shared" ca="1" si="33"/>
        <v>0</v>
      </c>
      <c r="K72" s="76" t="str">
        <f t="shared" ca="1" si="23"/>
        <v/>
      </c>
      <c r="L72" s="153">
        <f t="shared" ca="1" si="34"/>
        <v>0</v>
      </c>
      <c r="M72" s="153">
        <f t="shared" ca="1" si="35"/>
        <v>0</v>
      </c>
      <c r="R72" s="74" t="str">
        <f t="array" aca="1" ref="R72" ca="1">IFERROR(IF(LEN(B72)=0,"",INDEX(B$6:B$305,MATCH(0,COUNTIF(R$5:R71,B$6:B$305),0))),"")</f>
        <v/>
      </c>
      <c r="S72" s="70">
        <f t="shared" ca="1" si="24"/>
        <v>0</v>
      </c>
      <c r="T72" s="70" t="str">
        <f t="shared" ca="1" si="36"/>
        <v/>
      </c>
      <c r="U72" s="74" t="str">
        <f t="array" aca="1" ref="U72" ca="1">IFERROR(IF(LEN(E72)=0,"",INDEX(E$6:E$305,MATCH(0,COUNTIF(U$5:U71,E$6:E$305),0))),"")</f>
        <v/>
      </c>
      <c r="V72" s="70">
        <f t="shared" ca="1" si="25"/>
        <v>0</v>
      </c>
      <c r="W72" s="92" t="str">
        <f t="shared" ca="1" si="37"/>
        <v/>
      </c>
      <c r="X72" s="95" t="str">
        <f t="array" aca="1" ref="X72" ca="1">IFERROR(IF(LEN(H72)=0,"",INDEX(H$6:H$305,MATCH(0,COUNTIF(X$5:X71,H$6:H$305),0))),"")</f>
        <v/>
      </c>
      <c r="Y72" s="70">
        <f t="shared" ca="1" si="26"/>
        <v>0</v>
      </c>
      <c r="Z72" s="92" t="str">
        <f t="shared" ca="1" si="38"/>
        <v/>
      </c>
      <c r="AA72" s="74" t="str">
        <f t="array" aca="1" ref="AA72" ca="1">IFERROR(IF(LEN(K72)=0,"",INDEX(K$6:K$305,MATCH(0,COUNTIF(AA$5:AA71,K$6:K$305),0))),"")</f>
        <v/>
      </c>
      <c r="AB72" s="70">
        <f t="shared" ca="1" si="27"/>
        <v>0</v>
      </c>
      <c r="AC72" s="92" t="str">
        <f t="shared" ca="1" si="39"/>
        <v/>
      </c>
    </row>
    <row r="73" spans="2:29" x14ac:dyDescent="0.25">
      <c r="B73" s="76" t="str">
        <f t="shared" ca="1" si="20"/>
        <v/>
      </c>
      <c r="C73" s="153">
        <f t="shared" ca="1" si="28"/>
        <v>0</v>
      </c>
      <c r="D73" s="78">
        <f t="shared" ca="1" si="29"/>
        <v>0</v>
      </c>
      <c r="E73" s="76" t="str">
        <f t="shared" ca="1" si="21"/>
        <v/>
      </c>
      <c r="F73" s="153">
        <f t="shared" ca="1" si="30"/>
        <v>0</v>
      </c>
      <c r="G73" s="78">
        <f t="shared" ca="1" si="31"/>
        <v>0</v>
      </c>
      <c r="H73" s="77" t="str">
        <f t="shared" ca="1" si="22"/>
        <v/>
      </c>
      <c r="I73" s="153">
        <f t="shared" ca="1" si="32"/>
        <v>0</v>
      </c>
      <c r="J73" s="78">
        <f t="shared" ca="1" si="33"/>
        <v>0</v>
      </c>
      <c r="K73" s="76" t="str">
        <f t="shared" ca="1" si="23"/>
        <v/>
      </c>
      <c r="L73" s="153">
        <f t="shared" ca="1" si="34"/>
        <v>0</v>
      </c>
      <c r="M73" s="153">
        <f t="shared" ca="1" si="35"/>
        <v>0</v>
      </c>
      <c r="R73" s="74" t="str">
        <f t="array" aca="1" ref="R73" ca="1">IFERROR(IF(LEN(B73)=0,"",INDEX(B$6:B$305,MATCH(0,COUNTIF(R$5:R72,B$6:B$305),0))),"")</f>
        <v/>
      </c>
      <c r="S73" s="70">
        <f t="shared" ca="1" si="24"/>
        <v>0</v>
      </c>
      <c r="T73" s="70" t="str">
        <f t="shared" ca="1" si="36"/>
        <v/>
      </c>
      <c r="U73" s="74" t="str">
        <f t="array" aca="1" ref="U73" ca="1">IFERROR(IF(LEN(E73)=0,"",INDEX(E$6:E$305,MATCH(0,COUNTIF(U$5:U72,E$6:E$305),0))),"")</f>
        <v/>
      </c>
      <c r="V73" s="70">
        <f t="shared" ca="1" si="25"/>
        <v>0</v>
      </c>
      <c r="W73" s="92" t="str">
        <f t="shared" ca="1" si="37"/>
        <v/>
      </c>
      <c r="X73" s="95" t="str">
        <f t="array" aca="1" ref="X73" ca="1">IFERROR(IF(LEN(H73)=0,"",INDEX(H$6:H$305,MATCH(0,COUNTIF(X$5:X72,H$6:H$305),0))),"")</f>
        <v/>
      </c>
      <c r="Y73" s="70">
        <f t="shared" ca="1" si="26"/>
        <v>0</v>
      </c>
      <c r="Z73" s="92" t="str">
        <f t="shared" ca="1" si="38"/>
        <v/>
      </c>
      <c r="AA73" s="74" t="str">
        <f t="array" aca="1" ref="AA73" ca="1">IFERROR(IF(LEN(K73)=0,"",INDEX(K$6:K$305,MATCH(0,COUNTIF(AA$5:AA72,K$6:K$305),0))),"")</f>
        <v/>
      </c>
      <c r="AB73" s="70">
        <f t="shared" ca="1" si="27"/>
        <v>0</v>
      </c>
      <c r="AC73" s="92" t="str">
        <f t="shared" ca="1" si="39"/>
        <v/>
      </c>
    </row>
    <row r="74" spans="2:29" x14ac:dyDescent="0.25">
      <c r="B74" s="76" t="str">
        <f t="shared" ca="1" si="20"/>
        <v/>
      </c>
      <c r="C74" s="153">
        <f t="shared" ca="1" si="28"/>
        <v>0</v>
      </c>
      <c r="D74" s="78">
        <f t="shared" ca="1" si="29"/>
        <v>0</v>
      </c>
      <c r="E74" s="76" t="str">
        <f t="shared" ca="1" si="21"/>
        <v/>
      </c>
      <c r="F74" s="153">
        <f t="shared" ca="1" si="30"/>
        <v>0</v>
      </c>
      <c r="G74" s="78">
        <f t="shared" ca="1" si="31"/>
        <v>0</v>
      </c>
      <c r="H74" s="77" t="str">
        <f t="shared" ca="1" si="22"/>
        <v/>
      </c>
      <c r="I74" s="153">
        <f t="shared" ca="1" si="32"/>
        <v>0</v>
      </c>
      <c r="J74" s="78">
        <f t="shared" ca="1" si="33"/>
        <v>0</v>
      </c>
      <c r="K74" s="76" t="str">
        <f t="shared" ca="1" si="23"/>
        <v/>
      </c>
      <c r="L74" s="153">
        <f t="shared" ca="1" si="34"/>
        <v>0</v>
      </c>
      <c r="M74" s="153">
        <f t="shared" ca="1" si="35"/>
        <v>0</v>
      </c>
      <c r="R74" s="74" t="str">
        <f t="array" aca="1" ref="R74" ca="1">IFERROR(IF(LEN(B74)=0,"",INDEX(B$6:B$305,MATCH(0,COUNTIF(R$5:R73,B$6:B$305),0))),"")</f>
        <v/>
      </c>
      <c r="S74" s="70">
        <f t="shared" ca="1" si="24"/>
        <v>0</v>
      </c>
      <c r="T74" s="70" t="str">
        <f t="shared" ca="1" si="36"/>
        <v/>
      </c>
      <c r="U74" s="74" t="str">
        <f t="array" aca="1" ref="U74" ca="1">IFERROR(IF(LEN(E74)=0,"",INDEX(E$6:E$305,MATCH(0,COUNTIF(U$5:U73,E$6:E$305),0))),"")</f>
        <v/>
      </c>
      <c r="V74" s="70">
        <f t="shared" ca="1" si="25"/>
        <v>0</v>
      </c>
      <c r="W74" s="92" t="str">
        <f t="shared" ca="1" si="37"/>
        <v/>
      </c>
      <c r="X74" s="95" t="str">
        <f t="array" aca="1" ref="X74" ca="1">IFERROR(IF(LEN(H74)=0,"",INDEX(H$6:H$305,MATCH(0,COUNTIF(X$5:X73,H$6:H$305),0))),"")</f>
        <v/>
      </c>
      <c r="Y74" s="70">
        <f t="shared" ca="1" si="26"/>
        <v>0</v>
      </c>
      <c r="Z74" s="92" t="str">
        <f t="shared" ca="1" si="38"/>
        <v/>
      </c>
      <c r="AA74" s="74" t="str">
        <f t="array" aca="1" ref="AA74" ca="1">IFERROR(IF(LEN(K74)=0,"",INDEX(K$6:K$305,MATCH(0,COUNTIF(AA$5:AA73,K$6:K$305),0))),"")</f>
        <v/>
      </c>
      <c r="AB74" s="70">
        <f t="shared" ca="1" si="27"/>
        <v>0</v>
      </c>
      <c r="AC74" s="92" t="str">
        <f t="shared" ca="1" si="39"/>
        <v/>
      </c>
    </row>
    <row r="75" spans="2:29" x14ac:dyDescent="0.25">
      <c r="B75" s="76" t="str">
        <f t="shared" ca="1" si="20"/>
        <v/>
      </c>
      <c r="C75" s="153">
        <f t="shared" ca="1" si="28"/>
        <v>0</v>
      </c>
      <c r="D75" s="78">
        <f t="shared" ca="1" si="29"/>
        <v>0</v>
      </c>
      <c r="E75" s="76" t="str">
        <f t="shared" ca="1" si="21"/>
        <v/>
      </c>
      <c r="F75" s="153">
        <f t="shared" ca="1" si="30"/>
        <v>0</v>
      </c>
      <c r="G75" s="78">
        <f t="shared" ca="1" si="31"/>
        <v>0</v>
      </c>
      <c r="H75" s="77" t="str">
        <f t="shared" ca="1" si="22"/>
        <v/>
      </c>
      <c r="I75" s="153">
        <f t="shared" ca="1" si="32"/>
        <v>0</v>
      </c>
      <c r="J75" s="78">
        <f t="shared" ca="1" si="33"/>
        <v>0</v>
      </c>
      <c r="K75" s="76" t="str">
        <f t="shared" ca="1" si="23"/>
        <v/>
      </c>
      <c r="L75" s="153">
        <f t="shared" ca="1" si="34"/>
        <v>0</v>
      </c>
      <c r="M75" s="153">
        <f t="shared" ca="1" si="35"/>
        <v>0</v>
      </c>
      <c r="R75" s="74" t="str">
        <f t="array" aca="1" ref="R75" ca="1">IFERROR(IF(LEN(B75)=0,"",INDEX(B$6:B$305,MATCH(0,COUNTIF(R$5:R74,B$6:B$305),0))),"")</f>
        <v/>
      </c>
      <c r="S75" s="70">
        <f t="shared" ca="1" si="24"/>
        <v>0</v>
      </c>
      <c r="T75" s="70" t="str">
        <f t="shared" ca="1" si="36"/>
        <v/>
      </c>
      <c r="U75" s="74" t="str">
        <f t="array" aca="1" ref="U75" ca="1">IFERROR(IF(LEN(E75)=0,"",INDEX(E$6:E$305,MATCH(0,COUNTIF(U$5:U74,E$6:E$305),0))),"")</f>
        <v/>
      </c>
      <c r="V75" s="70">
        <f t="shared" ca="1" si="25"/>
        <v>0</v>
      </c>
      <c r="W75" s="92" t="str">
        <f t="shared" ca="1" si="37"/>
        <v/>
      </c>
      <c r="X75" s="95" t="str">
        <f t="array" aca="1" ref="X75" ca="1">IFERROR(IF(LEN(H75)=0,"",INDEX(H$6:H$305,MATCH(0,COUNTIF(X$5:X74,H$6:H$305),0))),"")</f>
        <v/>
      </c>
      <c r="Y75" s="70">
        <f t="shared" ca="1" si="26"/>
        <v>0</v>
      </c>
      <c r="Z75" s="92" t="str">
        <f t="shared" ca="1" si="38"/>
        <v/>
      </c>
      <c r="AA75" s="74" t="str">
        <f t="array" aca="1" ref="AA75" ca="1">IFERROR(IF(LEN(K75)=0,"",INDEX(K$6:K$305,MATCH(0,COUNTIF(AA$5:AA74,K$6:K$305),0))),"")</f>
        <v/>
      </c>
      <c r="AB75" s="70">
        <f t="shared" ca="1" si="27"/>
        <v>0</v>
      </c>
      <c r="AC75" s="92" t="str">
        <f t="shared" ca="1" si="39"/>
        <v/>
      </c>
    </row>
    <row r="76" spans="2:29" x14ac:dyDescent="0.25">
      <c r="B76" s="76" t="str">
        <f t="shared" ca="1" si="20"/>
        <v/>
      </c>
      <c r="C76" s="153">
        <f t="shared" ca="1" si="28"/>
        <v>0</v>
      </c>
      <c r="D76" s="78">
        <f t="shared" ca="1" si="29"/>
        <v>0</v>
      </c>
      <c r="E76" s="76" t="str">
        <f t="shared" ca="1" si="21"/>
        <v/>
      </c>
      <c r="F76" s="153">
        <f t="shared" ca="1" si="30"/>
        <v>0</v>
      </c>
      <c r="G76" s="78">
        <f t="shared" ca="1" si="31"/>
        <v>0</v>
      </c>
      <c r="H76" s="77" t="str">
        <f t="shared" ca="1" si="22"/>
        <v/>
      </c>
      <c r="I76" s="153">
        <f t="shared" ca="1" si="32"/>
        <v>0</v>
      </c>
      <c r="J76" s="78">
        <f t="shared" ca="1" si="33"/>
        <v>0</v>
      </c>
      <c r="K76" s="76" t="str">
        <f t="shared" ca="1" si="23"/>
        <v/>
      </c>
      <c r="L76" s="153">
        <f t="shared" ca="1" si="34"/>
        <v>0</v>
      </c>
      <c r="M76" s="153">
        <f t="shared" ca="1" si="35"/>
        <v>0</v>
      </c>
      <c r="R76" s="74" t="str">
        <f t="array" aca="1" ref="R76" ca="1">IFERROR(IF(LEN(B76)=0,"",INDEX(B$6:B$305,MATCH(0,COUNTIF(R$5:R75,B$6:B$305),0))),"")</f>
        <v/>
      </c>
      <c r="S76" s="70">
        <f t="shared" ca="1" si="24"/>
        <v>0</v>
      </c>
      <c r="T76" s="70" t="str">
        <f t="shared" ca="1" si="36"/>
        <v/>
      </c>
      <c r="U76" s="74" t="str">
        <f t="array" aca="1" ref="U76" ca="1">IFERROR(IF(LEN(E76)=0,"",INDEX(E$6:E$305,MATCH(0,COUNTIF(U$5:U75,E$6:E$305),0))),"")</f>
        <v/>
      </c>
      <c r="V76" s="70">
        <f t="shared" ca="1" si="25"/>
        <v>0</v>
      </c>
      <c r="W76" s="92" t="str">
        <f t="shared" ca="1" si="37"/>
        <v/>
      </c>
      <c r="X76" s="95" t="str">
        <f t="array" aca="1" ref="X76" ca="1">IFERROR(IF(LEN(H76)=0,"",INDEX(H$6:H$305,MATCH(0,COUNTIF(X$5:X75,H$6:H$305),0))),"")</f>
        <v/>
      </c>
      <c r="Y76" s="70">
        <f t="shared" ca="1" si="26"/>
        <v>0</v>
      </c>
      <c r="Z76" s="92" t="str">
        <f t="shared" ca="1" si="38"/>
        <v/>
      </c>
      <c r="AA76" s="74" t="str">
        <f t="array" aca="1" ref="AA76" ca="1">IFERROR(IF(LEN(K76)=0,"",INDEX(K$6:K$305,MATCH(0,COUNTIF(AA$5:AA75,K$6:K$305),0))),"")</f>
        <v/>
      </c>
      <c r="AB76" s="70">
        <f t="shared" ca="1" si="27"/>
        <v>0</v>
      </c>
      <c r="AC76" s="92" t="str">
        <f t="shared" ca="1" si="39"/>
        <v/>
      </c>
    </row>
    <row r="77" spans="2:29" x14ac:dyDescent="0.25">
      <c r="B77" s="76" t="str">
        <f t="shared" ca="1" si="20"/>
        <v/>
      </c>
      <c r="C77" s="153">
        <f t="shared" ca="1" si="28"/>
        <v>0</v>
      </c>
      <c r="D77" s="78">
        <f t="shared" ca="1" si="29"/>
        <v>0</v>
      </c>
      <c r="E77" s="76" t="str">
        <f t="shared" ca="1" si="21"/>
        <v/>
      </c>
      <c r="F77" s="153">
        <f t="shared" ca="1" si="30"/>
        <v>0</v>
      </c>
      <c r="G77" s="78">
        <f t="shared" ca="1" si="31"/>
        <v>0</v>
      </c>
      <c r="H77" s="77" t="str">
        <f t="shared" ca="1" si="22"/>
        <v/>
      </c>
      <c r="I77" s="153">
        <f t="shared" ca="1" si="32"/>
        <v>0</v>
      </c>
      <c r="J77" s="78">
        <f t="shared" ca="1" si="33"/>
        <v>0</v>
      </c>
      <c r="K77" s="76" t="str">
        <f t="shared" ca="1" si="23"/>
        <v/>
      </c>
      <c r="L77" s="153">
        <f t="shared" ca="1" si="34"/>
        <v>0</v>
      </c>
      <c r="M77" s="153">
        <f t="shared" ca="1" si="35"/>
        <v>0</v>
      </c>
      <c r="R77" s="74" t="str">
        <f t="array" aca="1" ref="R77" ca="1">IFERROR(IF(LEN(B77)=0,"",INDEX(B$6:B$305,MATCH(0,COUNTIF(R$5:R76,B$6:B$305),0))),"")</f>
        <v/>
      </c>
      <c r="S77" s="70">
        <f t="shared" ca="1" si="24"/>
        <v>0</v>
      </c>
      <c r="T77" s="70" t="str">
        <f t="shared" ca="1" si="36"/>
        <v/>
      </c>
      <c r="U77" s="74" t="str">
        <f t="array" aca="1" ref="U77" ca="1">IFERROR(IF(LEN(E77)=0,"",INDEX(E$6:E$305,MATCH(0,COUNTIF(U$5:U76,E$6:E$305),0))),"")</f>
        <v/>
      </c>
      <c r="V77" s="70">
        <f t="shared" ca="1" si="25"/>
        <v>0</v>
      </c>
      <c r="W77" s="92" t="str">
        <f t="shared" ca="1" si="37"/>
        <v/>
      </c>
      <c r="X77" s="95" t="str">
        <f t="array" aca="1" ref="X77" ca="1">IFERROR(IF(LEN(H77)=0,"",INDEX(H$6:H$305,MATCH(0,COUNTIF(X$5:X76,H$6:H$305),0))),"")</f>
        <v/>
      </c>
      <c r="Y77" s="70">
        <f t="shared" ca="1" si="26"/>
        <v>0</v>
      </c>
      <c r="Z77" s="92" t="str">
        <f t="shared" ca="1" si="38"/>
        <v/>
      </c>
      <c r="AA77" s="74" t="str">
        <f t="array" aca="1" ref="AA77" ca="1">IFERROR(IF(LEN(K77)=0,"",INDEX(K$6:K$305,MATCH(0,COUNTIF(AA$5:AA76,K$6:K$305),0))),"")</f>
        <v/>
      </c>
      <c r="AB77" s="70">
        <f t="shared" ca="1" si="27"/>
        <v>0</v>
      </c>
      <c r="AC77" s="92" t="str">
        <f t="shared" ca="1" si="39"/>
        <v/>
      </c>
    </row>
    <row r="78" spans="2:29" x14ac:dyDescent="0.25">
      <c r="B78" s="76" t="str">
        <f t="shared" ca="1" si="20"/>
        <v/>
      </c>
      <c r="C78" s="153">
        <f t="shared" ca="1" si="28"/>
        <v>0</v>
      </c>
      <c r="D78" s="78">
        <f t="shared" ca="1" si="29"/>
        <v>0</v>
      </c>
      <c r="E78" s="76" t="str">
        <f t="shared" ca="1" si="21"/>
        <v/>
      </c>
      <c r="F78" s="153">
        <f t="shared" ca="1" si="30"/>
        <v>0</v>
      </c>
      <c r="G78" s="78">
        <f t="shared" ca="1" si="31"/>
        <v>0</v>
      </c>
      <c r="H78" s="77" t="str">
        <f t="shared" ca="1" si="22"/>
        <v/>
      </c>
      <c r="I78" s="153">
        <f t="shared" ca="1" si="32"/>
        <v>0</v>
      </c>
      <c r="J78" s="78">
        <f t="shared" ca="1" si="33"/>
        <v>0</v>
      </c>
      <c r="K78" s="76" t="str">
        <f t="shared" ca="1" si="23"/>
        <v/>
      </c>
      <c r="L78" s="153">
        <f t="shared" ca="1" si="34"/>
        <v>0</v>
      </c>
      <c r="M78" s="153">
        <f t="shared" ca="1" si="35"/>
        <v>0</v>
      </c>
      <c r="R78" s="74" t="str">
        <f t="array" aca="1" ref="R78" ca="1">IFERROR(IF(LEN(B78)=0,"",INDEX(B$6:B$305,MATCH(0,COUNTIF(R$5:R77,B$6:B$305),0))),"")</f>
        <v/>
      </c>
      <c r="S78" s="70">
        <f t="shared" ca="1" si="24"/>
        <v>0</v>
      </c>
      <c r="T78" s="70" t="str">
        <f t="shared" ca="1" si="36"/>
        <v/>
      </c>
      <c r="U78" s="74" t="str">
        <f t="array" aca="1" ref="U78" ca="1">IFERROR(IF(LEN(E78)=0,"",INDEX(E$6:E$305,MATCH(0,COUNTIF(U$5:U77,E$6:E$305),0))),"")</f>
        <v/>
      </c>
      <c r="V78" s="70">
        <f t="shared" ca="1" si="25"/>
        <v>0</v>
      </c>
      <c r="W78" s="92" t="str">
        <f t="shared" ca="1" si="37"/>
        <v/>
      </c>
      <c r="X78" s="95" t="str">
        <f t="array" aca="1" ref="X78" ca="1">IFERROR(IF(LEN(H78)=0,"",INDEX(H$6:H$305,MATCH(0,COUNTIF(X$5:X77,H$6:H$305),0))),"")</f>
        <v/>
      </c>
      <c r="Y78" s="70">
        <f t="shared" ca="1" si="26"/>
        <v>0</v>
      </c>
      <c r="Z78" s="92" t="str">
        <f t="shared" ca="1" si="38"/>
        <v/>
      </c>
      <c r="AA78" s="74" t="str">
        <f t="array" aca="1" ref="AA78" ca="1">IFERROR(IF(LEN(K78)=0,"",INDEX(K$6:K$305,MATCH(0,COUNTIF(AA$5:AA77,K$6:K$305),0))),"")</f>
        <v/>
      </c>
      <c r="AB78" s="70">
        <f t="shared" ca="1" si="27"/>
        <v>0</v>
      </c>
      <c r="AC78" s="92" t="str">
        <f t="shared" ca="1" si="39"/>
        <v/>
      </c>
    </row>
    <row r="79" spans="2:29" x14ac:dyDescent="0.25">
      <c r="B79" s="76" t="str">
        <f t="shared" ca="1" si="20"/>
        <v/>
      </c>
      <c r="C79" s="153">
        <f t="shared" ca="1" si="28"/>
        <v>0</v>
      </c>
      <c r="D79" s="78">
        <f t="shared" ca="1" si="29"/>
        <v>0</v>
      </c>
      <c r="E79" s="76" t="str">
        <f t="shared" ca="1" si="21"/>
        <v/>
      </c>
      <c r="F79" s="153">
        <f t="shared" ca="1" si="30"/>
        <v>0</v>
      </c>
      <c r="G79" s="78">
        <f t="shared" ca="1" si="31"/>
        <v>0</v>
      </c>
      <c r="H79" s="77" t="str">
        <f t="shared" ca="1" si="22"/>
        <v/>
      </c>
      <c r="I79" s="153">
        <f t="shared" ca="1" si="32"/>
        <v>0</v>
      </c>
      <c r="J79" s="78">
        <f t="shared" ca="1" si="33"/>
        <v>0</v>
      </c>
      <c r="K79" s="76" t="str">
        <f t="shared" ca="1" si="23"/>
        <v/>
      </c>
      <c r="L79" s="153">
        <f t="shared" ca="1" si="34"/>
        <v>0</v>
      </c>
      <c r="M79" s="153">
        <f t="shared" ca="1" si="35"/>
        <v>0</v>
      </c>
      <c r="R79" s="74" t="str">
        <f t="array" aca="1" ref="R79" ca="1">IFERROR(IF(LEN(B79)=0,"",INDEX(B$6:B$305,MATCH(0,COUNTIF(R$5:R78,B$6:B$305),0))),"")</f>
        <v/>
      </c>
      <c r="S79" s="70">
        <f t="shared" ca="1" si="24"/>
        <v>0</v>
      </c>
      <c r="T79" s="70" t="str">
        <f t="shared" ca="1" si="36"/>
        <v/>
      </c>
      <c r="U79" s="74" t="str">
        <f t="array" aca="1" ref="U79" ca="1">IFERROR(IF(LEN(E79)=0,"",INDEX(E$6:E$305,MATCH(0,COUNTIF(U$5:U78,E$6:E$305),0))),"")</f>
        <v/>
      </c>
      <c r="V79" s="70">
        <f t="shared" ca="1" si="25"/>
        <v>0</v>
      </c>
      <c r="W79" s="92" t="str">
        <f t="shared" ca="1" si="37"/>
        <v/>
      </c>
      <c r="X79" s="95" t="str">
        <f t="array" aca="1" ref="X79" ca="1">IFERROR(IF(LEN(H79)=0,"",INDEX(H$6:H$305,MATCH(0,COUNTIF(X$5:X78,H$6:H$305),0))),"")</f>
        <v/>
      </c>
      <c r="Y79" s="70">
        <f t="shared" ca="1" si="26"/>
        <v>0</v>
      </c>
      <c r="Z79" s="92" t="str">
        <f t="shared" ca="1" si="38"/>
        <v/>
      </c>
      <c r="AA79" s="74" t="str">
        <f t="array" aca="1" ref="AA79" ca="1">IFERROR(IF(LEN(K79)=0,"",INDEX(K$6:K$305,MATCH(0,COUNTIF(AA$5:AA78,K$6:K$305),0))),"")</f>
        <v/>
      </c>
      <c r="AB79" s="70">
        <f t="shared" ca="1" si="27"/>
        <v>0</v>
      </c>
      <c r="AC79" s="92" t="str">
        <f t="shared" ca="1" si="39"/>
        <v/>
      </c>
    </row>
    <row r="80" spans="2:29" x14ac:dyDescent="0.25">
      <c r="B80" s="76" t="str">
        <f t="shared" ca="1" si="20"/>
        <v/>
      </c>
      <c r="C80" s="153">
        <f t="shared" ca="1" si="28"/>
        <v>0</v>
      </c>
      <c r="D80" s="78">
        <f t="shared" ca="1" si="29"/>
        <v>0</v>
      </c>
      <c r="E80" s="76" t="str">
        <f t="shared" ca="1" si="21"/>
        <v/>
      </c>
      <c r="F80" s="153">
        <f t="shared" ca="1" si="30"/>
        <v>0</v>
      </c>
      <c r="G80" s="78">
        <f t="shared" ca="1" si="31"/>
        <v>0</v>
      </c>
      <c r="H80" s="77" t="str">
        <f t="shared" ca="1" si="22"/>
        <v/>
      </c>
      <c r="I80" s="153">
        <f t="shared" ca="1" si="32"/>
        <v>0</v>
      </c>
      <c r="J80" s="78">
        <f t="shared" ca="1" si="33"/>
        <v>0</v>
      </c>
      <c r="K80" s="76" t="str">
        <f t="shared" ca="1" si="23"/>
        <v/>
      </c>
      <c r="L80" s="153">
        <f t="shared" ca="1" si="34"/>
        <v>0</v>
      </c>
      <c r="M80" s="153">
        <f t="shared" ca="1" si="35"/>
        <v>0</v>
      </c>
      <c r="R80" s="74" t="str">
        <f t="array" aca="1" ref="R80" ca="1">IFERROR(IF(LEN(B80)=0,"",INDEX(B$6:B$305,MATCH(0,COUNTIF(R$5:R79,B$6:B$305),0))),"")</f>
        <v/>
      </c>
      <c r="S80" s="70">
        <f t="shared" ca="1" si="24"/>
        <v>0</v>
      </c>
      <c r="T80" s="70" t="str">
        <f t="shared" ca="1" si="36"/>
        <v/>
      </c>
      <c r="U80" s="74" t="str">
        <f t="array" aca="1" ref="U80" ca="1">IFERROR(IF(LEN(E80)=0,"",INDEX(E$6:E$305,MATCH(0,COUNTIF(U$5:U79,E$6:E$305),0))),"")</f>
        <v/>
      </c>
      <c r="V80" s="70">
        <f t="shared" ca="1" si="25"/>
        <v>0</v>
      </c>
      <c r="W80" s="92" t="str">
        <f t="shared" ca="1" si="37"/>
        <v/>
      </c>
      <c r="X80" s="95" t="str">
        <f t="array" aca="1" ref="X80" ca="1">IFERROR(IF(LEN(H80)=0,"",INDEX(H$6:H$305,MATCH(0,COUNTIF(X$5:X79,H$6:H$305),0))),"")</f>
        <v/>
      </c>
      <c r="Y80" s="70">
        <f t="shared" ca="1" si="26"/>
        <v>0</v>
      </c>
      <c r="Z80" s="92" t="str">
        <f t="shared" ca="1" si="38"/>
        <v/>
      </c>
      <c r="AA80" s="74" t="str">
        <f t="array" aca="1" ref="AA80" ca="1">IFERROR(IF(LEN(K80)=0,"",INDEX(K$6:K$305,MATCH(0,COUNTIF(AA$5:AA79,K$6:K$305),0))),"")</f>
        <v/>
      </c>
      <c r="AB80" s="70">
        <f t="shared" ca="1" si="27"/>
        <v>0</v>
      </c>
      <c r="AC80" s="92" t="str">
        <f t="shared" ca="1" si="39"/>
        <v/>
      </c>
    </row>
    <row r="81" spans="2:29" x14ac:dyDescent="0.25">
      <c r="B81" s="76" t="str">
        <f t="shared" ca="1" si="20"/>
        <v/>
      </c>
      <c r="C81" s="153">
        <f t="shared" ca="1" si="28"/>
        <v>0</v>
      </c>
      <c r="D81" s="78">
        <f t="shared" ca="1" si="29"/>
        <v>0</v>
      </c>
      <c r="E81" s="76" t="str">
        <f t="shared" ca="1" si="21"/>
        <v/>
      </c>
      <c r="F81" s="153">
        <f t="shared" ca="1" si="30"/>
        <v>0</v>
      </c>
      <c r="G81" s="78">
        <f t="shared" ca="1" si="31"/>
        <v>0</v>
      </c>
      <c r="H81" s="77" t="str">
        <f t="shared" ca="1" si="22"/>
        <v/>
      </c>
      <c r="I81" s="153">
        <f t="shared" ca="1" si="32"/>
        <v>0</v>
      </c>
      <c r="J81" s="78">
        <f t="shared" ca="1" si="33"/>
        <v>0</v>
      </c>
      <c r="K81" s="76" t="str">
        <f t="shared" ca="1" si="23"/>
        <v/>
      </c>
      <c r="L81" s="153">
        <f t="shared" ca="1" si="34"/>
        <v>0</v>
      </c>
      <c r="M81" s="153">
        <f t="shared" ca="1" si="35"/>
        <v>0</v>
      </c>
      <c r="R81" s="74" t="str">
        <f t="array" aca="1" ref="R81" ca="1">IFERROR(IF(LEN(B81)=0,"",INDEX(B$6:B$305,MATCH(0,COUNTIF(R$5:R80,B$6:B$305),0))),"")</f>
        <v/>
      </c>
      <c r="S81" s="70">
        <f t="shared" ca="1" si="24"/>
        <v>0</v>
      </c>
      <c r="T81" s="70" t="str">
        <f t="shared" ca="1" si="36"/>
        <v/>
      </c>
      <c r="U81" s="74" t="str">
        <f t="array" aca="1" ref="U81" ca="1">IFERROR(IF(LEN(E81)=0,"",INDEX(E$6:E$305,MATCH(0,COUNTIF(U$5:U80,E$6:E$305),0))),"")</f>
        <v/>
      </c>
      <c r="V81" s="70">
        <f t="shared" ca="1" si="25"/>
        <v>0</v>
      </c>
      <c r="W81" s="92" t="str">
        <f t="shared" ca="1" si="37"/>
        <v/>
      </c>
      <c r="X81" s="95" t="str">
        <f t="array" aca="1" ref="X81" ca="1">IFERROR(IF(LEN(H81)=0,"",INDEX(H$6:H$305,MATCH(0,COUNTIF(X$5:X80,H$6:H$305),0))),"")</f>
        <v/>
      </c>
      <c r="Y81" s="70">
        <f t="shared" ca="1" si="26"/>
        <v>0</v>
      </c>
      <c r="Z81" s="92" t="str">
        <f t="shared" ca="1" si="38"/>
        <v/>
      </c>
      <c r="AA81" s="74" t="str">
        <f t="array" aca="1" ref="AA81" ca="1">IFERROR(IF(LEN(K81)=0,"",INDEX(K$6:K$305,MATCH(0,COUNTIF(AA$5:AA80,K$6:K$305),0))),"")</f>
        <v/>
      </c>
      <c r="AB81" s="70">
        <f t="shared" ca="1" si="27"/>
        <v>0</v>
      </c>
      <c r="AC81" s="92" t="str">
        <f t="shared" ca="1" si="39"/>
        <v/>
      </c>
    </row>
    <row r="82" spans="2:29" x14ac:dyDescent="0.25">
      <c r="B82" s="76" t="str">
        <f t="shared" ca="1" si="20"/>
        <v/>
      </c>
      <c r="C82" s="153">
        <f t="shared" ca="1" si="28"/>
        <v>0</v>
      </c>
      <c r="D82" s="78">
        <f t="shared" ca="1" si="29"/>
        <v>0</v>
      </c>
      <c r="E82" s="76" t="str">
        <f t="shared" ca="1" si="21"/>
        <v/>
      </c>
      <c r="F82" s="153">
        <f t="shared" ca="1" si="30"/>
        <v>0</v>
      </c>
      <c r="G82" s="78">
        <f t="shared" ca="1" si="31"/>
        <v>0</v>
      </c>
      <c r="H82" s="77" t="str">
        <f t="shared" ca="1" si="22"/>
        <v/>
      </c>
      <c r="I82" s="153">
        <f t="shared" ca="1" si="32"/>
        <v>0</v>
      </c>
      <c r="J82" s="78">
        <f t="shared" ca="1" si="33"/>
        <v>0</v>
      </c>
      <c r="K82" s="76" t="str">
        <f t="shared" ca="1" si="23"/>
        <v/>
      </c>
      <c r="L82" s="153">
        <f t="shared" ca="1" si="34"/>
        <v>0</v>
      </c>
      <c r="M82" s="153">
        <f t="shared" ca="1" si="35"/>
        <v>0</v>
      </c>
      <c r="R82" s="74" t="str">
        <f t="array" aca="1" ref="R82" ca="1">IFERROR(IF(LEN(B82)=0,"",INDEX(B$6:B$305,MATCH(0,COUNTIF(R$5:R81,B$6:B$305),0))),"")</f>
        <v/>
      </c>
      <c r="S82" s="70">
        <f t="shared" ca="1" si="24"/>
        <v>0</v>
      </c>
      <c r="T82" s="70" t="str">
        <f t="shared" ca="1" si="36"/>
        <v/>
      </c>
      <c r="U82" s="74" t="str">
        <f t="array" aca="1" ref="U82" ca="1">IFERROR(IF(LEN(E82)=0,"",INDEX(E$6:E$305,MATCH(0,COUNTIF(U$5:U81,E$6:E$305),0))),"")</f>
        <v/>
      </c>
      <c r="V82" s="70">
        <f t="shared" ca="1" si="25"/>
        <v>0</v>
      </c>
      <c r="W82" s="92" t="str">
        <f t="shared" ca="1" si="37"/>
        <v/>
      </c>
      <c r="X82" s="95" t="str">
        <f t="array" aca="1" ref="X82" ca="1">IFERROR(IF(LEN(H82)=0,"",INDEX(H$6:H$305,MATCH(0,COUNTIF(X$5:X81,H$6:H$305),0))),"")</f>
        <v/>
      </c>
      <c r="Y82" s="70">
        <f t="shared" ca="1" si="26"/>
        <v>0</v>
      </c>
      <c r="Z82" s="92" t="str">
        <f t="shared" ca="1" si="38"/>
        <v/>
      </c>
      <c r="AA82" s="74" t="str">
        <f t="array" aca="1" ref="AA82" ca="1">IFERROR(IF(LEN(K82)=0,"",INDEX(K$6:K$305,MATCH(0,COUNTIF(AA$5:AA81,K$6:K$305),0))),"")</f>
        <v/>
      </c>
      <c r="AB82" s="70">
        <f t="shared" ca="1" si="27"/>
        <v>0</v>
      </c>
      <c r="AC82" s="92" t="str">
        <f t="shared" ca="1" si="39"/>
        <v/>
      </c>
    </row>
    <row r="83" spans="2:29" x14ac:dyDescent="0.25">
      <c r="B83" s="76" t="str">
        <f t="shared" ca="1" si="20"/>
        <v/>
      </c>
      <c r="C83" s="153">
        <f t="shared" ca="1" si="28"/>
        <v>0</v>
      </c>
      <c r="D83" s="78">
        <f t="shared" ca="1" si="29"/>
        <v>0</v>
      </c>
      <c r="E83" s="76" t="str">
        <f t="shared" ca="1" si="21"/>
        <v/>
      </c>
      <c r="F83" s="153">
        <f t="shared" ca="1" si="30"/>
        <v>0</v>
      </c>
      <c r="G83" s="78">
        <f t="shared" ca="1" si="31"/>
        <v>0</v>
      </c>
      <c r="H83" s="77" t="str">
        <f t="shared" ca="1" si="22"/>
        <v/>
      </c>
      <c r="I83" s="153">
        <f t="shared" ca="1" si="32"/>
        <v>0</v>
      </c>
      <c r="J83" s="78">
        <f t="shared" ca="1" si="33"/>
        <v>0</v>
      </c>
      <c r="K83" s="76" t="str">
        <f t="shared" ca="1" si="23"/>
        <v/>
      </c>
      <c r="L83" s="153">
        <f t="shared" ca="1" si="34"/>
        <v>0</v>
      </c>
      <c r="M83" s="153">
        <f t="shared" ca="1" si="35"/>
        <v>0</v>
      </c>
      <c r="R83" s="74" t="str">
        <f t="array" aca="1" ref="R83" ca="1">IFERROR(IF(LEN(B83)=0,"",INDEX(B$6:B$305,MATCH(0,COUNTIF(R$5:R82,B$6:B$305),0))),"")</f>
        <v/>
      </c>
      <c r="S83" s="70">
        <f t="shared" ca="1" si="24"/>
        <v>0</v>
      </c>
      <c r="T83" s="70" t="str">
        <f t="shared" ca="1" si="36"/>
        <v/>
      </c>
      <c r="U83" s="74" t="str">
        <f t="array" aca="1" ref="U83" ca="1">IFERROR(IF(LEN(E83)=0,"",INDEX(E$6:E$305,MATCH(0,COUNTIF(U$5:U82,E$6:E$305),0))),"")</f>
        <v/>
      </c>
      <c r="V83" s="70">
        <f t="shared" ca="1" si="25"/>
        <v>0</v>
      </c>
      <c r="W83" s="92" t="str">
        <f t="shared" ca="1" si="37"/>
        <v/>
      </c>
      <c r="X83" s="95" t="str">
        <f t="array" aca="1" ref="X83" ca="1">IFERROR(IF(LEN(H83)=0,"",INDEX(H$6:H$305,MATCH(0,COUNTIF(X$5:X82,H$6:H$305),0))),"")</f>
        <v/>
      </c>
      <c r="Y83" s="70">
        <f t="shared" ca="1" si="26"/>
        <v>0</v>
      </c>
      <c r="Z83" s="92" t="str">
        <f t="shared" ca="1" si="38"/>
        <v/>
      </c>
      <c r="AA83" s="74" t="str">
        <f t="array" aca="1" ref="AA83" ca="1">IFERROR(IF(LEN(K83)=0,"",INDEX(K$6:K$305,MATCH(0,COUNTIF(AA$5:AA82,K$6:K$305),0))),"")</f>
        <v/>
      </c>
      <c r="AB83" s="70">
        <f t="shared" ca="1" si="27"/>
        <v>0</v>
      </c>
      <c r="AC83" s="92" t="str">
        <f t="shared" ca="1" si="39"/>
        <v/>
      </c>
    </row>
    <row r="84" spans="2:29" x14ac:dyDescent="0.25">
      <c r="B84" s="76" t="str">
        <f t="shared" ca="1" si="20"/>
        <v/>
      </c>
      <c r="C84" s="153">
        <f t="shared" ca="1" si="28"/>
        <v>0</v>
      </c>
      <c r="D84" s="78">
        <f t="shared" ca="1" si="29"/>
        <v>0</v>
      </c>
      <c r="E84" s="76" t="str">
        <f t="shared" ca="1" si="21"/>
        <v/>
      </c>
      <c r="F84" s="153">
        <f t="shared" ca="1" si="30"/>
        <v>0</v>
      </c>
      <c r="G84" s="78">
        <f t="shared" ca="1" si="31"/>
        <v>0</v>
      </c>
      <c r="H84" s="77" t="str">
        <f t="shared" ca="1" si="22"/>
        <v/>
      </c>
      <c r="I84" s="153">
        <f t="shared" ca="1" si="32"/>
        <v>0</v>
      </c>
      <c r="J84" s="78">
        <f t="shared" ca="1" si="33"/>
        <v>0</v>
      </c>
      <c r="K84" s="76" t="str">
        <f t="shared" ca="1" si="23"/>
        <v/>
      </c>
      <c r="L84" s="153">
        <f t="shared" ca="1" si="34"/>
        <v>0</v>
      </c>
      <c r="M84" s="153">
        <f t="shared" ca="1" si="35"/>
        <v>0</v>
      </c>
      <c r="R84" s="74" t="str">
        <f t="array" aca="1" ref="R84" ca="1">IFERROR(IF(LEN(B84)=0,"",INDEX(B$6:B$305,MATCH(0,COUNTIF(R$5:R83,B$6:B$305),0))),"")</f>
        <v/>
      </c>
      <c r="S84" s="70">
        <f t="shared" ca="1" si="24"/>
        <v>0</v>
      </c>
      <c r="T84" s="70" t="str">
        <f t="shared" ca="1" si="36"/>
        <v/>
      </c>
      <c r="U84" s="74" t="str">
        <f t="array" aca="1" ref="U84" ca="1">IFERROR(IF(LEN(E84)=0,"",INDEX(E$6:E$305,MATCH(0,COUNTIF(U$5:U83,E$6:E$305),0))),"")</f>
        <v/>
      </c>
      <c r="V84" s="70">
        <f t="shared" ca="1" si="25"/>
        <v>0</v>
      </c>
      <c r="W84" s="92" t="str">
        <f t="shared" ca="1" si="37"/>
        <v/>
      </c>
      <c r="X84" s="95" t="str">
        <f t="array" aca="1" ref="X84" ca="1">IFERROR(IF(LEN(H84)=0,"",INDEX(H$6:H$305,MATCH(0,COUNTIF(X$5:X83,H$6:H$305),0))),"")</f>
        <v/>
      </c>
      <c r="Y84" s="70">
        <f t="shared" ca="1" si="26"/>
        <v>0</v>
      </c>
      <c r="Z84" s="92" t="str">
        <f t="shared" ca="1" si="38"/>
        <v/>
      </c>
      <c r="AA84" s="74" t="str">
        <f t="array" aca="1" ref="AA84" ca="1">IFERROR(IF(LEN(K84)=0,"",INDEX(K$6:K$305,MATCH(0,COUNTIF(AA$5:AA83,K$6:K$305),0))),"")</f>
        <v/>
      </c>
      <c r="AB84" s="70">
        <f t="shared" ca="1" si="27"/>
        <v>0</v>
      </c>
      <c r="AC84" s="92" t="str">
        <f t="shared" ca="1" si="39"/>
        <v/>
      </c>
    </row>
    <row r="85" spans="2:29" x14ac:dyDescent="0.25">
      <c r="B85" s="76" t="str">
        <f t="shared" ca="1" si="20"/>
        <v/>
      </c>
      <c r="C85" s="153">
        <f t="shared" ca="1" si="28"/>
        <v>0</v>
      </c>
      <c r="D85" s="78">
        <f t="shared" ca="1" si="29"/>
        <v>0</v>
      </c>
      <c r="E85" s="76" t="str">
        <f t="shared" ca="1" si="21"/>
        <v/>
      </c>
      <c r="F85" s="153">
        <f t="shared" ca="1" si="30"/>
        <v>0</v>
      </c>
      <c r="G85" s="78">
        <f t="shared" ca="1" si="31"/>
        <v>0</v>
      </c>
      <c r="H85" s="77" t="str">
        <f t="shared" ca="1" si="22"/>
        <v/>
      </c>
      <c r="I85" s="153">
        <f t="shared" ca="1" si="32"/>
        <v>0</v>
      </c>
      <c r="J85" s="78">
        <f t="shared" ca="1" si="33"/>
        <v>0</v>
      </c>
      <c r="K85" s="76" t="str">
        <f t="shared" ca="1" si="23"/>
        <v/>
      </c>
      <c r="L85" s="153">
        <f t="shared" ca="1" si="34"/>
        <v>0</v>
      </c>
      <c r="M85" s="153">
        <f t="shared" ca="1" si="35"/>
        <v>0</v>
      </c>
      <c r="R85" s="74" t="str">
        <f t="array" aca="1" ref="R85" ca="1">IFERROR(IF(LEN(B85)=0,"",INDEX(B$6:B$305,MATCH(0,COUNTIF(R$5:R84,B$6:B$305),0))),"")</f>
        <v/>
      </c>
      <c r="S85" s="70">
        <f t="shared" ca="1" si="24"/>
        <v>0</v>
      </c>
      <c r="T85" s="70" t="str">
        <f t="shared" ca="1" si="36"/>
        <v/>
      </c>
      <c r="U85" s="74" t="str">
        <f t="array" aca="1" ref="U85" ca="1">IFERROR(IF(LEN(E85)=0,"",INDEX(E$6:E$305,MATCH(0,COUNTIF(U$5:U84,E$6:E$305),0))),"")</f>
        <v/>
      </c>
      <c r="V85" s="70">
        <f t="shared" ca="1" si="25"/>
        <v>0</v>
      </c>
      <c r="W85" s="92" t="str">
        <f t="shared" ca="1" si="37"/>
        <v/>
      </c>
      <c r="X85" s="95" t="str">
        <f t="array" aca="1" ref="X85" ca="1">IFERROR(IF(LEN(H85)=0,"",INDEX(H$6:H$305,MATCH(0,COUNTIF(X$5:X84,H$6:H$305),0))),"")</f>
        <v/>
      </c>
      <c r="Y85" s="70">
        <f t="shared" ca="1" si="26"/>
        <v>0</v>
      </c>
      <c r="Z85" s="92" t="str">
        <f t="shared" ca="1" si="38"/>
        <v/>
      </c>
      <c r="AA85" s="74" t="str">
        <f t="array" aca="1" ref="AA85" ca="1">IFERROR(IF(LEN(K85)=0,"",INDEX(K$6:K$305,MATCH(0,COUNTIF(AA$5:AA84,K$6:K$305),0))),"")</f>
        <v/>
      </c>
      <c r="AB85" s="70">
        <f t="shared" ca="1" si="27"/>
        <v>0</v>
      </c>
      <c r="AC85" s="92" t="str">
        <f t="shared" ca="1" si="39"/>
        <v/>
      </c>
    </row>
    <row r="86" spans="2:29" x14ac:dyDescent="0.25">
      <c r="B86" s="76" t="str">
        <f t="shared" ca="1" si="20"/>
        <v/>
      </c>
      <c r="C86" s="153">
        <f t="shared" ca="1" si="28"/>
        <v>0</v>
      </c>
      <c r="D86" s="78">
        <f t="shared" ca="1" si="29"/>
        <v>0</v>
      </c>
      <c r="E86" s="76" t="str">
        <f t="shared" ca="1" si="21"/>
        <v/>
      </c>
      <c r="F86" s="153">
        <f t="shared" ca="1" si="30"/>
        <v>0</v>
      </c>
      <c r="G86" s="78">
        <f t="shared" ca="1" si="31"/>
        <v>0</v>
      </c>
      <c r="H86" s="77" t="str">
        <f t="shared" ca="1" si="22"/>
        <v/>
      </c>
      <c r="I86" s="153">
        <f t="shared" ca="1" si="32"/>
        <v>0</v>
      </c>
      <c r="J86" s="78">
        <f t="shared" ca="1" si="33"/>
        <v>0</v>
      </c>
      <c r="K86" s="76" t="str">
        <f t="shared" ca="1" si="23"/>
        <v/>
      </c>
      <c r="L86" s="153">
        <f t="shared" ca="1" si="34"/>
        <v>0</v>
      </c>
      <c r="M86" s="153">
        <f t="shared" ca="1" si="35"/>
        <v>0</v>
      </c>
      <c r="R86" s="74" t="str">
        <f t="array" aca="1" ref="R86" ca="1">IFERROR(IF(LEN(B86)=0,"",INDEX(B$6:B$305,MATCH(0,COUNTIF(R$5:R85,B$6:B$305),0))),"")</f>
        <v/>
      </c>
      <c r="S86" s="70">
        <f t="shared" ca="1" si="24"/>
        <v>0</v>
      </c>
      <c r="T86" s="70" t="str">
        <f t="shared" ca="1" si="36"/>
        <v/>
      </c>
      <c r="U86" s="74" t="str">
        <f t="array" aca="1" ref="U86" ca="1">IFERROR(IF(LEN(E86)=0,"",INDEX(E$6:E$305,MATCH(0,COUNTIF(U$5:U85,E$6:E$305),0))),"")</f>
        <v/>
      </c>
      <c r="V86" s="70">
        <f t="shared" ca="1" si="25"/>
        <v>0</v>
      </c>
      <c r="W86" s="92" t="str">
        <f t="shared" ca="1" si="37"/>
        <v/>
      </c>
      <c r="X86" s="95" t="str">
        <f t="array" aca="1" ref="X86" ca="1">IFERROR(IF(LEN(H86)=0,"",INDEX(H$6:H$305,MATCH(0,COUNTIF(X$5:X85,H$6:H$305),0))),"")</f>
        <v/>
      </c>
      <c r="Y86" s="70">
        <f t="shared" ca="1" si="26"/>
        <v>0</v>
      </c>
      <c r="Z86" s="92" t="str">
        <f t="shared" ca="1" si="38"/>
        <v/>
      </c>
      <c r="AA86" s="74" t="str">
        <f t="array" aca="1" ref="AA86" ca="1">IFERROR(IF(LEN(K86)=0,"",INDEX(K$6:K$305,MATCH(0,COUNTIF(AA$5:AA85,K$6:K$305),0))),"")</f>
        <v/>
      </c>
      <c r="AB86" s="70">
        <f t="shared" ca="1" si="27"/>
        <v>0</v>
      </c>
      <c r="AC86" s="92" t="str">
        <f t="shared" ca="1" si="39"/>
        <v/>
      </c>
    </row>
    <row r="87" spans="2:29" x14ac:dyDescent="0.25">
      <c r="B87" s="76" t="str">
        <f t="shared" ca="1" si="20"/>
        <v/>
      </c>
      <c r="C87" s="153">
        <f t="shared" ca="1" si="28"/>
        <v>0</v>
      </c>
      <c r="D87" s="78">
        <f t="shared" ca="1" si="29"/>
        <v>0</v>
      </c>
      <c r="E87" s="76" t="str">
        <f t="shared" ca="1" si="21"/>
        <v/>
      </c>
      <c r="F87" s="153">
        <f t="shared" ca="1" si="30"/>
        <v>0</v>
      </c>
      <c r="G87" s="78">
        <f t="shared" ca="1" si="31"/>
        <v>0</v>
      </c>
      <c r="H87" s="77" t="str">
        <f t="shared" ca="1" si="22"/>
        <v/>
      </c>
      <c r="I87" s="153">
        <f t="shared" ca="1" si="32"/>
        <v>0</v>
      </c>
      <c r="J87" s="78">
        <f t="shared" ca="1" si="33"/>
        <v>0</v>
      </c>
      <c r="K87" s="76" t="str">
        <f t="shared" ca="1" si="23"/>
        <v/>
      </c>
      <c r="L87" s="153">
        <f t="shared" ca="1" si="34"/>
        <v>0</v>
      </c>
      <c r="M87" s="153">
        <f t="shared" ca="1" si="35"/>
        <v>0</v>
      </c>
      <c r="R87" s="74" t="str">
        <f t="array" aca="1" ref="R87" ca="1">IFERROR(IF(LEN(B87)=0,"",INDEX(B$6:B$305,MATCH(0,COUNTIF(R$5:R86,B$6:B$305),0))),"")</f>
        <v/>
      </c>
      <c r="S87" s="70">
        <f t="shared" ca="1" si="24"/>
        <v>0</v>
      </c>
      <c r="T87" s="70" t="str">
        <f t="shared" ca="1" si="36"/>
        <v/>
      </c>
      <c r="U87" s="74" t="str">
        <f t="array" aca="1" ref="U87" ca="1">IFERROR(IF(LEN(E87)=0,"",INDEX(E$6:E$305,MATCH(0,COUNTIF(U$5:U86,E$6:E$305),0))),"")</f>
        <v/>
      </c>
      <c r="V87" s="70">
        <f t="shared" ca="1" si="25"/>
        <v>0</v>
      </c>
      <c r="W87" s="92" t="str">
        <f t="shared" ca="1" si="37"/>
        <v/>
      </c>
      <c r="X87" s="95" t="str">
        <f t="array" aca="1" ref="X87" ca="1">IFERROR(IF(LEN(H87)=0,"",INDEX(H$6:H$305,MATCH(0,COUNTIF(X$5:X86,H$6:H$305),0))),"")</f>
        <v/>
      </c>
      <c r="Y87" s="70">
        <f t="shared" ca="1" si="26"/>
        <v>0</v>
      </c>
      <c r="Z87" s="92" t="str">
        <f t="shared" ca="1" si="38"/>
        <v/>
      </c>
      <c r="AA87" s="74" t="str">
        <f t="array" aca="1" ref="AA87" ca="1">IFERROR(IF(LEN(K87)=0,"",INDEX(K$6:K$305,MATCH(0,COUNTIF(AA$5:AA86,K$6:K$305),0))),"")</f>
        <v/>
      </c>
      <c r="AB87" s="70">
        <f t="shared" ca="1" si="27"/>
        <v>0</v>
      </c>
      <c r="AC87" s="92" t="str">
        <f t="shared" ca="1" si="39"/>
        <v/>
      </c>
    </row>
    <row r="88" spans="2:29" x14ac:dyDescent="0.25">
      <c r="B88" s="76" t="str">
        <f t="shared" ca="1" si="20"/>
        <v/>
      </c>
      <c r="C88" s="153">
        <f t="shared" ca="1" si="28"/>
        <v>0</v>
      </c>
      <c r="D88" s="78">
        <f t="shared" ca="1" si="29"/>
        <v>0</v>
      </c>
      <c r="E88" s="76" t="str">
        <f t="shared" ca="1" si="21"/>
        <v/>
      </c>
      <c r="F88" s="153">
        <f t="shared" ca="1" si="30"/>
        <v>0</v>
      </c>
      <c r="G88" s="78">
        <f t="shared" ca="1" si="31"/>
        <v>0</v>
      </c>
      <c r="H88" s="77" t="str">
        <f t="shared" ca="1" si="22"/>
        <v/>
      </c>
      <c r="I88" s="153">
        <f t="shared" ca="1" si="32"/>
        <v>0</v>
      </c>
      <c r="J88" s="78">
        <f t="shared" ca="1" si="33"/>
        <v>0</v>
      </c>
      <c r="K88" s="76" t="str">
        <f t="shared" ca="1" si="23"/>
        <v/>
      </c>
      <c r="L88" s="153">
        <f t="shared" ca="1" si="34"/>
        <v>0</v>
      </c>
      <c r="M88" s="153">
        <f t="shared" ca="1" si="35"/>
        <v>0</v>
      </c>
      <c r="R88" s="74" t="str">
        <f t="array" aca="1" ref="R88" ca="1">IFERROR(IF(LEN(B88)=0,"",INDEX(B$6:B$305,MATCH(0,COUNTIF(R$5:R87,B$6:B$305),0))),"")</f>
        <v/>
      </c>
      <c r="S88" s="70">
        <f t="shared" ca="1" si="24"/>
        <v>0</v>
      </c>
      <c r="T88" s="70" t="str">
        <f t="shared" ca="1" si="36"/>
        <v/>
      </c>
      <c r="U88" s="74" t="str">
        <f t="array" aca="1" ref="U88" ca="1">IFERROR(IF(LEN(E88)=0,"",INDEX(E$6:E$305,MATCH(0,COUNTIF(U$5:U87,E$6:E$305),0))),"")</f>
        <v/>
      </c>
      <c r="V88" s="70">
        <f t="shared" ca="1" si="25"/>
        <v>0</v>
      </c>
      <c r="W88" s="92" t="str">
        <f t="shared" ca="1" si="37"/>
        <v/>
      </c>
      <c r="X88" s="95" t="str">
        <f t="array" aca="1" ref="X88" ca="1">IFERROR(IF(LEN(H88)=0,"",INDEX(H$6:H$305,MATCH(0,COUNTIF(X$5:X87,H$6:H$305),0))),"")</f>
        <v/>
      </c>
      <c r="Y88" s="70">
        <f t="shared" ca="1" si="26"/>
        <v>0</v>
      </c>
      <c r="Z88" s="92" t="str">
        <f t="shared" ca="1" si="38"/>
        <v/>
      </c>
      <c r="AA88" s="74" t="str">
        <f t="array" aca="1" ref="AA88" ca="1">IFERROR(IF(LEN(K88)=0,"",INDEX(K$6:K$305,MATCH(0,COUNTIF(AA$5:AA87,K$6:K$305),0))),"")</f>
        <v/>
      </c>
      <c r="AB88" s="70">
        <f t="shared" ca="1" si="27"/>
        <v>0</v>
      </c>
      <c r="AC88" s="92" t="str">
        <f t="shared" ca="1" si="39"/>
        <v/>
      </c>
    </row>
    <row r="89" spans="2:29" x14ac:dyDescent="0.25">
      <c r="B89" s="76" t="str">
        <f t="shared" ca="1" si="20"/>
        <v/>
      </c>
      <c r="C89" s="153">
        <f t="shared" ca="1" si="28"/>
        <v>0</v>
      </c>
      <c r="D89" s="78">
        <f t="shared" ca="1" si="29"/>
        <v>0</v>
      </c>
      <c r="E89" s="76" t="str">
        <f t="shared" ca="1" si="21"/>
        <v/>
      </c>
      <c r="F89" s="153">
        <f t="shared" ca="1" si="30"/>
        <v>0</v>
      </c>
      <c r="G89" s="78">
        <f t="shared" ca="1" si="31"/>
        <v>0</v>
      </c>
      <c r="H89" s="77" t="str">
        <f t="shared" ca="1" si="22"/>
        <v/>
      </c>
      <c r="I89" s="153">
        <f t="shared" ca="1" si="32"/>
        <v>0</v>
      </c>
      <c r="J89" s="78">
        <f t="shared" ca="1" si="33"/>
        <v>0</v>
      </c>
      <c r="K89" s="76" t="str">
        <f t="shared" ca="1" si="23"/>
        <v/>
      </c>
      <c r="L89" s="153">
        <f t="shared" ca="1" si="34"/>
        <v>0</v>
      </c>
      <c r="M89" s="153">
        <f t="shared" ca="1" si="35"/>
        <v>0</v>
      </c>
      <c r="R89" s="74" t="str">
        <f t="array" aca="1" ref="R89" ca="1">IFERROR(IF(LEN(B89)=0,"",INDEX(B$6:B$305,MATCH(0,COUNTIF(R$5:R88,B$6:B$305),0))),"")</f>
        <v/>
      </c>
      <c r="S89" s="70">
        <f t="shared" ca="1" si="24"/>
        <v>0</v>
      </c>
      <c r="T89" s="70" t="str">
        <f t="shared" ca="1" si="36"/>
        <v/>
      </c>
      <c r="U89" s="74" t="str">
        <f t="array" aca="1" ref="U89" ca="1">IFERROR(IF(LEN(E89)=0,"",INDEX(E$6:E$305,MATCH(0,COUNTIF(U$5:U88,E$6:E$305),0))),"")</f>
        <v/>
      </c>
      <c r="V89" s="70">
        <f t="shared" ca="1" si="25"/>
        <v>0</v>
      </c>
      <c r="W89" s="92" t="str">
        <f t="shared" ca="1" si="37"/>
        <v/>
      </c>
      <c r="X89" s="95" t="str">
        <f t="array" aca="1" ref="X89" ca="1">IFERROR(IF(LEN(H89)=0,"",INDEX(H$6:H$305,MATCH(0,COUNTIF(X$5:X88,H$6:H$305),0))),"")</f>
        <v/>
      </c>
      <c r="Y89" s="70">
        <f t="shared" ca="1" si="26"/>
        <v>0</v>
      </c>
      <c r="Z89" s="92" t="str">
        <f t="shared" ca="1" si="38"/>
        <v/>
      </c>
      <c r="AA89" s="74" t="str">
        <f t="array" aca="1" ref="AA89" ca="1">IFERROR(IF(LEN(K89)=0,"",INDEX(K$6:K$305,MATCH(0,COUNTIF(AA$5:AA88,K$6:K$305),0))),"")</f>
        <v/>
      </c>
      <c r="AB89" s="70">
        <f t="shared" ca="1" si="27"/>
        <v>0</v>
      </c>
      <c r="AC89" s="92" t="str">
        <f t="shared" ca="1" si="39"/>
        <v/>
      </c>
    </row>
    <row r="90" spans="2:29" x14ac:dyDescent="0.25">
      <c r="B90" s="76" t="str">
        <f t="shared" ca="1" si="20"/>
        <v/>
      </c>
      <c r="C90" s="153">
        <f t="shared" ca="1" si="28"/>
        <v>0</v>
      </c>
      <c r="D90" s="78">
        <f t="shared" ca="1" si="29"/>
        <v>0</v>
      </c>
      <c r="E90" s="76" t="str">
        <f t="shared" ca="1" si="21"/>
        <v/>
      </c>
      <c r="F90" s="153">
        <f t="shared" ca="1" si="30"/>
        <v>0</v>
      </c>
      <c r="G90" s="78">
        <f t="shared" ca="1" si="31"/>
        <v>0</v>
      </c>
      <c r="H90" s="77" t="str">
        <f t="shared" ca="1" si="22"/>
        <v/>
      </c>
      <c r="I90" s="153">
        <f t="shared" ca="1" si="32"/>
        <v>0</v>
      </c>
      <c r="J90" s="78">
        <f t="shared" ca="1" si="33"/>
        <v>0</v>
      </c>
      <c r="K90" s="76" t="str">
        <f t="shared" ca="1" si="23"/>
        <v/>
      </c>
      <c r="L90" s="153">
        <f t="shared" ca="1" si="34"/>
        <v>0</v>
      </c>
      <c r="M90" s="153">
        <f t="shared" ca="1" si="35"/>
        <v>0</v>
      </c>
      <c r="R90" s="74" t="str">
        <f t="array" aca="1" ref="R90" ca="1">IFERROR(IF(LEN(B90)=0,"",INDEX(B$6:B$305,MATCH(0,COUNTIF(R$5:R89,B$6:B$305),0))),"")</f>
        <v/>
      </c>
      <c r="S90" s="70">
        <f t="shared" ca="1" si="24"/>
        <v>0</v>
      </c>
      <c r="T90" s="70" t="str">
        <f t="shared" ca="1" si="36"/>
        <v/>
      </c>
      <c r="U90" s="74" t="str">
        <f t="array" aca="1" ref="U90" ca="1">IFERROR(IF(LEN(E90)=0,"",INDEX(E$6:E$305,MATCH(0,COUNTIF(U$5:U89,E$6:E$305),0))),"")</f>
        <v/>
      </c>
      <c r="V90" s="70">
        <f t="shared" ca="1" si="25"/>
        <v>0</v>
      </c>
      <c r="W90" s="92" t="str">
        <f t="shared" ca="1" si="37"/>
        <v/>
      </c>
      <c r="X90" s="95" t="str">
        <f t="array" aca="1" ref="X90" ca="1">IFERROR(IF(LEN(H90)=0,"",INDEX(H$6:H$305,MATCH(0,COUNTIF(X$5:X89,H$6:H$305),0))),"")</f>
        <v/>
      </c>
      <c r="Y90" s="70">
        <f t="shared" ca="1" si="26"/>
        <v>0</v>
      </c>
      <c r="Z90" s="92" t="str">
        <f t="shared" ca="1" si="38"/>
        <v/>
      </c>
      <c r="AA90" s="74" t="str">
        <f t="array" aca="1" ref="AA90" ca="1">IFERROR(IF(LEN(K90)=0,"",INDEX(K$6:K$305,MATCH(0,COUNTIF(AA$5:AA89,K$6:K$305),0))),"")</f>
        <v/>
      </c>
      <c r="AB90" s="70">
        <f t="shared" ca="1" si="27"/>
        <v>0</v>
      </c>
      <c r="AC90" s="92" t="str">
        <f t="shared" ca="1" si="39"/>
        <v/>
      </c>
    </row>
    <row r="91" spans="2:29" x14ac:dyDescent="0.25">
      <c r="B91" s="76" t="str">
        <f t="shared" ca="1" si="20"/>
        <v/>
      </c>
      <c r="C91" s="153">
        <f t="shared" ca="1" si="28"/>
        <v>0</v>
      </c>
      <c r="D91" s="78">
        <f t="shared" ca="1" si="29"/>
        <v>0</v>
      </c>
      <c r="E91" s="76" t="str">
        <f t="shared" ca="1" si="21"/>
        <v/>
      </c>
      <c r="F91" s="153">
        <f t="shared" ca="1" si="30"/>
        <v>0</v>
      </c>
      <c r="G91" s="78">
        <f t="shared" ca="1" si="31"/>
        <v>0</v>
      </c>
      <c r="H91" s="77" t="str">
        <f t="shared" ca="1" si="22"/>
        <v/>
      </c>
      <c r="I91" s="153">
        <f t="shared" ca="1" si="32"/>
        <v>0</v>
      </c>
      <c r="J91" s="78">
        <f t="shared" ca="1" si="33"/>
        <v>0</v>
      </c>
      <c r="K91" s="76" t="str">
        <f t="shared" ca="1" si="23"/>
        <v/>
      </c>
      <c r="L91" s="153">
        <f t="shared" ca="1" si="34"/>
        <v>0</v>
      </c>
      <c r="M91" s="153">
        <f t="shared" ca="1" si="35"/>
        <v>0</v>
      </c>
      <c r="R91" s="74" t="str">
        <f t="array" aca="1" ref="R91" ca="1">IFERROR(IF(LEN(B91)=0,"",INDEX(B$6:B$305,MATCH(0,COUNTIF(R$5:R90,B$6:B$305),0))),"")</f>
        <v/>
      </c>
      <c r="S91" s="70">
        <f t="shared" ca="1" si="24"/>
        <v>0</v>
      </c>
      <c r="T91" s="70" t="str">
        <f t="shared" ca="1" si="36"/>
        <v/>
      </c>
      <c r="U91" s="74" t="str">
        <f t="array" aca="1" ref="U91" ca="1">IFERROR(IF(LEN(E91)=0,"",INDEX(E$6:E$305,MATCH(0,COUNTIF(U$5:U90,E$6:E$305),0))),"")</f>
        <v/>
      </c>
      <c r="V91" s="70">
        <f t="shared" ca="1" si="25"/>
        <v>0</v>
      </c>
      <c r="W91" s="92" t="str">
        <f t="shared" ca="1" si="37"/>
        <v/>
      </c>
      <c r="X91" s="95" t="str">
        <f t="array" aca="1" ref="X91" ca="1">IFERROR(IF(LEN(H91)=0,"",INDEX(H$6:H$305,MATCH(0,COUNTIF(X$5:X90,H$6:H$305),0))),"")</f>
        <v/>
      </c>
      <c r="Y91" s="70">
        <f t="shared" ca="1" si="26"/>
        <v>0</v>
      </c>
      <c r="Z91" s="92" t="str">
        <f t="shared" ca="1" si="38"/>
        <v/>
      </c>
      <c r="AA91" s="74" t="str">
        <f t="array" aca="1" ref="AA91" ca="1">IFERROR(IF(LEN(K91)=0,"",INDEX(K$6:K$305,MATCH(0,COUNTIF(AA$5:AA90,K$6:K$305),0))),"")</f>
        <v/>
      </c>
      <c r="AB91" s="70">
        <f t="shared" ca="1" si="27"/>
        <v>0</v>
      </c>
      <c r="AC91" s="92" t="str">
        <f t="shared" ca="1" si="39"/>
        <v/>
      </c>
    </row>
    <row r="92" spans="2:29" x14ac:dyDescent="0.25">
      <c r="B92" s="76" t="str">
        <f t="shared" ca="1" si="20"/>
        <v/>
      </c>
      <c r="C92" s="153">
        <f t="shared" ca="1" si="28"/>
        <v>0</v>
      </c>
      <c r="D92" s="78">
        <f t="shared" ca="1" si="29"/>
        <v>0</v>
      </c>
      <c r="E92" s="76" t="str">
        <f t="shared" ca="1" si="21"/>
        <v/>
      </c>
      <c r="F92" s="153">
        <f t="shared" ca="1" si="30"/>
        <v>0</v>
      </c>
      <c r="G92" s="78">
        <f t="shared" ca="1" si="31"/>
        <v>0</v>
      </c>
      <c r="H92" s="77" t="str">
        <f t="shared" ca="1" si="22"/>
        <v/>
      </c>
      <c r="I92" s="153">
        <f t="shared" ca="1" si="32"/>
        <v>0</v>
      </c>
      <c r="J92" s="78">
        <f t="shared" ca="1" si="33"/>
        <v>0</v>
      </c>
      <c r="K92" s="76" t="str">
        <f t="shared" ca="1" si="23"/>
        <v/>
      </c>
      <c r="L92" s="153">
        <f t="shared" ca="1" si="34"/>
        <v>0</v>
      </c>
      <c r="M92" s="153">
        <f t="shared" ca="1" si="35"/>
        <v>0</v>
      </c>
      <c r="R92" s="74" t="str">
        <f t="array" aca="1" ref="R92" ca="1">IFERROR(IF(LEN(B92)=0,"",INDEX(B$6:B$305,MATCH(0,COUNTIF(R$5:R91,B$6:B$305),0))),"")</f>
        <v/>
      </c>
      <c r="S92" s="70">
        <f t="shared" ca="1" si="24"/>
        <v>0</v>
      </c>
      <c r="T92" s="70" t="str">
        <f t="shared" ca="1" si="36"/>
        <v/>
      </c>
      <c r="U92" s="74" t="str">
        <f t="array" aca="1" ref="U92" ca="1">IFERROR(IF(LEN(E92)=0,"",INDEX(E$6:E$305,MATCH(0,COUNTIF(U$5:U91,E$6:E$305),0))),"")</f>
        <v/>
      </c>
      <c r="V92" s="70">
        <f t="shared" ca="1" si="25"/>
        <v>0</v>
      </c>
      <c r="W92" s="92" t="str">
        <f t="shared" ca="1" si="37"/>
        <v/>
      </c>
      <c r="X92" s="95" t="str">
        <f t="array" aca="1" ref="X92" ca="1">IFERROR(IF(LEN(H92)=0,"",INDEX(H$6:H$305,MATCH(0,COUNTIF(X$5:X91,H$6:H$305),0))),"")</f>
        <v/>
      </c>
      <c r="Y92" s="70">
        <f t="shared" ca="1" si="26"/>
        <v>0</v>
      </c>
      <c r="Z92" s="92" t="str">
        <f t="shared" ca="1" si="38"/>
        <v/>
      </c>
      <c r="AA92" s="74" t="str">
        <f t="array" aca="1" ref="AA92" ca="1">IFERROR(IF(LEN(K92)=0,"",INDEX(K$6:K$305,MATCH(0,COUNTIF(AA$5:AA91,K$6:K$305),0))),"")</f>
        <v/>
      </c>
      <c r="AB92" s="70">
        <f t="shared" ca="1" si="27"/>
        <v>0</v>
      </c>
      <c r="AC92" s="92" t="str">
        <f t="shared" ca="1" si="39"/>
        <v/>
      </c>
    </row>
    <row r="93" spans="2:29" x14ac:dyDescent="0.25">
      <c r="B93" s="76" t="str">
        <f t="shared" ca="1" si="20"/>
        <v/>
      </c>
      <c r="C93" s="153">
        <f t="shared" ca="1" si="28"/>
        <v>0</v>
      </c>
      <c r="D93" s="78">
        <f t="shared" ca="1" si="29"/>
        <v>0</v>
      </c>
      <c r="E93" s="76" t="str">
        <f t="shared" ca="1" si="21"/>
        <v/>
      </c>
      <c r="F93" s="153">
        <f t="shared" ca="1" si="30"/>
        <v>0</v>
      </c>
      <c r="G93" s="78">
        <f t="shared" ca="1" si="31"/>
        <v>0</v>
      </c>
      <c r="H93" s="77" t="str">
        <f t="shared" ca="1" si="22"/>
        <v/>
      </c>
      <c r="I93" s="153">
        <f t="shared" ca="1" si="32"/>
        <v>0</v>
      </c>
      <c r="J93" s="78">
        <f t="shared" ca="1" si="33"/>
        <v>0</v>
      </c>
      <c r="K93" s="76" t="str">
        <f t="shared" ca="1" si="23"/>
        <v/>
      </c>
      <c r="L93" s="153">
        <f t="shared" ca="1" si="34"/>
        <v>0</v>
      </c>
      <c r="M93" s="153">
        <f t="shared" ca="1" si="35"/>
        <v>0</v>
      </c>
      <c r="R93" s="74" t="str">
        <f t="array" aca="1" ref="R93" ca="1">IFERROR(IF(LEN(B93)=0,"",INDEX(B$6:B$305,MATCH(0,COUNTIF(R$5:R92,B$6:B$305),0))),"")</f>
        <v/>
      </c>
      <c r="S93" s="70">
        <f t="shared" ca="1" si="24"/>
        <v>0</v>
      </c>
      <c r="T93" s="70" t="str">
        <f t="shared" ca="1" si="36"/>
        <v/>
      </c>
      <c r="U93" s="74" t="str">
        <f t="array" aca="1" ref="U93" ca="1">IFERROR(IF(LEN(E93)=0,"",INDEX(E$6:E$305,MATCH(0,COUNTIF(U$5:U92,E$6:E$305),0))),"")</f>
        <v/>
      </c>
      <c r="V93" s="70">
        <f t="shared" ca="1" si="25"/>
        <v>0</v>
      </c>
      <c r="W93" s="92" t="str">
        <f t="shared" ca="1" si="37"/>
        <v/>
      </c>
      <c r="X93" s="95" t="str">
        <f t="array" aca="1" ref="X93" ca="1">IFERROR(IF(LEN(H93)=0,"",INDEX(H$6:H$305,MATCH(0,COUNTIF(X$5:X92,H$6:H$305),0))),"")</f>
        <v/>
      </c>
      <c r="Y93" s="70">
        <f t="shared" ca="1" si="26"/>
        <v>0</v>
      </c>
      <c r="Z93" s="92" t="str">
        <f t="shared" ca="1" si="38"/>
        <v/>
      </c>
      <c r="AA93" s="74" t="str">
        <f t="array" aca="1" ref="AA93" ca="1">IFERROR(IF(LEN(K93)=0,"",INDEX(K$6:K$305,MATCH(0,COUNTIF(AA$5:AA92,K$6:K$305),0))),"")</f>
        <v/>
      </c>
      <c r="AB93" s="70">
        <f t="shared" ca="1" si="27"/>
        <v>0</v>
      </c>
      <c r="AC93" s="92" t="str">
        <f t="shared" ca="1" si="39"/>
        <v/>
      </c>
    </row>
    <row r="94" spans="2:29" x14ac:dyDescent="0.25">
      <c r="B94" s="76" t="str">
        <f t="shared" ca="1" si="20"/>
        <v/>
      </c>
      <c r="C94" s="153">
        <f t="shared" ca="1" si="28"/>
        <v>0</v>
      </c>
      <c r="D94" s="78">
        <f t="shared" ca="1" si="29"/>
        <v>0</v>
      </c>
      <c r="E94" s="76" t="str">
        <f t="shared" ca="1" si="21"/>
        <v/>
      </c>
      <c r="F94" s="153">
        <f t="shared" ca="1" si="30"/>
        <v>0</v>
      </c>
      <c r="G94" s="78">
        <f t="shared" ca="1" si="31"/>
        <v>0</v>
      </c>
      <c r="H94" s="77" t="str">
        <f t="shared" ca="1" si="22"/>
        <v/>
      </c>
      <c r="I94" s="153">
        <f t="shared" ca="1" si="32"/>
        <v>0</v>
      </c>
      <c r="J94" s="78">
        <f t="shared" ca="1" si="33"/>
        <v>0</v>
      </c>
      <c r="K94" s="76" t="str">
        <f t="shared" ca="1" si="23"/>
        <v/>
      </c>
      <c r="L94" s="153">
        <f t="shared" ca="1" si="34"/>
        <v>0</v>
      </c>
      <c r="M94" s="153">
        <f t="shared" ca="1" si="35"/>
        <v>0</v>
      </c>
      <c r="R94" s="74" t="str">
        <f t="array" aca="1" ref="R94" ca="1">IFERROR(IF(LEN(B94)=0,"",INDEX(B$6:B$305,MATCH(0,COUNTIF(R$5:R93,B$6:B$305),0))),"")</f>
        <v/>
      </c>
      <c r="S94" s="70">
        <f t="shared" ca="1" si="24"/>
        <v>0</v>
      </c>
      <c r="T94" s="70" t="str">
        <f t="shared" ca="1" si="36"/>
        <v/>
      </c>
      <c r="U94" s="74" t="str">
        <f t="array" aca="1" ref="U94" ca="1">IFERROR(IF(LEN(E94)=0,"",INDEX(E$6:E$305,MATCH(0,COUNTIF(U$5:U93,E$6:E$305),0))),"")</f>
        <v/>
      </c>
      <c r="V94" s="70">
        <f t="shared" ca="1" si="25"/>
        <v>0</v>
      </c>
      <c r="W94" s="92" t="str">
        <f t="shared" ca="1" si="37"/>
        <v/>
      </c>
      <c r="X94" s="95" t="str">
        <f t="array" aca="1" ref="X94" ca="1">IFERROR(IF(LEN(H94)=0,"",INDEX(H$6:H$305,MATCH(0,COUNTIF(X$5:X93,H$6:H$305),0))),"")</f>
        <v/>
      </c>
      <c r="Y94" s="70">
        <f t="shared" ca="1" si="26"/>
        <v>0</v>
      </c>
      <c r="Z94" s="92" t="str">
        <f t="shared" ca="1" si="38"/>
        <v/>
      </c>
      <c r="AA94" s="74" t="str">
        <f t="array" aca="1" ref="AA94" ca="1">IFERROR(IF(LEN(K94)=0,"",INDEX(K$6:K$305,MATCH(0,COUNTIF(AA$5:AA93,K$6:K$305),0))),"")</f>
        <v/>
      </c>
      <c r="AB94" s="70">
        <f t="shared" ca="1" si="27"/>
        <v>0</v>
      </c>
      <c r="AC94" s="92" t="str">
        <f t="shared" ca="1" si="39"/>
        <v/>
      </c>
    </row>
    <row r="95" spans="2:29" x14ac:dyDescent="0.25">
      <c r="B95" s="76" t="str">
        <f t="shared" ca="1" si="20"/>
        <v/>
      </c>
      <c r="C95" s="153">
        <f t="shared" ca="1" si="28"/>
        <v>0</v>
      </c>
      <c r="D95" s="78">
        <f t="shared" ca="1" si="29"/>
        <v>0</v>
      </c>
      <c r="E95" s="76" t="str">
        <f t="shared" ca="1" si="21"/>
        <v/>
      </c>
      <c r="F95" s="153">
        <f t="shared" ca="1" si="30"/>
        <v>0</v>
      </c>
      <c r="G95" s="78">
        <f t="shared" ca="1" si="31"/>
        <v>0</v>
      </c>
      <c r="H95" s="77" t="str">
        <f t="shared" ca="1" si="22"/>
        <v/>
      </c>
      <c r="I95" s="153">
        <f t="shared" ca="1" si="32"/>
        <v>0</v>
      </c>
      <c r="J95" s="78">
        <f t="shared" ca="1" si="33"/>
        <v>0</v>
      </c>
      <c r="K95" s="76" t="str">
        <f t="shared" ca="1" si="23"/>
        <v/>
      </c>
      <c r="L95" s="153">
        <f t="shared" ca="1" si="34"/>
        <v>0</v>
      </c>
      <c r="M95" s="153">
        <f t="shared" ca="1" si="35"/>
        <v>0</v>
      </c>
      <c r="R95" s="74" t="str">
        <f t="array" aca="1" ref="R95" ca="1">IFERROR(IF(LEN(B95)=0,"",INDEX(B$6:B$305,MATCH(0,COUNTIF(R$5:R94,B$6:B$305),0))),"")</f>
        <v/>
      </c>
      <c r="S95" s="70">
        <f t="shared" ca="1" si="24"/>
        <v>0</v>
      </c>
      <c r="T95" s="70" t="str">
        <f t="shared" ca="1" si="36"/>
        <v/>
      </c>
      <c r="U95" s="74" t="str">
        <f t="array" aca="1" ref="U95" ca="1">IFERROR(IF(LEN(E95)=0,"",INDEX(E$6:E$305,MATCH(0,COUNTIF(U$5:U94,E$6:E$305),0))),"")</f>
        <v/>
      </c>
      <c r="V95" s="70">
        <f t="shared" ca="1" si="25"/>
        <v>0</v>
      </c>
      <c r="W95" s="92" t="str">
        <f t="shared" ca="1" si="37"/>
        <v/>
      </c>
      <c r="X95" s="95" t="str">
        <f t="array" aca="1" ref="X95" ca="1">IFERROR(IF(LEN(H95)=0,"",INDEX(H$6:H$305,MATCH(0,COUNTIF(X$5:X94,H$6:H$305),0))),"")</f>
        <v/>
      </c>
      <c r="Y95" s="70">
        <f t="shared" ca="1" si="26"/>
        <v>0</v>
      </c>
      <c r="Z95" s="92" t="str">
        <f t="shared" ca="1" si="38"/>
        <v/>
      </c>
      <c r="AA95" s="74" t="str">
        <f t="array" aca="1" ref="AA95" ca="1">IFERROR(IF(LEN(K95)=0,"",INDEX(K$6:K$305,MATCH(0,COUNTIF(AA$5:AA94,K$6:K$305),0))),"")</f>
        <v/>
      </c>
      <c r="AB95" s="70">
        <f t="shared" ca="1" si="27"/>
        <v>0</v>
      </c>
      <c r="AC95" s="92" t="str">
        <f t="shared" ca="1" si="39"/>
        <v/>
      </c>
    </row>
    <row r="96" spans="2:29" x14ac:dyDescent="0.25">
      <c r="B96" s="76" t="str">
        <f t="shared" ca="1" si="20"/>
        <v/>
      </c>
      <c r="C96" s="153">
        <f t="shared" ca="1" si="28"/>
        <v>0</v>
      </c>
      <c r="D96" s="78">
        <f t="shared" ca="1" si="29"/>
        <v>0</v>
      </c>
      <c r="E96" s="76" t="str">
        <f t="shared" ca="1" si="21"/>
        <v/>
      </c>
      <c r="F96" s="153">
        <f t="shared" ca="1" si="30"/>
        <v>0</v>
      </c>
      <c r="G96" s="78">
        <f t="shared" ca="1" si="31"/>
        <v>0</v>
      </c>
      <c r="H96" s="77" t="str">
        <f t="shared" ca="1" si="22"/>
        <v/>
      </c>
      <c r="I96" s="153">
        <f t="shared" ca="1" si="32"/>
        <v>0</v>
      </c>
      <c r="J96" s="78">
        <f t="shared" ca="1" si="33"/>
        <v>0</v>
      </c>
      <c r="K96" s="76" t="str">
        <f t="shared" ca="1" si="23"/>
        <v/>
      </c>
      <c r="L96" s="153">
        <f t="shared" ca="1" si="34"/>
        <v>0</v>
      </c>
      <c r="M96" s="153">
        <f t="shared" ca="1" si="35"/>
        <v>0</v>
      </c>
      <c r="R96" s="74" t="str">
        <f t="array" aca="1" ref="R96" ca="1">IFERROR(IF(LEN(B96)=0,"",INDEX(B$6:B$305,MATCH(0,COUNTIF(R$5:R95,B$6:B$305),0))),"")</f>
        <v/>
      </c>
      <c r="S96" s="70">
        <f t="shared" ca="1" si="24"/>
        <v>0</v>
      </c>
      <c r="T96" s="70" t="str">
        <f t="shared" ca="1" si="36"/>
        <v/>
      </c>
      <c r="U96" s="74" t="str">
        <f t="array" aca="1" ref="U96" ca="1">IFERROR(IF(LEN(E96)=0,"",INDEX(E$6:E$305,MATCH(0,COUNTIF(U$5:U95,E$6:E$305),0))),"")</f>
        <v/>
      </c>
      <c r="V96" s="70">
        <f t="shared" ca="1" si="25"/>
        <v>0</v>
      </c>
      <c r="W96" s="92" t="str">
        <f t="shared" ca="1" si="37"/>
        <v/>
      </c>
      <c r="X96" s="95" t="str">
        <f t="array" aca="1" ref="X96" ca="1">IFERROR(IF(LEN(H96)=0,"",INDEX(H$6:H$305,MATCH(0,COUNTIF(X$5:X95,H$6:H$305),0))),"")</f>
        <v/>
      </c>
      <c r="Y96" s="70">
        <f t="shared" ca="1" si="26"/>
        <v>0</v>
      </c>
      <c r="Z96" s="92" t="str">
        <f t="shared" ca="1" si="38"/>
        <v/>
      </c>
      <c r="AA96" s="74" t="str">
        <f t="array" aca="1" ref="AA96" ca="1">IFERROR(IF(LEN(K96)=0,"",INDEX(K$6:K$305,MATCH(0,COUNTIF(AA$5:AA95,K$6:K$305),0))),"")</f>
        <v/>
      </c>
      <c r="AB96" s="70">
        <f t="shared" ca="1" si="27"/>
        <v>0</v>
      </c>
      <c r="AC96" s="92" t="str">
        <f t="shared" ca="1" si="39"/>
        <v/>
      </c>
    </row>
    <row r="97" spans="2:29" x14ac:dyDescent="0.25">
      <c r="B97" s="76" t="str">
        <f t="shared" ca="1" si="20"/>
        <v/>
      </c>
      <c r="C97" s="153">
        <f t="shared" ca="1" si="28"/>
        <v>0</v>
      </c>
      <c r="D97" s="78">
        <f t="shared" ca="1" si="29"/>
        <v>0</v>
      </c>
      <c r="E97" s="76" t="str">
        <f t="shared" ca="1" si="21"/>
        <v/>
      </c>
      <c r="F97" s="153">
        <f t="shared" ca="1" si="30"/>
        <v>0</v>
      </c>
      <c r="G97" s="78">
        <f t="shared" ca="1" si="31"/>
        <v>0</v>
      </c>
      <c r="H97" s="77" t="str">
        <f t="shared" ca="1" si="22"/>
        <v/>
      </c>
      <c r="I97" s="153">
        <f t="shared" ca="1" si="32"/>
        <v>0</v>
      </c>
      <c r="J97" s="78">
        <f t="shared" ca="1" si="33"/>
        <v>0</v>
      </c>
      <c r="K97" s="76" t="str">
        <f t="shared" ca="1" si="23"/>
        <v/>
      </c>
      <c r="L97" s="153">
        <f t="shared" ca="1" si="34"/>
        <v>0</v>
      </c>
      <c r="M97" s="153">
        <f t="shared" ca="1" si="35"/>
        <v>0</v>
      </c>
      <c r="R97" s="74" t="str">
        <f t="array" aca="1" ref="R97" ca="1">IFERROR(IF(LEN(B97)=0,"",INDEX(B$6:B$305,MATCH(0,COUNTIF(R$5:R96,B$6:B$305),0))),"")</f>
        <v/>
      </c>
      <c r="S97" s="70">
        <f t="shared" ca="1" si="24"/>
        <v>0</v>
      </c>
      <c r="T97" s="70" t="str">
        <f t="shared" ca="1" si="36"/>
        <v/>
      </c>
      <c r="U97" s="74" t="str">
        <f t="array" aca="1" ref="U97" ca="1">IFERROR(IF(LEN(E97)=0,"",INDEX(E$6:E$305,MATCH(0,COUNTIF(U$5:U96,E$6:E$305),0))),"")</f>
        <v/>
      </c>
      <c r="V97" s="70">
        <f t="shared" ca="1" si="25"/>
        <v>0</v>
      </c>
      <c r="W97" s="92" t="str">
        <f t="shared" ca="1" si="37"/>
        <v/>
      </c>
      <c r="X97" s="95" t="str">
        <f t="array" aca="1" ref="X97" ca="1">IFERROR(IF(LEN(H97)=0,"",INDEX(H$6:H$305,MATCH(0,COUNTIF(X$5:X96,H$6:H$305),0))),"")</f>
        <v/>
      </c>
      <c r="Y97" s="70">
        <f t="shared" ca="1" si="26"/>
        <v>0</v>
      </c>
      <c r="Z97" s="92" t="str">
        <f t="shared" ca="1" si="38"/>
        <v/>
      </c>
      <c r="AA97" s="74" t="str">
        <f t="array" aca="1" ref="AA97" ca="1">IFERROR(IF(LEN(K97)=0,"",INDEX(K$6:K$305,MATCH(0,COUNTIF(AA$5:AA96,K$6:K$305),0))),"")</f>
        <v/>
      </c>
      <c r="AB97" s="70">
        <f t="shared" ca="1" si="27"/>
        <v>0</v>
      </c>
      <c r="AC97" s="92" t="str">
        <f t="shared" ca="1" si="39"/>
        <v/>
      </c>
    </row>
    <row r="98" spans="2:29" x14ac:dyDescent="0.25">
      <c r="B98" s="76" t="str">
        <f t="shared" ca="1" si="20"/>
        <v/>
      </c>
      <c r="C98" s="153">
        <f t="shared" ca="1" si="28"/>
        <v>0</v>
      </c>
      <c r="D98" s="78">
        <f t="shared" ca="1" si="29"/>
        <v>0</v>
      </c>
      <c r="E98" s="76" t="str">
        <f t="shared" ca="1" si="21"/>
        <v/>
      </c>
      <c r="F98" s="153">
        <f t="shared" ca="1" si="30"/>
        <v>0</v>
      </c>
      <c r="G98" s="78">
        <f t="shared" ca="1" si="31"/>
        <v>0</v>
      </c>
      <c r="H98" s="77" t="str">
        <f t="shared" ca="1" si="22"/>
        <v/>
      </c>
      <c r="I98" s="153">
        <f t="shared" ca="1" si="32"/>
        <v>0</v>
      </c>
      <c r="J98" s="78">
        <f t="shared" ca="1" si="33"/>
        <v>0</v>
      </c>
      <c r="K98" s="76" t="str">
        <f t="shared" ca="1" si="23"/>
        <v/>
      </c>
      <c r="L98" s="153">
        <f t="shared" ca="1" si="34"/>
        <v>0</v>
      </c>
      <c r="M98" s="153">
        <f t="shared" ca="1" si="35"/>
        <v>0</v>
      </c>
      <c r="R98" s="74" t="str">
        <f t="array" aca="1" ref="R98" ca="1">IFERROR(IF(LEN(B98)=0,"",INDEX(B$6:B$305,MATCH(0,COUNTIF(R$5:R97,B$6:B$305),0))),"")</f>
        <v/>
      </c>
      <c r="S98" s="70">
        <f t="shared" ca="1" si="24"/>
        <v>0</v>
      </c>
      <c r="T98" s="70" t="str">
        <f t="shared" ca="1" si="36"/>
        <v/>
      </c>
      <c r="U98" s="74" t="str">
        <f t="array" aca="1" ref="U98" ca="1">IFERROR(IF(LEN(E98)=0,"",INDEX(E$6:E$305,MATCH(0,COUNTIF(U$5:U97,E$6:E$305),0))),"")</f>
        <v/>
      </c>
      <c r="V98" s="70">
        <f t="shared" ca="1" si="25"/>
        <v>0</v>
      </c>
      <c r="W98" s="92" t="str">
        <f t="shared" ca="1" si="37"/>
        <v/>
      </c>
      <c r="X98" s="95" t="str">
        <f t="array" aca="1" ref="X98" ca="1">IFERROR(IF(LEN(H98)=0,"",INDEX(H$6:H$305,MATCH(0,COUNTIF(X$5:X97,H$6:H$305),0))),"")</f>
        <v/>
      </c>
      <c r="Y98" s="70">
        <f t="shared" ca="1" si="26"/>
        <v>0</v>
      </c>
      <c r="Z98" s="92" t="str">
        <f t="shared" ca="1" si="38"/>
        <v/>
      </c>
      <c r="AA98" s="74" t="str">
        <f t="array" aca="1" ref="AA98" ca="1">IFERROR(IF(LEN(K98)=0,"",INDEX(K$6:K$305,MATCH(0,COUNTIF(AA$5:AA97,K$6:K$305),0))),"")</f>
        <v/>
      </c>
      <c r="AB98" s="70">
        <f t="shared" ca="1" si="27"/>
        <v>0</v>
      </c>
      <c r="AC98" s="92" t="str">
        <f t="shared" ca="1" si="39"/>
        <v/>
      </c>
    </row>
    <row r="99" spans="2:29" x14ac:dyDescent="0.25">
      <c r="B99" s="76" t="str">
        <f t="shared" ca="1" si="20"/>
        <v/>
      </c>
      <c r="C99" s="153">
        <f t="shared" ca="1" si="28"/>
        <v>0</v>
      </c>
      <c r="D99" s="78">
        <f t="shared" ca="1" si="29"/>
        <v>0</v>
      </c>
      <c r="E99" s="76" t="str">
        <f t="shared" ca="1" si="21"/>
        <v/>
      </c>
      <c r="F99" s="153">
        <f t="shared" ca="1" si="30"/>
        <v>0</v>
      </c>
      <c r="G99" s="78">
        <f t="shared" ca="1" si="31"/>
        <v>0</v>
      </c>
      <c r="H99" s="77" t="str">
        <f t="shared" ca="1" si="22"/>
        <v/>
      </c>
      <c r="I99" s="153">
        <f t="shared" ca="1" si="32"/>
        <v>0</v>
      </c>
      <c r="J99" s="78">
        <f t="shared" ca="1" si="33"/>
        <v>0</v>
      </c>
      <c r="K99" s="76" t="str">
        <f t="shared" ca="1" si="23"/>
        <v/>
      </c>
      <c r="L99" s="153">
        <f t="shared" ca="1" si="34"/>
        <v>0</v>
      </c>
      <c r="M99" s="153">
        <f t="shared" ca="1" si="35"/>
        <v>0</v>
      </c>
      <c r="R99" s="74" t="str">
        <f t="array" aca="1" ref="R99" ca="1">IFERROR(IF(LEN(B99)=0,"",INDEX(B$6:B$305,MATCH(0,COUNTIF(R$5:R98,B$6:B$305),0))),"")</f>
        <v/>
      </c>
      <c r="S99" s="70">
        <f t="shared" ca="1" si="24"/>
        <v>0</v>
      </c>
      <c r="T99" s="70" t="str">
        <f t="shared" ca="1" si="36"/>
        <v/>
      </c>
      <c r="U99" s="74" t="str">
        <f t="array" aca="1" ref="U99" ca="1">IFERROR(IF(LEN(E99)=0,"",INDEX(E$6:E$305,MATCH(0,COUNTIF(U$5:U98,E$6:E$305),0))),"")</f>
        <v/>
      </c>
      <c r="V99" s="70">
        <f t="shared" ca="1" si="25"/>
        <v>0</v>
      </c>
      <c r="W99" s="92" t="str">
        <f t="shared" ca="1" si="37"/>
        <v/>
      </c>
      <c r="X99" s="95" t="str">
        <f t="array" aca="1" ref="X99" ca="1">IFERROR(IF(LEN(H99)=0,"",INDEX(H$6:H$305,MATCH(0,COUNTIF(X$5:X98,H$6:H$305),0))),"")</f>
        <v/>
      </c>
      <c r="Y99" s="70">
        <f t="shared" ca="1" si="26"/>
        <v>0</v>
      </c>
      <c r="Z99" s="92" t="str">
        <f t="shared" ca="1" si="38"/>
        <v/>
      </c>
      <c r="AA99" s="74" t="str">
        <f t="array" aca="1" ref="AA99" ca="1">IFERROR(IF(LEN(K99)=0,"",INDEX(K$6:K$305,MATCH(0,COUNTIF(AA$5:AA98,K$6:K$305),0))),"")</f>
        <v/>
      </c>
      <c r="AB99" s="70">
        <f t="shared" ca="1" si="27"/>
        <v>0</v>
      </c>
      <c r="AC99" s="92" t="str">
        <f t="shared" ca="1" si="39"/>
        <v/>
      </c>
    </row>
    <row r="100" spans="2:29" x14ac:dyDescent="0.25">
      <c r="B100" s="76" t="str">
        <f t="shared" ca="1" si="20"/>
        <v/>
      </c>
      <c r="C100" s="153">
        <f t="shared" ca="1" si="28"/>
        <v>0</v>
      </c>
      <c r="D100" s="78">
        <f t="shared" ca="1" si="29"/>
        <v>0</v>
      </c>
      <c r="E100" s="76" t="str">
        <f t="shared" ca="1" si="21"/>
        <v/>
      </c>
      <c r="F100" s="153">
        <f t="shared" ca="1" si="30"/>
        <v>0</v>
      </c>
      <c r="G100" s="78">
        <f t="shared" ca="1" si="31"/>
        <v>0</v>
      </c>
      <c r="H100" s="77" t="str">
        <f t="shared" ca="1" si="22"/>
        <v/>
      </c>
      <c r="I100" s="153">
        <f t="shared" ca="1" si="32"/>
        <v>0</v>
      </c>
      <c r="J100" s="78">
        <f t="shared" ca="1" si="33"/>
        <v>0</v>
      </c>
      <c r="K100" s="76" t="str">
        <f t="shared" ca="1" si="23"/>
        <v/>
      </c>
      <c r="L100" s="153">
        <f t="shared" ca="1" si="34"/>
        <v>0</v>
      </c>
      <c r="M100" s="153">
        <f t="shared" ca="1" si="35"/>
        <v>0</v>
      </c>
      <c r="R100" s="74" t="str">
        <f t="array" aca="1" ref="R100" ca="1">IFERROR(IF(LEN(B100)=0,"",INDEX(B$6:B$305,MATCH(0,COUNTIF(R$5:R99,B$6:B$305),0))),"")</f>
        <v/>
      </c>
      <c r="S100" s="70">
        <f t="shared" ca="1" si="24"/>
        <v>0</v>
      </c>
      <c r="T100" s="70" t="str">
        <f t="shared" ca="1" si="36"/>
        <v/>
      </c>
      <c r="U100" s="74" t="str">
        <f t="array" aca="1" ref="U100" ca="1">IFERROR(IF(LEN(E100)=0,"",INDEX(E$6:E$305,MATCH(0,COUNTIF(U$5:U99,E$6:E$305),0))),"")</f>
        <v/>
      </c>
      <c r="V100" s="70">
        <f t="shared" ca="1" si="25"/>
        <v>0</v>
      </c>
      <c r="W100" s="92" t="str">
        <f t="shared" ca="1" si="37"/>
        <v/>
      </c>
      <c r="X100" s="95" t="str">
        <f t="array" aca="1" ref="X100" ca="1">IFERROR(IF(LEN(H100)=0,"",INDEX(H$6:H$305,MATCH(0,COUNTIF(X$5:X99,H$6:H$305),0))),"")</f>
        <v/>
      </c>
      <c r="Y100" s="70">
        <f t="shared" ca="1" si="26"/>
        <v>0</v>
      </c>
      <c r="Z100" s="92" t="str">
        <f t="shared" ca="1" si="38"/>
        <v/>
      </c>
      <c r="AA100" s="74" t="str">
        <f t="array" aca="1" ref="AA100" ca="1">IFERROR(IF(LEN(K100)=0,"",INDEX(K$6:K$305,MATCH(0,COUNTIF(AA$5:AA99,K$6:K$305),0))),"")</f>
        <v/>
      </c>
      <c r="AB100" s="70">
        <f t="shared" ca="1" si="27"/>
        <v>0</v>
      </c>
      <c r="AC100" s="92" t="str">
        <f t="shared" ca="1" si="39"/>
        <v/>
      </c>
    </row>
    <row r="101" spans="2:29" x14ac:dyDescent="0.25">
      <c r="B101" s="76" t="str">
        <f t="shared" ca="1" si="20"/>
        <v/>
      </c>
      <c r="C101" s="153">
        <f t="shared" ca="1" si="28"/>
        <v>0</v>
      </c>
      <c r="D101" s="78">
        <f t="shared" ca="1" si="29"/>
        <v>0</v>
      </c>
      <c r="E101" s="76" t="str">
        <f t="shared" ca="1" si="21"/>
        <v/>
      </c>
      <c r="F101" s="153">
        <f t="shared" ca="1" si="30"/>
        <v>0</v>
      </c>
      <c r="G101" s="78">
        <f t="shared" ca="1" si="31"/>
        <v>0</v>
      </c>
      <c r="H101" s="77" t="str">
        <f t="shared" ca="1" si="22"/>
        <v/>
      </c>
      <c r="I101" s="153">
        <f t="shared" ca="1" si="32"/>
        <v>0</v>
      </c>
      <c r="J101" s="78">
        <f t="shared" ca="1" si="33"/>
        <v>0</v>
      </c>
      <c r="K101" s="76" t="str">
        <f t="shared" ca="1" si="23"/>
        <v/>
      </c>
      <c r="L101" s="153">
        <f t="shared" ca="1" si="34"/>
        <v>0</v>
      </c>
      <c r="M101" s="153">
        <f t="shared" ca="1" si="35"/>
        <v>0</v>
      </c>
      <c r="R101" s="74" t="str">
        <f t="array" aca="1" ref="R101" ca="1">IFERROR(IF(LEN(B101)=0,"",INDEX(B$6:B$305,MATCH(0,COUNTIF(R$5:R100,B$6:B$305),0))),"")</f>
        <v/>
      </c>
      <c r="S101" s="70">
        <f t="shared" ca="1" si="24"/>
        <v>0</v>
      </c>
      <c r="T101" s="70" t="str">
        <f t="shared" ca="1" si="36"/>
        <v/>
      </c>
      <c r="U101" s="74" t="str">
        <f t="array" aca="1" ref="U101" ca="1">IFERROR(IF(LEN(E101)=0,"",INDEX(E$6:E$305,MATCH(0,COUNTIF(U$5:U100,E$6:E$305),0))),"")</f>
        <v/>
      </c>
      <c r="V101" s="70">
        <f t="shared" ca="1" si="25"/>
        <v>0</v>
      </c>
      <c r="W101" s="92" t="str">
        <f t="shared" ca="1" si="37"/>
        <v/>
      </c>
      <c r="X101" s="95" t="str">
        <f t="array" aca="1" ref="X101" ca="1">IFERROR(IF(LEN(H101)=0,"",INDEX(H$6:H$305,MATCH(0,COUNTIF(X$5:X100,H$6:H$305),0))),"")</f>
        <v/>
      </c>
      <c r="Y101" s="70">
        <f t="shared" ca="1" si="26"/>
        <v>0</v>
      </c>
      <c r="Z101" s="92" t="str">
        <f t="shared" ca="1" si="38"/>
        <v/>
      </c>
      <c r="AA101" s="74" t="str">
        <f t="array" aca="1" ref="AA101" ca="1">IFERROR(IF(LEN(K101)=0,"",INDEX(K$6:K$305,MATCH(0,COUNTIF(AA$5:AA100,K$6:K$305),0))),"")</f>
        <v/>
      </c>
      <c r="AB101" s="70">
        <f t="shared" ca="1" si="27"/>
        <v>0</v>
      </c>
      <c r="AC101" s="92" t="str">
        <f t="shared" ca="1" si="39"/>
        <v/>
      </c>
    </row>
    <row r="102" spans="2:29" x14ac:dyDescent="0.25">
      <c r="B102" s="76" t="str">
        <f t="shared" ca="1" si="20"/>
        <v/>
      </c>
      <c r="C102" s="153">
        <f t="shared" ca="1" si="28"/>
        <v>0</v>
      </c>
      <c r="D102" s="78">
        <f t="shared" ca="1" si="29"/>
        <v>0</v>
      </c>
      <c r="E102" s="76" t="str">
        <f t="shared" ca="1" si="21"/>
        <v/>
      </c>
      <c r="F102" s="153">
        <f t="shared" ca="1" si="30"/>
        <v>0</v>
      </c>
      <c r="G102" s="78">
        <f t="shared" ca="1" si="31"/>
        <v>0</v>
      </c>
      <c r="H102" s="77" t="str">
        <f t="shared" ca="1" si="22"/>
        <v/>
      </c>
      <c r="I102" s="153">
        <f t="shared" ca="1" si="32"/>
        <v>0</v>
      </c>
      <c r="J102" s="78">
        <f t="shared" ca="1" si="33"/>
        <v>0</v>
      </c>
      <c r="K102" s="76" t="str">
        <f t="shared" ca="1" si="23"/>
        <v/>
      </c>
      <c r="L102" s="153">
        <f t="shared" ca="1" si="34"/>
        <v>0</v>
      </c>
      <c r="M102" s="153">
        <f t="shared" ca="1" si="35"/>
        <v>0</v>
      </c>
      <c r="R102" s="74" t="str">
        <f t="array" aca="1" ref="R102" ca="1">IFERROR(IF(LEN(B102)=0,"",INDEX(B$6:B$305,MATCH(0,COUNTIF(R$5:R101,B$6:B$305),0))),"")</f>
        <v/>
      </c>
      <c r="S102" s="70">
        <f t="shared" ca="1" si="24"/>
        <v>0</v>
      </c>
      <c r="T102" s="70" t="str">
        <f t="shared" ca="1" si="36"/>
        <v/>
      </c>
      <c r="U102" s="74" t="str">
        <f t="array" aca="1" ref="U102" ca="1">IFERROR(IF(LEN(E102)=0,"",INDEX(E$6:E$305,MATCH(0,COUNTIF(U$5:U101,E$6:E$305),0))),"")</f>
        <v/>
      </c>
      <c r="V102" s="70">
        <f t="shared" ca="1" si="25"/>
        <v>0</v>
      </c>
      <c r="W102" s="92" t="str">
        <f t="shared" ca="1" si="37"/>
        <v/>
      </c>
      <c r="X102" s="95" t="str">
        <f t="array" aca="1" ref="X102" ca="1">IFERROR(IF(LEN(H102)=0,"",INDEX(H$6:H$305,MATCH(0,COUNTIF(X$5:X101,H$6:H$305),0))),"")</f>
        <v/>
      </c>
      <c r="Y102" s="70">
        <f t="shared" ca="1" si="26"/>
        <v>0</v>
      </c>
      <c r="Z102" s="92" t="str">
        <f t="shared" ca="1" si="38"/>
        <v/>
      </c>
      <c r="AA102" s="74" t="str">
        <f t="array" aca="1" ref="AA102" ca="1">IFERROR(IF(LEN(K102)=0,"",INDEX(K$6:K$305,MATCH(0,COUNTIF(AA$5:AA101,K$6:K$305),0))),"")</f>
        <v/>
      </c>
      <c r="AB102" s="70">
        <f t="shared" ca="1" si="27"/>
        <v>0</v>
      </c>
      <c r="AC102" s="92" t="str">
        <f t="shared" ca="1" si="39"/>
        <v/>
      </c>
    </row>
    <row r="103" spans="2:29" x14ac:dyDescent="0.25">
      <c r="B103" s="76" t="str">
        <f t="shared" ca="1" si="20"/>
        <v/>
      </c>
      <c r="C103" s="153">
        <f t="shared" ca="1" si="28"/>
        <v>0</v>
      </c>
      <c r="D103" s="78">
        <f t="shared" ca="1" si="29"/>
        <v>0</v>
      </c>
      <c r="E103" s="76" t="str">
        <f t="shared" ca="1" si="21"/>
        <v/>
      </c>
      <c r="F103" s="153">
        <f t="shared" ca="1" si="30"/>
        <v>0</v>
      </c>
      <c r="G103" s="78">
        <f t="shared" ca="1" si="31"/>
        <v>0</v>
      </c>
      <c r="H103" s="77" t="str">
        <f t="shared" ca="1" si="22"/>
        <v/>
      </c>
      <c r="I103" s="153">
        <f t="shared" ca="1" si="32"/>
        <v>0</v>
      </c>
      <c r="J103" s="78">
        <f t="shared" ca="1" si="33"/>
        <v>0</v>
      </c>
      <c r="K103" s="76" t="str">
        <f t="shared" ca="1" si="23"/>
        <v/>
      </c>
      <c r="L103" s="153">
        <f t="shared" ca="1" si="34"/>
        <v>0</v>
      </c>
      <c r="M103" s="153">
        <f t="shared" ca="1" si="35"/>
        <v>0</v>
      </c>
      <c r="R103" s="74" t="str">
        <f t="array" aca="1" ref="R103" ca="1">IFERROR(IF(LEN(B103)=0,"",INDEX(B$6:B$305,MATCH(0,COUNTIF(R$5:R102,B$6:B$305),0))),"")</f>
        <v/>
      </c>
      <c r="S103" s="70">
        <f t="shared" ca="1" si="24"/>
        <v>0</v>
      </c>
      <c r="T103" s="70" t="str">
        <f t="shared" ca="1" si="36"/>
        <v/>
      </c>
      <c r="U103" s="74" t="str">
        <f t="array" aca="1" ref="U103" ca="1">IFERROR(IF(LEN(E103)=0,"",INDEX(E$6:E$305,MATCH(0,COUNTIF(U$5:U102,E$6:E$305),0))),"")</f>
        <v/>
      </c>
      <c r="V103" s="70">
        <f t="shared" ca="1" si="25"/>
        <v>0</v>
      </c>
      <c r="W103" s="92" t="str">
        <f t="shared" ca="1" si="37"/>
        <v/>
      </c>
      <c r="X103" s="95" t="str">
        <f t="array" aca="1" ref="X103" ca="1">IFERROR(IF(LEN(H103)=0,"",INDEX(H$6:H$305,MATCH(0,COUNTIF(X$5:X102,H$6:H$305),0))),"")</f>
        <v/>
      </c>
      <c r="Y103" s="70">
        <f t="shared" ca="1" si="26"/>
        <v>0</v>
      </c>
      <c r="Z103" s="92" t="str">
        <f t="shared" ca="1" si="38"/>
        <v/>
      </c>
      <c r="AA103" s="74" t="str">
        <f t="array" aca="1" ref="AA103" ca="1">IFERROR(IF(LEN(K103)=0,"",INDEX(K$6:K$305,MATCH(0,COUNTIF(AA$5:AA102,K$6:K$305),0))),"")</f>
        <v/>
      </c>
      <c r="AB103" s="70">
        <f t="shared" ca="1" si="27"/>
        <v>0</v>
      </c>
      <c r="AC103" s="92" t="str">
        <f t="shared" ca="1" si="39"/>
        <v/>
      </c>
    </row>
    <row r="104" spans="2:29" x14ac:dyDescent="0.25">
      <c r="B104" s="76" t="str">
        <f t="shared" ca="1" si="20"/>
        <v/>
      </c>
      <c r="C104" s="153">
        <f t="shared" ca="1" si="28"/>
        <v>0</v>
      </c>
      <c r="D104" s="78">
        <f t="shared" ca="1" si="29"/>
        <v>0</v>
      </c>
      <c r="E104" s="76" t="str">
        <f t="shared" ca="1" si="21"/>
        <v/>
      </c>
      <c r="F104" s="153">
        <f t="shared" ca="1" si="30"/>
        <v>0</v>
      </c>
      <c r="G104" s="78">
        <f t="shared" ca="1" si="31"/>
        <v>0</v>
      </c>
      <c r="H104" s="77" t="str">
        <f t="shared" ca="1" si="22"/>
        <v/>
      </c>
      <c r="I104" s="153">
        <f t="shared" ca="1" si="32"/>
        <v>0</v>
      </c>
      <c r="J104" s="78">
        <f t="shared" ca="1" si="33"/>
        <v>0</v>
      </c>
      <c r="K104" s="76" t="str">
        <f t="shared" ca="1" si="23"/>
        <v/>
      </c>
      <c r="L104" s="153">
        <f t="shared" ca="1" si="34"/>
        <v>0</v>
      </c>
      <c r="M104" s="153">
        <f t="shared" ca="1" si="35"/>
        <v>0</v>
      </c>
      <c r="R104" s="74" t="str">
        <f t="array" aca="1" ref="R104" ca="1">IFERROR(IF(LEN(B104)=0,"",INDEX(B$6:B$305,MATCH(0,COUNTIF(R$5:R103,B$6:B$305),0))),"")</f>
        <v/>
      </c>
      <c r="S104" s="70">
        <f t="shared" ca="1" si="24"/>
        <v>0</v>
      </c>
      <c r="T104" s="70" t="str">
        <f t="shared" ca="1" si="36"/>
        <v/>
      </c>
      <c r="U104" s="74" t="str">
        <f t="array" aca="1" ref="U104" ca="1">IFERROR(IF(LEN(E104)=0,"",INDEX(E$6:E$305,MATCH(0,COUNTIF(U$5:U103,E$6:E$305),0))),"")</f>
        <v/>
      </c>
      <c r="V104" s="70">
        <f t="shared" ca="1" si="25"/>
        <v>0</v>
      </c>
      <c r="W104" s="92" t="str">
        <f t="shared" ca="1" si="37"/>
        <v/>
      </c>
      <c r="X104" s="95" t="str">
        <f t="array" aca="1" ref="X104" ca="1">IFERROR(IF(LEN(H104)=0,"",INDEX(H$6:H$305,MATCH(0,COUNTIF(X$5:X103,H$6:H$305),0))),"")</f>
        <v/>
      </c>
      <c r="Y104" s="70">
        <f t="shared" ca="1" si="26"/>
        <v>0</v>
      </c>
      <c r="Z104" s="92" t="str">
        <f t="shared" ca="1" si="38"/>
        <v/>
      </c>
      <c r="AA104" s="74" t="str">
        <f t="array" aca="1" ref="AA104" ca="1">IFERROR(IF(LEN(K104)=0,"",INDEX(K$6:K$305,MATCH(0,COUNTIF(AA$5:AA103,K$6:K$305),0))),"")</f>
        <v/>
      </c>
      <c r="AB104" s="70">
        <f t="shared" ca="1" si="27"/>
        <v>0</v>
      </c>
      <c r="AC104" s="92" t="str">
        <f t="shared" ca="1" si="39"/>
        <v/>
      </c>
    </row>
    <row r="105" spans="2:29" x14ac:dyDescent="0.25">
      <c r="B105" s="76" t="str">
        <f t="shared" ca="1" si="20"/>
        <v/>
      </c>
      <c r="C105" s="153">
        <f t="shared" ca="1" si="28"/>
        <v>0</v>
      </c>
      <c r="D105" s="78">
        <f t="shared" ca="1" si="29"/>
        <v>0</v>
      </c>
      <c r="E105" s="76" t="str">
        <f t="shared" ca="1" si="21"/>
        <v/>
      </c>
      <c r="F105" s="153">
        <f t="shared" ca="1" si="30"/>
        <v>0</v>
      </c>
      <c r="G105" s="78">
        <f t="shared" ca="1" si="31"/>
        <v>0</v>
      </c>
      <c r="H105" s="77" t="str">
        <f t="shared" ca="1" si="22"/>
        <v/>
      </c>
      <c r="I105" s="153">
        <f t="shared" ca="1" si="32"/>
        <v>0</v>
      </c>
      <c r="J105" s="78">
        <f t="shared" ca="1" si="33"/>
        <v>0</v>
      </c>
      <c r="K105" s="76" t="str">
        <f t="shared" ca="1" si="23"/>
        <v/>
      </c>
      <c r="L105" s="153">
        <f t="shared" ca="1" si="34"/>
        <v>0</v>
      </c>
      <c r="M105" s="153">
        <f t="shared" ca="1" si="35"/>
        <v>0</v>
      </c>
      <c r="R105" s="74" t="str">
        <f t="array" aca="1" ref="R105" ca="1">IFERROR(IF(LEN(B105)=0,"",INDEX(B$6:B$305,MATCH(0,COUNTIF(R$5:R104,B$6:B$305),0))),"")</f>
        <v/>
      </c>
      <c r="S105" s="70">
        <f t="shared" ca="1" si="24"/>
        <v>0</v>
      </c>
      <c r="T105" s="70" t="str">
        <f t="shared" ca="1" si="36"/>
        <v/>
      </c>
      <c r="U105" s="74" t="str">
        <f t="array" aca="1" ref="U105" ca="1">IFERROR(IF(LEN(E105)=0,"",INDEX(E$6:E$305,MATCH(0,COUNTIF(U$5:U104,E$6:E$305),0))),"")</f>
        <v/>
      </c>
      <c r="V105" s="70">
        <f t="shared" ca="1" si="25"/>
        <v>0</v>
      </c>
      <c r="W105" s="92" t="str">
        <f t="shared" ca="1" si="37"/>
        <v/>
      </c>
      <c r="X105" s="95" t="str">
        <f t="array" aca="1" ref="X105" ca="1">IFERROR(IF(LEN(H105)=0,"",INDEX(H$6:H$305,MATCH(0,COUNTIF(X$5:X104,H$6:H$305),0))),"")</f>
        <v/>
      </c>
      <c r="Y105" s="70">
        <f t="shared" ca="1" si="26"/>
        <v>0</v>
      </c>
      <c r="Z105" s="92" t="str">
        <f t="shared" ca="1" si="38"/>
        <v/>
      </c>
      <c r="AA105" s="74" t="str">
        <f t="array" aca="1" ref="AA105" ca="1">IFERROR(IF(LEN(K105)=0,"",INDEX(K$6:K$305,MATCH(0,COUNTIF(AA$5:AA104,K$6:K$305),0))),"")</f>
        <v/>
      </c>
      <c r="AB105" s="70">
        <f t="shared" ca="1" si="27"/>
        <v>0</v>
      </c>
      <c r="AC105" s="92" t="str">
        <f t="shared" ca="1" si="39"/>
        <v/>
      </c>
    </row>
    <row r="106" spans="2:29" x14ac:dyDescent="0.25">
      <c r="B106" s="76" t="str">
        <f t="shared" ca="1" si="20"/>
        <v/>
      </c>
      <c r="C106" s="153">
        <f t="shared" ca="1" si="28"/>
        <v>0</v>
      </c>
      <c r="D106" s="78">
        <f t="shared" ca="1" si="29"/>
        <v>0</v>
      </c>
      <c r="E106" s="76" t="str">
        <f t="shared" ca="1" si="21"/>
        <v/>
      </c>
      <c r="F106" s="153">
        <f t="shared" ca="1" si="30"/>
        <v>0</v>
      </c>
      <c r="G106" s="78">
        <f t="shared" ca="1" si="31"/>
        <v>0</v>
      </c>
      <c r="H106" s="77" t="str">
        <f t="shared" ca="1" si="22"/>
        <v/>
      </c>
      <c r="I106" s="153">
        <f t="shared" ca="1" si="32"/>
        <v>0</v>
      </c>
      <c r="J106" s="78">
        <f t="shared" ca="1" si="33"/>
        <v>0</v>
      </c>
      <c r="K106" s="76" t="str">
        <f t="shared" ca="1" si="23"/>
        <v/>
      </c>
      <c r="L106" s="153">
        <f t="shared" ca="1" si="34"/>
        <v>0</v>
      </c>
      <c r="M106" s="153">
        <f t="shared" ca="1" si="35"/>
        <v>0</v>
      </c>
      <c r="R106" s="74" t="str">
        <f t="array" aca="1" ref="R106" ca="1">IFERROR(IF(LEN(B106)=0,"",INDEX(B$6:B$305,MATCH(0,COUNTIF(R$5:R105,B$6:B$305),0))),"")</f>
        <v/>
      </c>
      <c r="S106" s="70">
        <f t="shared" ca="1" si="24"/>
        <v>0</v>
      </c>
      <c r="T106" s="70" t="str">
        <f t="shared" ca="1" si="36"/>
        <v/>
      </c>
      <c r="U106" s="74" t="str">
        <f t="array" aca="1" ref="U106" ca="1">IFERROR(IF(LEN(E106)=0,"",INDEX(E$6:E$305,MATCH(0,COUNTIF(U$5:U105,E$6:E$305),0))),"")</f>
        <v/>
      </c>
      <c r="V106" s="70">
        <f t="shared" ca="1" si="25"/>
        <v>0</v>
      </c>
      <c r="W106" s="92" t="str">
        <f t="shared" ca="1" si="37"/>
        <v/>
      </c>
      <c r="X106" s="95" t="str">
        <f t="array" aca="1" ref="X106" ca="1">IFERROR(IF(LEN(H106)=0,"",INDEX(H$6:H$305,MATCH(0,COUNTIF(X$5:X105,H$6:H$305),0))),"")</f>
        <v/>
      </c>
      <c r="Y106" s="70">
        <f t="shared" ca="1" si="26"/>
        <v>0</v>
      </c>
      <c r="Z106" s="92" t="str">
        <f t="shared" ca="1" si="38"/>
        <v/>
      </c>
      <c r="AA106" s="74" t="str">
        <f t="array" aca="1" ref="AA106" ca="1">IFERROR(IF(LEN(K106)=0,"",INDEX(K$6:K$305,MATCH(0,COUNTIF(AA$5:AA105,K$6:K$305),0))),"")</f>
        <v/>
      </c>
      <c r="AB106" s="70">
        <f t="shared" ca="1" si="27"/>
        <v>0</v>
      </c>
      <c r="AC106" s="92" t="str">
        <f t="shared" ca="1" si="39"/>
        <v/>
      </c>
    </row>
    <row r="107" spans="2:29" x14ac:dyDescent="0.25">
      <c r="B107" s="76" t="str">
        <f t="shared" ca="1" si="20"/>
        <v/>
      </c>
      <c r="C107" s="153">
        <f t="shared" ca="1" si="28"/>
        <v>0</v>
      </c>
      <c r="D107" s="78">
        <f t="shared" ca="1" si="29"/>
        <v>0</v>
      </c>
      <c r="E107" s="76" t="str">
        <f t="shared" ca="1" si="21"/>
        <v/>
      </c>
      <c r="F107" s="153">
        <f t="shared" ca="1" si="30"/>
        <v>0</v>
      </c>
      <c r="G107" s="78">
        <f t="shared" ca="1" si="31"/>
        <v>0</v>
      </c>
      <c r="H107" s="77" t="str">
        <f t="shared" ca="1" si="22"/>
        <v/>
      </c>
      <c r="I107" s="153">
        <f t="shared" ca="1" si="32"/>
        <v>0</v>
      </c>
      <c r="J107" s="78">
        <f t="shared" ca="1" si="33"/>
        <v>0</v>
      </c>
      <c r="K107" s="76" t="str">
        <f t="shared" ca="1" si="23"/>
        <v/>
      </c>
      <c r="L107" s="153">
        <f t="shared" ca="1" si="34"/>
        <v>0</v>
      </c>
      <c r="M107" s="153">
        <f t="shared" ca="1" si="35"/>
        <v>0</v>
      </c>
      <c r="R107" s="74" t="str">
        <f t="array" aca="1" ref="R107" ca="1">IFERROR(IF(LEN(B107)=0,"",INDEX(B$6:B$305,MATCH(0,COUNTIF(R$5:R106,B$6:B$305),0))),"")</f>
        <v/>
      </c>
      <c r="S107" s="70">
        <f t="shared" ca="1" si="24"/>
        <v>0</v>
      </c>
      <c r="T107" s="70" t="str">
        <f t="shared" ca="1" si="36"/>
        <v/>
      </c>
      <c r="U107" s="74" t="str">
        <f t="array" aca="1" ref="U107" ca="1">IFERROR(IF(LEN(E107)=0,"",INDEX(E$6:E$305,MATCH(0,COUNTIF(U$5:U106,E$6:E$305),0))),"")</f>
        <v/>
      </c>
      <c r="V107" s="70">
        <f t="shared" ca="1" si="25"/>
        <v>0</v>
      </c>
      <c r="W107" s="92" t="str">
        <f t="shared" ca="1" si="37"/>
        <v/>
      </c>
      <c r="X107" s="95" t="str">
        <f t="array" aca="1" ref="X107" ca="1">IFERROR(IF(LEN(H107)=0,"",INDEX(H$6:H$305,MATCH(0,COUNTIF(X$5:X106,H$6:H$305),0))),"")</f>
        <v/>
      </c>
      <c r="Y107" s="70">
        <f t="shared" ca="1" si="26"/>
        <v>0</v>
      </c>
      <c r="Z107" s="92" t="str">
        <f t="shared" ca="1" si="38"/>
        <v/>
      </c>
      <c r="AA107" s="74" t="str">
        <f t="array" aca="1" ref="AA107" ca="1">IFERROR(IF(LEN(K107)=0,"",INDEX(K$6:K$305,MATCH(0,COUNTIF(AA$5:AA106,K$6:K$305),0))),"")</f>
        <v/>
      </c>
      <c r="AB107" s="70">
        <f t="shared" ca="1" si="27"/>
        <v>0</v>
      </c>
      <c r="AC107" s="92" t="str">
        <f t="shared" ca="1" si="39"/>
        <v/>
      </c>
    </row>
    <row r="108" spans="2:29" x14ac:dyDescent="0.25">
      <c r="B108" s="76" t="str">
        <f t="shared" ca="1" si="20"/>
        <v/>
      </c>
      <c r="C108" s="153">
        <f t="shared" ca="1" si="28"/>
        <v>0</v>
      </c>
      <c r="D108" s="78">
        <f t="shared" ca="1" si="29"/>
        <v>0</v>
      </c>
      <c r="E108" s="76" t="str">
        <f t="shared" ca="1" si="21"/>
        <v/>
      </c>
      <c r="F108" s="153">
        <f t="shared" ca="1" si="30"/>
        <v>0</v>
      </c>
      <c r="G108" s="78">
        <f t="shared" ca="1" si="31"/>
        <v>0</v>
      </c>
      <c r="H108" s="77" t="str">
        <f t="shared" ca="1" si="22"/>
        <v/>
      </c>
      <c r="I108" s="153">
        <f t="shared" ca="1" si="32"/>
        <v>0</v>
      </c>
      <c r="J108" s="78">
        <f t="shared" ca="1" si="33"/>
        <v>0</v>
      </c>
      <c r="K108" s="76" t="str">
        <f t="shared" ca="1" si="23"/>
        <v/>
      </c>
      <c r="L108" s="153">
        <f t="shared" ca="1" si="34"/>
        <v>0</v>
      </c>
      <c r="M108" s="153">
        <f t="shared" ca="1" si="35"/>
        <v>0</v>
      </c>
      <c r="R108" s="74" t="str">
        <f t="array" aca="1" ref="R108" ca="1">IFERROR(IF(LEN(B108)=0,"",INDEX(B$6:B$305,MATCH(0,COUNTIF(R$5:R107,B$6:B$305),0))),"")</f>
        <v/>
      </c>
      <c r="S108" s="70">
        <f t="shared" ca="1" si="24"/>
        <v>0</v>
      </c>
      <c r="T108" s="70" t="str">
        <f t="shared" ca="1" si="36"/>
        <v/>
      </c>
      <c r="U108" s="74" t="str">
        <f t="array" aca="1" ref="U108" ca="1">IFERROR(IF(LEN(E108)=0,"",INDEX(E$6:E$305,MATCH(0,COUNTIF(U$5:U107,E$6:E$305),0))),"")</f>
        <v/>
      </c>
      <c r="V108" s="70">
        <f t="shared" ca="1" si="25"/>
        <v>0</v>
      </c>
      <c r="W108" s="92" t="str">
        <f t="shared" ca="1" si="37"/>
        <v/>
      </c>
      <c r="X108" s="95" t="str">
        <f t="array" aca="1" ref="X108" ca="1">IFERROR(IF(LEN(H108)=0,"",INDEX(H$6:H$305,MATCH(0,COUNTIF(X$5:X107,H$6:H$305),0))),"")</f>
        <v/>
      </c>
      <c r="Y108" s="70">
        <f t="shared" ca="1" si="26"/>
        <v>0</v>
      </c>
      <c r="Z108" s="92" t="str">
        <f t="shared" ca="1" si="38"/>
        <v/>
      </c>
      <c r="AA108" s="74" t="str">
        <f t="array" aca="1" ref="AA108" ca="1">IFERROR(IF(LEN(K108)=0,"",INDEX(K$6:K$305,MATCH(0,COUNTIF(AA$5:AA107,K$6:K$305),0))),"")</f>
        <v/>
      </c>
      <c r="AB108" s="70">
        <f t="shared" ca="1" si="27"/>
        <v>0</v>
      </c>
      <c r="AC108" s="92" t="str">
        <f t="shared" ca="1" si="39"/>
        <v/>
      </c>
    </row>
    <row r="109" spans="2:29" x14ac:dyDescent="0.25">
      <c r="B109" s="76" t="str">
        <f t="shared" ca="1" si="20"/>
        <v/>
      </c>
      <c r="C109" s="153">
        <f t="shared" ca="1" si="28"/>
        <v>0</v>
      </c>
      <c r="D109" s="78">
        <f t="shared" ca="1" si="29"/>
        <v>0</v>
      </c>
      <c r="E109" s="76" t="str">
        <f t="shared" ca="1" si="21"/>
        <v/>
      </c>
      <c r="F109" s="153">
        <f t="shared" ca="1" si="30"/>
        <v>0</v>
      </c>
      <c r="G109" s="78">
        <f t="shared" ca="1" si="31"/>
        <v>0</v>
      </c>
      <c r="H109" s="77" t="str">
        <f t="shared" ca="1" si="22"/>
        <v/>
      </c>
      <c r="I109" s="153">
        <f t="shared" ca="1" si="32"/>
        <v>0</v>
      </c>
      <c r="J109" s="78">
        <f t="shared" ca="1" si="33"/>
        <v>0</v>
      </c>
      <c r="K109" s="76" t="str">
        <f t="shared" ca="1" si="23"/>
        <v/>
      </c>
      <c r="L109" s="153">
        <f t="shared" ca="1" si="34"/>
        <v>0</v>
      </c>
      <c r="M109" s="153">
        <f t="shared" ca="1" si="35"/>
        <v>0</v>
      </c>
      <c r="R109" s="74" t="str">
        <f t="array" aca="1" ref="R109" ca="1">IFERROR(IF(LEN(B109)=0,"",INDEX(B$6:B$305,MATCH(0,COUNTIF(R$5:R108,B$6:B$305),0))),"")</f>
        <v/>
      </c>
      <c r="S109" s="70">
        <f t="shared" ca="1" si="24"/>
        <v>0</v>
      </c>
      <c r="T109" s="70" t="str">
        <f t="shared" ca="1" si="36"/>
        <v/>
      </c>
      <c r="U109" s="74" t="str">
        <f t="array" aca="1" ref="U109" ca="1">IFERROR(IF(LEN(E109)=0,"",INDEX(E$6:E$305,MATCH(0,COUNTIF(U$5:U108,E$6:E$305),0))),"")</f>
        <v/>
      </c>
      <c r="V109" s="70">
        <f t="shared" ca="1" si="25"/>
        <v>0</v>
      </c>
      <c r="W109" s="92" t="str">
        <f t="shared" ca="1" si="37"/>
        <v/>
      </c>
      <c r="X109" s="95" t="str">
        <f t="array" aca="1" ref="X109" ca="1">IFERROR(IF(LEN(H109)=0,"",INDEX(H$6:H$305,MATCH(0,COUNTIF(X$5:X108,H$6:H$305),0))),"")</f>
        <v/>
      </c>
      <c r="Y109" s="70">
        <f t="shared" ca="1" si="26"/>
        <v>0</v>
      </c>
      <c r="Z109" s="92" t="str">
        <f t="shared" ca="1" si="38"/>
        <v/>
      </c>
      <c r="AA109" s="74" t="str">
        <f t="array" aca="1" ref="AA109" ca="1">IFERROR(IF(LEN(K109)=0,"",INDEX(K$6:K$305,MATCH(0,COUNTIF(AA$5:AA108,K$6:K$305),0))),"")</f>
        <v/>
      </c>
      <c r="AB109" s="70">
        <f t="shared" ca="1" si="27"/>
        <v>0</v>
      </c>
      <c r="AC109" s="92" t="str">
        <f t="shared" ca="1" si="39"/>
        <v/>
      </c>
    </row>
    <row r="110" spans="2:29" x14ac:dyDescent="0.25">
      <c r="B110" s="76" t="str">
        <f t="shared" ca="1" si="20"/>
        <v/>
      </c>
      <c r="C110" s="153">
        <f t="shared" ca="1" si="28"/>
        <v>0</v>
      </c>
      <c r="D110" s="78">
        <f t="shared" ca="1" si="29"/>
        <v>0</v>
      </c>
      <c r="E110" s="76" t="str">
        <f t="shared" ca="1" si="21"/>
        <v/>
      </c>
      <c r="F110" s="153">
        <f t="shared" ca="1" si="30"/>
        <v>0</v>
      </c>
      <c r="G110" s="78">
        <f t="shared" ca="1" si="31"/>
        <v>0</v>
      </c>
      <c r="H110" s="77" t="str">
        <f t="shared" ca="1" si="22"/>
        <v/>
      </c>
      <c r="I110" s="153">
        <f t="shared" ca="1" si="32"/>
        <v>0</v>
      </c>
      <c r="J110" s="78">
        <f t="shared" ca="1" si="33"/>
        <v>0</v>
      </c>
      <c r="K110" s="76" t="str">
        <f t="shared" ca="1" si="23"/>
        <v/>
      </c>
      <c r="L110" s="153">
        <f t="shared" ca="1" si="34"/>
        <v>0</v>
      </c>
      <c r="M110" s="153">
        <f t="shared" ca="1" si="35"/>
        <v>0</v>
      </c>
      <c r="R110" s="74" t="str">
        <f t="array" aca="1" ref="R110" ca="1">IFERROR(IF(LEN(B110)=0,"",INDEX(B$6:B$305,MATCH(0,COUNTIF(R$5:R109,B$6:B$305),0))),"")</f>
        <v/>
      </c>
      <c r="S110" s="70">
        <f t="shared" ca="1" si="24"/>
        <v>0</v>
      </c>
      <c r="T110" s="70" t="str">
        <f t="shared" ca="1" si="36"/>
        <v/>
      </c>
      <c r="U110" s="74" t="str">
        <f t="array" aca="1" ref="U110" ca="1">IFERROR(IF(LEN(E110)=0,"",INDEX(E$6:E$305,MATCH(0,COUNTIF(U$5:U109,E$6:E$305),0))),"")</f>
        <v/>
      </c>
      <c r="V110" s="70">
        <f t="shared" ca="1" si="25"/>
        <v>0</v>
      </c>
      <c r="W110" s="92" t="str">
        <f t="shared" ca="1" si="37"/>
        <v/>
      </c>
      <c r="X110" s="95" t="str">
        <f t="array" aca="1" ref="X110" ca="1">IFERROR(IF(LEN(H110)=0,"",INDEX(H$6:H$305,MATCH(0,COUNTIF(X$5:X109,H$6:H$305),0))),"")</f>
        <v/>
      </c>
      <c r="Y110" s="70">
        <f t="shared" ca="1" si="26"/>
        <v>0</v>
      </c>
      <c r="Z110" s="92" t="str">
        <f t="shared" ca="1" si="38"/>
        <v/>
      </c>
      <c r="AA110" s="74" t="str">
        <f t="array" aca="1" ref="AA110" ca="1">IFERROR(IF(LEN(K110)=0,"",INDEX(K$6:K$305,MATCH(0,COUNTIF(AA$5:AA109,K$6:K$305),0))),"")</f>
        <v/>
      </c>
      <c r="AB110" s="70">
        <f t="shared" ca="1" si="27"/>
        <v>0</v>
      </c>
      <c r="AC110" s="92" t="str">
        <f t="shared" ca="1" si="39"/>
        <v/>
      </c>
    </row>
    <row r="111" spans="2:29" x14ac:dyDescent="0.25">
      <c r="B111" s="76" t="str">
        <f t="shared" ca="1" si="20"/>
        <v/>
      </c>
      <c r="C111" s="153">
        <f t="shared" ca="1" si="28"/>
        <v>0</v>
      </c>
      <c r="D111" s="78">
        <f t="shared" ca="1" si="29"/>
        <v>0</v>
      </c>
      <c r="E111" s="76" t="str">
        <f t="shared" ca="1" si="21"/>
        <v/>
      </c>
      <c r="F111" s="153">
        <f t="shared" ca="1" si="30"/>
        <v>0</v>
      </c>
      <c r="G111" s="78">
        <f t="shared" ca="1" si="31"/>
        <v>0</v>
      </c>
      <c r="H111" s="77" t="str">
        <f t="shared" ca="1" si="22"/>
        <v/>
      </c>
      <c r="I111" s="153">
        <f t="shared" ca="1" si="32"/>
        <v>0</v>
      </c>
      <c r="J111" s="78">
        <f t="shared" ca="1" si="33"/>
        <v>0</v>
      </c>
      <c r="K111" s="76" t="str">
        <f t="shared" ca="1" si="23"/>
        <v/>
      </c>
      <c r="L111" s="153">
        <f t="shared" ca="1" si="34"/>
        <v>0</v>
      </c>
      <c r="M111" s="153">
        <f t="shared" ca="1" si="35"/>
        <v>0</v>
      </c>
      <c r="R111" s="74" t="str">
        <f t="array" aca="1" ref="R111" ca="1">IFERROR(IF(LEN(B111)=0,"",INDEX(B$6:B$305,MATCH(0,COUNTIF(R$5:R110,B$6:B$305),0))),"")</f>
        <v/>
      </c>
      <c r="S111" s="70">
        <f t="shared" ca="1" si="24"/>
        <v>0</v>
      </c>
      <c r="T111" s="70" t="str">
        <f t="shared" ca="1" si="36"/>
        <v/>
      </c>
      <c r="U111" s="74" t="str">
        <f t="array" aca="1" ref="U111" ca="1">IFERROR(IF(LEN(E111)=0,"",INDEX(E$6:E$305,MATCH(0,COUNTIF(U$5:U110,E$6:E$305),0))),"")</f>
        <v/>
      </c>
      <c r="V111" s="70">
        <f t="shared" ca="1" si="25"/>
        <v>0</v>
      </c>
      <c r="W111" s="92" t="str">
        <f t="shared" ca="1" si="37"/>
        <v/>
      </c>
      <c r="X111" s="95" t="str">
        <f t="array" aca="1" ref="X111" ca="1">IFERROR(IF(LEN(H111)=0,"",INDEX(H$6:H$305,MATCH(0,COUNTIF(X$5:X110,H$6:H$305),0))),"")</f>
        <v/>
      </c>
      <c r="Y111" s="70">
        <f t="shared" ca="1" si="26"/>
        <v>0</v>
      </c>
      <c r="Z111" s="92" t="str">
        <f t="shared" ca="1" si="38"/>
        <v/>
      </c>
      <c r="AA111" s="74" t="str">
        <f t="array" aca="1" ref="AA111" ca="1">IFERROR(IF(LEN(K111)=0,"",INDEX(K$6:K$305,MATCH(0,COUNTIF(AA$5:AA110,K$6:K$305),0))),"")</f>
        <v/>
      </c>
      <c r="AB111" s="70">
        <f t="shared" ca="1" si="27"/>
        <v>0</v>
      </c>
      <c r="AC111" s="92" t="str">
        <f t="shared" ca="1" si="39"/>
        <v/>
      </c>
    </row>
    <row r="112" spans="2:29" x14ac:dyDescent="0.25">
      <c r="B112" s="76" t="str">
        <f t="shared" ca="1" si="20"/>
        <v/>
      </c>
      <c r="C112" s="153">
        <f t="shared" ca="1" si="28"/>
        <v>0</v>
      </c>
      <c r="D112" s="78">
        <f t="shared" ca="1" si="29"/>
        <v>0</v>
      </c>
      <c r="E112" s="76" t="str">
        <f t="shared" ca="1" si="21"/>
        <v/>
      </c>
      <c r="F112" s="153">
        <f t="shared" ca="1" si="30"/>
        <v>0</v>
      </c>
      <c r="G112" s="78">
        <f t="shared" ca="1" si="31"/>
        <v>0</v>
      </c>
      <c r="H112" s="77" t="str">
        <f t="shared" ca="1" si="22"/>
        <v/>
      </c>
      <c r="I112" s="153">
        <f t="shared" ca="1" si="32"/>
        <v>0</v>
      </c>
      <c r="J112" s="78">
        <f t="shared" ca="1" si="33"/>
        <v>0</v>
      </c>
      <c r="K112" s="76" t="str">
        <f t="shared" ca="1" si="23"/>
        <v/>
      </c>
      <c r="L112" s="153">
        <f t="shared" ca="1" si="34"/>
        <v>0</v>
      </c>
      <c r="M112" s="153">
        <f t="shared" ca="1" si="35"/>
        <v>0</v>
      </c>
      <c r="R112" s="74" t="str">
        <f t="array" aca="1" ref="R112" ca="1">IFERROR(IF(LEN(B112)=0,"",INDEX(B$6:B$305,MATCH(0,COUNTIF(R$5:R111,B$6:B$305),0))),"")</f>
        <v/>
      </c>
      <c r="S112" s="70">
        <f t="shared" ca="1" si="24"/>
        <v>0</v>
      </c>
      <c r="T112" s="70" t="str">
        <f t="shared" ca="1" si="36"/>
        <v/>
      </c>
      <c r="U112" s="74" t="str">
        <f t="array" aca="1" ref="U112" ca="1">IFERROR(IF(LEN(E112)=0,"",INDEX(E$6:E$305,MATCH(0,COUNTIF(U$5:U111,E$6:E$305),0))),"")</f>
        <v/>
      </c>
      <c r="V112" s="70">
        <f t="shared" ca="1" si="25"/>
        <v>0</v>
      </c>
      <c r="W112" s="92" t="str">
        <f t="shared" ca="1" si="37"/>
        <v/>
      </c>
      <c r="X112" s="95" t="str">
        <f t="array" aca="1" ref="X112" ca="1">IFERROR(IF(LEN(H112)=0,"",INDEX(H$6:H$305,MATCH(0,COUNTIF(X$5:X111,H$6:H$305),0))),"")</f>
        <v/>
      </c>
      <c r="Y112" s="70">
        <f t="shared" ca="1" si="26"/>
        <v>0</v>
      </c>
      <c r="Z112" s="92" t="str">
        <f t="shared" ca="1" si="38"/>
        <v/>
      </c>
      <c r="AA112" s="74" t="str">
        <f t="array" aca="1" ref="AA112" ca="1">IFERROR(IF(LEN(K112)=0,"",INDEX(K$6:K$305,MATCH(0,COUNTIF(AA$5:AA111,K$6:K$305),0))),"")</f>
        <v/>
      </c>
      <c r="AB112" s="70">
        <f t="shared" ca="1" si="27"/>
        <v>0</v>
      </c>
      <c r="AC112" s="92" t="str">
        <f t="shared" ca="1" si="39"/>
        <v/>
      </c>
    </row>
    <row r="113" spans="2:29" x14ac:dyDescent="0.25">
      <c r="B113" s="76" t="str">
        <f t="shared" ca="1" si="20"/>
        <v/>
      </c>
      <c r="C113" s="153">
        <f t="shared" ca="1" si="28"/>
        <v>0</v>
      </c>
      <c r="D113" s="78">
        <f t="shared" ca="1" si="29"/>
        <v>0</v>
      </c>
      <c r="E113" s="76" t="str">
        <f t="shared" ca="1" si="21"/>
        <v/>
      </c>
      <c r="F113" s="153">
        <f t="shared" ca="1" si="30"/>
        <v>0</v>
      </c>
      <c r="G113" s="78">
        <f t="shared" ca="1" si="31"/>
        <v>0</v>
      </c>
      <c r="H113" s="77" t="str">
        <f t="shared" ca="1" si="22"/>
        <v/>
      </c>
      <c r="I113" s="153">
        <f t="shared" ca="1" si="32"/>
        <v>0</v>
      </c>
      <c r="J113" s="78">
        <f t="shared" ca="1" si="33"/>
        <v>0</v>
      </c>
      <c r="K113" s="76" t="str">
        <f t="shared" ca="1" si="23"/>
        <v/>
      </c>
      <c r="L113" s="153">
        <f t="shared" ca="1" si="34"/>
        <v>0</v>
      </c>
      <c r="M113" s="153">
        <f t="shared" ca="1" si="35"/>
        <v>0</v>
      </c>
      <c r="R113" s="74" t="str">
        <f t="array" aca="1" ref="R113" ca="1">IFERROR(IF(LEN(B113)=0,"",INDEX(B$6:B$305,MATCH(0,COUNTIF(R$5:R112,B$6:B$305),0))),"")</f>
        <v/>
      </c>
      <c r="S113" s="70">
        <f t="shared" ca="1" si="24"/>
        <v>0</v>
      </c>
      <c r="T113" s="70" t="str">
        <f t="shared" ca="1" si="36"/>
        <v/>
      </c>
      <c r="U113" s="74" t="str">
        <f t="array" aca="1" ref="U113" ca="1">IFERROR(IF(LEN(E113)=0,"",INDEX(E$6:E$305,MATCH(0,COUNTIF(U$5:U112,E$6:E$305),0))),"")</f>
        <v/>
      </c>
      <c r="V113" s="70">
        <f t="shared" ca="1" si="25"/>
        <v>0</v>
      </c>
      <c r="W113" s="92" t="str">
        <f t="shared" ca="1" si="37"/>
        <v/>
      </c>
      <c r="X113" s="95" t="str">
        <f t="array" aca="1" ref="X113" ca="1">IFERROR(IF(LEN(H113)=0,"",INDEX(H$6:H$305,MATCH(0,COUNTIF(X$5:X112,H$6:H$305),0))),"")</f>
        <v/>
      </c>
      <c r="Y113" s="70">
        <f t="shared" ca="1" si="26"/>
        <v>0</v>
      </c>
      <c r="Z113" s="92" t="str">
        <f t="shared" ca="1" si="38"/>
        <v/>
      </c>
      <c r="AA113" s="74" t="str">
        <f t="array" aca="1" ref="AA113" ca="1">IFERROR(IF(LEN(K113)=0,"",INDEX(K$6:K$305,MATCH(0,COUNTIF(AA$5:AA112,K$6:K$305),0))),"")</f>
        <v/>
      </c>
      <c r="AB113" s="70">
        <f t="shared" ca="1" si="27"/>
        <v>0</v>
      </c>
      <c r="AC113" s="92" t="str">
        <f t="shared" ca="1" si="39"/>
        <v/>
      </c>
    </row>
    <row r="114" spans="2:29" x14ac:dyDescent="0.25">
      <c r="B114" s="76" t="str">
        <f t="shared" ca="1" si="20"/>
        <v/>
      </c>
      <c r="C114" s="153">
        <f t="shared" ca="1" si="28"/>
        <v>0</v>
      </c>
      <c r="D114" s="78">
        <f t="shared" ca="1" si="29"/>
        <v>0</v>
      </c>
      <c r="E114" s="76" t="str">
        <f t="shared" ca="1" si="21"/>
        <v/>
      </c>
      <c r="F114" s="153">
        <f t="shared" ca="1" si="30"/>
        <v>0</v>
      </c>
      <c r="G114" s="78">
        <f t="shared" ca="1" si="31"/>
        <v>0</v>
      </c>
      <c r="H114" s="77" t="str">
        <f t="shared" ca="1" si="22"/>
        <v/>
      </c>
      <c r="I114" s="153">
        <f t="shared" ca="1" si="32"/>
        <v>0</v>
      </c>
      <c r="J114" s="78">
        <f t="shared" ca="1" si="33"/>
        <v>0</v>
      </c>
      <c r="K114" s="76" t="str">
        <f t="shared" ca="1" si="23"/>
        <v/>
      </c>
      <c r="L114" s="153">
        <f t="shared" ca="1" si="34"/>
        <v>0</v>
      </c>
      <c r="M114" s="153">
        <f t="shared" ca="1" si="35"/>
        <v>0</v>
      </c>
      <c r="R114" s="74" t="str">
        <f t="array" aca="1" ref="R114" ca="1">IFERROR(IF(LEN(B114)=0,"",INDEX(B$6:B$305,MATCH(0,COUNTIF(R$5:R113,B$6:B$305),0))),"")</f>
        <v/>
      </c>
      <c r="S114" s="70">
        <f t="shared" ca="1" si="24"/>
        <v>0</v>
      </c>
      <c r="T114" s="70" t="str">
        <f t="shared" ca="1" si="36"/>
        <v/>
      </c>
      <c r="U114" s="74" t="str">
        <f t="array" aca="1" ref="U114" ca="1">IFERROR(IF(LEN(E114)=0,"",INDEX(E$6:E$305,MATCH(0,COUNTIF(U$5:U113,E$6:E$305),0))),"")</f>
        <v/>
      </c>
      <c r="V114" s="70">
        <f t="shared" ca="1" si="25"/>
        <v>0</v>
      </c>
      <c r="W114" s="92" t="str">
        <f t="shared" ca="1" si="37"/>
        <v/>
      </c>
      <c r="X114" s="95" t="str">
        <f t="array" aca="1" ref="X114" ca="1">IFERROR(IF(LEN(H114)=0,"",INDEX(H$6:H$305,MATCH(0,COUNTIF(X$5:X113,H$6:H$305),0))),"")</f>
        <v/>
      </c>
      <c r="Y114" s="70">
        <f t="shared" ca="1" si="26"/>
        <v>0</v>
      </c>
      <c r="Z114" s="92" t="str">
        <f t="shared" ca="1" si="38"/>
        <v/>
      </c>
      <c r="AA114" s="74" t="str">
        <f t="array" aca="1" ref="AA114" ca="1">IFERROR(IF(LEN(K114)=0,"",INDEX(K$6:K$305,MATCH(0,COUNTIF(AA$5:AA113,K$6:K$305),0))),"")</f>
        <v/>
      </c>
      <c r="AB114" s="70">
        <f t="shared" ca="1" si="27"/>
        <v>0</v>
      </c>
      <c r="AC114" s="92" t="str">
        <f t="shared" ca="1" si="39"/>
        <v/>
      </c>
    </row>
    <row r="115" spans="2:29" x14ac:dyDescent="0.25">
      <c r="B115" s="76" t="str">
        <f t="shared" ca="1" si="20"/>
        <v/>
      </c>
      <c r="C115" s="153">
        <f t="shared" ca="1" si="28"/>
        <v>0</v>
      </c>
      <c r="D115" s="78">
        <f t="shared" ca="1" si="29"/>
        <v>0</v>
      </c>
      <c r="E115" s="76" t="str">
        <f t="shared" ca="1" si="21"/>
        <v/>
      </c>
      <c r="F115" s="153">
        <f t="shared" ca="1" si="30"/>
        <v>0</v>
      </c>
      <c r="G115" s="78">
        <f t="shared" ca="1" si="31"/>
        <v>0</v>
      </c>
      <c r="H115" s="77" t="str">
        <f t="shared" ca="1" si="22"/>
        <v/>
      </c>
      <c r="I115" s="153">
        <f t="shared" ca="1" si="32"/>
        <v>0</v>
      </c>
      <c r="J115" s="78">
        <f t="shared" ca="1" si="33"/>
        <v>0</v>
      </c>
      <c r="K115" s="76" t="str">
        <f t="shared" ca="1" si="23"/>
        <v/>
      </c>
      <c r="L115" s="153">
        <f t="shared" ca="1" si="34"/>
        <v>0</v>
      </c>
      <c r="M115" s="153">
        <f t="shared" ca="1" si="35"/>
        <v>0</v>
      </c>
      <c r="R115" s="74" t="str">
        <f t="array" aca="1" ref="R115" ca="1">IFERROR(IF(LEN(B115)=0,"",INDEX(B$6:B$305,MATCH(0,COUNTIF(R$5:R114,B$6:B$305),0))),"")</f>
        <v/>
      </c>
      <c r="S115" s="70">
        <f t="shared" ca="1" si="24"/>
        <v>0</v>
      </c>
      <c r="T115" s="70" t="str">
        <f t="shared" ca="1" si="36"/>
        <v/>
      </c>
      <c r="U115" s="74" t="str">
        <f t="array" aca="1" ref="U115" ca="1">IFERROR(IF(LEN(E115)=0,"",INDEX(E$6:E$305,MATCH(0,COUNTIF(U$5:U114,E$6:E$305),0))),"")</f>
        <v/>
      </c>
      <c r="V115" s="70">
        <f t="shared" ca="1" si="25"/>
        <v>0</v>
      </c>
      <c r="W115" s="92" t="str">
        <f t="shared" ca="1" si="37"/>
        <v/>
      </c>
      <c r="X115" s="95" t="str">
        <f t="array" aca="1" ref="X115" ca="1">IFERROR(IF(LEN(H115)=0,"",INDEX(H$6:H$305,MATCH(0,COUNTIF(X$5:X114,H$6:H$305),0))),"")</f>
        <v/>
      </c>
      <c r="Y115" s="70">
        <f t="shared" ca="1" si="26"/>
        <v>0</v>
      </c>
      <c r="Z115" s="92" t="str">
        <f t="shared" ca="1" si="38"/>
        <v/>
      </c>
      <c r="AA115" s="74" t="str">
        <f t="array" aca="1" ref="AA115" ca="1">IFERROR(IF(LEN(K115)=0,"",INDEX(K$6:K$305,MATCH(0,COUNTIF(AA$5:AA114,K$6:K$305),0))),"")</f>
        <v/>
      </c>
      <c r="AB115" s="70">
        <f t="shared" ca="1" si="27"/>
        <v>0</v>
      </c>
      <c r="AC115" s="92" t="str">
        <f t="shared" ca="1" si="39"/>
        <v/>
      </c>
    </row>
    <row r="116" spans="2:29" x14ac:dyDescent="0.25">
      <c r="B116" s="76" t="str">
        <f t="shared" ca="1" si="20"/>
        <v/>
      </c>
      <c r="C116" s="153">
        <f t="shared" ca="1" si="28"/>
        <v>0</v>
      </c>
      <c r="D116" s="78">
        <f t="shared" ca="1" si="29"/>
        <v>0</v>
      </c>
      <c r="E116" s="76" t="str">
        <f t="shared" ca="1" si="21"/>
        <v/>
      </c>
      <c r="F116" s="153">
        <f t="shared" ca="1" si="30"/>
        <v>0</v>
      </c>
      <c r="G116" s="78">
        <f t="shared" ca="1" si="31"/>
        <v>0</v>
      </c>
      <c r="H116" s="77" t="str">
        <f t="shared" ca="1" si="22"/>
        <v/>
      </c>
      <c r="I116" s="153">
        <f t="shared" ca="1" si="32"/>
        <v>0</v>
      </c>
      <c r="J116" s="78">
        <f t="shared" ca="1" si="33"/>
        <v>0</v>
      </c>
      <c r="K116" s="76" t="str">
        <f t="shared" ca="1" si="23"/>
        <v/>
      </c>
      <c r="L116" s="153">
        <f t="shared" ca="1" si="34"/>
        <v>0</v>
      </c>
      <c r="M116" s="153">
        <f t="shared" ca="1" si="35"/>
        <v>0</v>
      </c>
      <c r="R116" s="74" t="str">
        <f t="array" aca="1" ref="R116" ca="1">IFERROR(IF(LEN(B116)=0,"",INDEX(B$6:B$305,MATCH(0,COUNTIF(R$5:R115,B$6:B$305),0))),"")</f>
        <v/>
      </c>
      <c r="S116" s="70">
        <f t="shared" ca="1" si="24"/>
        <v>0</v>
      </c>
      <c r="T116" s="70" t="str">
        <f t="shared" ca="1" si="36"/>
        <v/>
      </c>
      <c r="U116" s="74" t="str">
        <f t="array" aca="1" ref="U116" ca="1">IFERROR(IF(LEN(E116)=0,"",INDEX(E$6:E$305,MATCH(0,COUNTIF(U$5:U115,E$6:E$305),0))),"")</f>
        <v/>
      </c>
      <c r="V116" s="70">
        <f t="shared" ca="1" si="25"/>
        <v>0</v>
      </c>
      <c r="W116" s="92" t="str">
        <f t="shared" ca="1" si="37"/>
        <v/>
      </c>
      <c r="X116" s="95" t="str">
        <f t="array" aca="1" ref="X116" ca="1">IFERROR(IF(LEN(H116)=0,"",INDEX(H$6:H$305,MATCH(0,COUNTIF(X$5:X115,H$6:H$305),0))),"")</f>
        <v/>
      </c>
      <c r="Y116" s="70">
        <f t="shared" ca="1" si="26"/>
        <v>0</v>
      </c>
      <c r="Z116" s="92" t="str">
        <f t="shared" ca="1" si="38"/>
        <v/>
      </c>
      <c r="AA116" s="74" t="str">
        <f t="array" aca="1" ref="AA116" ca="1">IFERROR(IF(LEN(K116)=0,"",INDEX(K$6:K$305,MATCH(0,COUNTIF(AA$5:AA115,K$6:K$305),0))),"")</f>
        <v/>
      </c>
      <c r="AB116" s="70">
        <f t="shared" ca="1" si="27"/>
        <v>0</v>
      </c>
      <c r="AC116" s="92" t="str">
        <f t="shared" ca="1" si="39"/>
        <v/>
      </c>
    </row>
    <row r="117" spans="2:29" x14ac:dyDescent="0.25">
      <c r="B117" s="76" t="str">
        <f t="shared" ca="1" si="20"/>
        <v/>
      </c>
      <c r="C117" s="153">
        <f t="shared" ca="1" si="28"/>
        <v>0</v>
      </c>
      <c r="D117" s="78">
        <f t="shared" ca="1" si="29"/>
        <v>0</v>
      </c>
      <c r="E117" s="76" t="str">
        <f t="shared" ca="1" si="21"/>
        <v/>
      </c>
      <c r="F117" s="153">
        <f t="shared" ca="1" si="30"/>
        <v>0</v>
      </c>
      <c r="G117" s="78">
        <f t="shared" ca="1" si="31"/>
        <v>0</v>
      </c>
      <c r="H117" s="77" t="str">
        <f t="shared" ca="1" si="22"/>
        <v/>
      </c>
      <c r="I117" s="153">
        <f t="shared" ca="1" si="32"/>
        <v>0</v>
      </c>
      <c r="J117" s="78">
        <f t="shared" ca="1" si="33"/>
        <v>0</v>
      </c>
      <c r="K117" s="76" t="str">
        <f t="shared" ca="1" si="23"/>
        <v/>
      </c>
      <c r="L117" s="153">
        <f t="shared" ca="1" si="34"/>
        <v>0</v>
      </c>
      <c r="M117" s="153">
        <f t="shared" ca="1" si="35"/>
        <v>0</v>
      </c>
      <c r="R117" s="74" t="str">
        <f t="array" aca="1" ref="R117" ca="1">IFERROR(IF(LEN(B117)=0,"",INDEX(B$6:B$305,MATCH(0,COUNTIF(R$5:R116,B$6:B$305),0))),"")</f>
        <v/>
      </c>
      <c r="S117" s="70">
        <f t="shared" ca="1" si="24"/>
        <v>0</v>
      </c>
      <c r="T117" s="70" t="str">
        <f t="shared" ca="1" si="36"/>
        <v/>
      </c>
      <c r="U117" s="74" t="str">
        <f t="array" aca="1" ref="U117" ca="1">IFERROR(IF(LEN(E117)=0,"",INDEX(E$6:E$305,MATCH(0,COUNTIF(U$5:U116,E$6:E$305),0))),"")</f>
        <v/>
      </c>
      <c r="V117" s="70">
        <f t="shared" ca="1" si="25"/>
        <v>0</v>
      </c>
      <c r="W117" s="92" t="str">
        <f t="shared" ca="1" si="37"/>
        <v/>
      </c>
      <c r="X117" s="95" t="str">
        <f t="array" aca="1" ref="X117" ca="1">IFERROR(IF(LEN(H117)=0,"",INDEX(H$6:H$305,MATCH(0,COUNTIF(X$5:X116,H$6:H$305),0))),"")</f>
        <v/>
      </c>
      <c r="Y117" s="70">
        <f t="shared" ca="1" si="26"/>
        <v>0</v>
      </c>
      <c r="Z117" s="92" t="str">
        <f t="shared" ca="1" si="38"/>
        <v/>
      </c>
      <c r="AA117" s="74" t="str">
        <f t="array" aca="1" ref="AA117" ca="1">IFERROR(IF(LEN(K117)=0,"",INDEX(K$6:K$305,MATCH(0,COUNTIF(AA$5:AA116,K$6:K$305),0))),"")</f>
        <v/>
      </c>
      <c r="AB117" s="70">
        <f t="shared" ca="1" si="27"/>
        <v>0</v>
      </c>
      <c r="AC117" s="92" t="str">
        <f t="shared" ca="1" si="39"/>
        <v/>
      </c>
    </row>
    <row r="118" spans="2:29" x14ac:dyDescent="0.25">
      <c r="B118" s="76" t="str">
        <f t="shared" ca="1" si="20"/>
        <v/>
      </c>
      <c r="C118" s="153">
        <f t="shared" ca="1" si="28"/>
        <v>0</v>
      </c>
      <c r="D118" s="78">
        <f t="shared" ca="1" si="29"/>
        <v>0</v>
      </c>
      <c r="E118" s="76" t="str">
        <f t="shared" ca="1" si="21"/>
        <v/>
      </c>
      <c r="F118" s="153">
        <f t="shared" ca="1" si="30"/>
        <v>0</v>
      </c>
      <c r="G118" s="78">
        <f t="shared" ca="1" si="31"/>
        <v>0</v>
      </c>
      <c r="H118" s="77" t="str">
        <f t="shared" ca="1" si="22"/>
        <v/>
      </c>
      <c r="I118" s="153">
        <f t="shared" ca="1" si="32"/>
        <v>0</v>
      </c>
      <c r="J118" s="78">
        <f t="shared" ca="1" si="33"/>
        <v>0</v>
      </c>
      <c r="K118" s="76" t="str">
        <f t="shared" ca="1" si="23"/>
        <v/>
      </c>
      <c r="L118" s="153">
        <f t="shared" ca="1" si="34"/>
        <v>0</v>
      </c>
      <c r="M118" s="153">
        <f t="shared" ca="1" si="35"/>
        <v>0</v>
      </c>
      <c r="R118" s="74" t="str">
        <f t="array" aca="1" ref="R118" ca="1">IFERROR(IF(LEN(B118)=0,"",INDEX(B$6:B$305,MATCH(0,COUNTIF(R$5:R117,B$6:B$305),0))),"")</f>
        <v/>
      </c>
      <c r="S118" s="70">
        <f t="shared" ca="1" si="24"/>
        <v>0</v>
      </c>
      <c r="T118" s="70" t="str">
        <f t="shared" ca="1" si="36"/>
        <v/>
      </c>
      <c r="U118" s="74" t="str">
        <f t="array" aca="1" ref="U118" ca="1">IFERROR(IF(LEN(E118)=0,"",INDEX(E$6:E$305,MATCH(0,COUNTIF(U$5:U117,E$6:E$305),0))),"")</f>
        <v/>
      </c>
      <c r="V118" s="70">
        <f t="shared" ca="1" si="25"/>
        <v>0</v>
      </c>
      <c r="W118" s="92" t="str">
        <f t="shared" ca="1" si="37"/>
        <v/>
      </c>
      <c r="X118" s="95" t="str">
        <f t="array" aca="1" ref="X118" ca="1">IFERROR(IF(LEN(H118)=0,"",INDEX(H$6:H$305,MATCH(0,COUNTIF(X$5:X117,H$6:H$305),0))),"")</f>
        <v/>
      </c>
      <c r="Y118" s="70">
        <f t="shared" ca="1" si="26"/>
        <v>0</v>
      </c>
      <c r="Z118" s="92" t="str">
        <f t="shared" ca="1" si="38"/>
        <v/>
      </c>
      <c r="AA118" s="74" t="str">
        <f t="array" aca="1" ref="AA118" ca="1">IFERROR(IF(LEN(K118)=0,"",INDEX(K$6:K$305,MATCH(0,COUNTIF(AA$5:AA117,K$6:K$305),0))),"")</f>
        <v/>
      </c>
      <c r="AB118" s="70">
        <f t="shared" ca="1" si="27"/>
        <v>0</v>
      </c>
      <c r="AC118" s="92" t="str">
        <f t="shared" ca="1" si="39"/>
        <v/>
      </c>
    </row>
    <row r="119" spans="2:29" x14ac:dyDescent="0.25">
      <c r="B119" s="76" t="str">
        <f t="shared" ca="1" si="20"/>
        <v/>
      </c>
      <c r="C119" s="153">
        <f t="shared" ca="1" si="28"/>
        <v>0</v>
      </c>
      <c r="D119" s="78">
        <f t="shared" ca="1" si="29"/>
        <v>0</v>
      </c>
      <c r="E119" s="76" t="str">
        <f t="shared" ca="1" si="21"/>
        <v/>
      </c>
      <c r="F119" s="153">
        <f t="shared" ca="1" si="30"/>
        <v>0</v>
      </c>
      <c r="G119" s="78">
        <f t="shared" ca="1" si="31"/>
        <v>0</v>
      </c>
      <c r="H119" s="77" t="str">
        <f t="shared" ca="1" si="22"/>
        <v/>
      </c>
      <c r="I119" s="153">
        <f t="shared" ca="1" si="32"/>
        <v>0</v>
      </c>
      <c r="J119" s="78">
        <f t="shared" ca="1" si="33"/>
        <v>0</v>
      </c>
      <c r="K119" s="76" t="str">
        <f t="shared" ca="1" si="23"/>
        <v/>
      </c>
      <c r="L119" s="153">
        <f t="shared" ca="1" si="34"/>
        <v>0</v>
      </c>
      <c r="M119" s="153">
        <f t="shared" ca="1" si="35"/>
        <v>0</v>
      </c>
      <c r="R119" s="74" t="str">
        <f t="array" aca="1" ref="R119" ca="1">IFERROR(IF(LEN(B119)=0,"",INDEX(B$6:B$305,MATCH(0,COUNTIF(R$5:R118,B$6:B$305),0))),"")</f>
        <v/>
      </c>
      <c r="S119" s="70">
        <f t="shared" ca="1" si="24"/>
        <v>0</v>
      </c>
      <c r="T119" s="70" t="str">
        <f t="shared" ca="1" si="36"/>
        <v/>
      </c>
      <c r="U119" s="74" t="str">
        <f t="array" aca="1" ref="U119" ca="1">IFERROR(IF(LEN(E119)=0,"",INDEX(E$6:E$305,MATCH(0,COUNTIF(U$5:U118,E$6:E$305),0))),"")</f>
        <v/>
      </c>
      <c r="V119" s="70">
        <f t="shared" ca="1" si="25"/>
        <v>0</v>
      </c>
      <c r="W119" s="92" t="str">
        <f t="shared" ca="1" si="37"/>
        <v/>
      </c>
      <c r="X119" s="95" t="str">
        <f t="array" aca="1" ref="X119" ca="1">IFERROR(IF(LEN(H119)=0,"",INDEX(H$6:H$305,MATCH(0,COUNTIF(X$5:X118,H$6:H$305),0))),"")</f>
        <v/>
      </c>
      <c r="Y119" s="70">
        <f t="shared" ca="1" si="26"/>
        <v>0</v>
      </c>
      <c r="Z119" s="92" t="str">
        <f t="shared" ca="1" si="38"/>
        <v/>
      </c>
      <c r="AA119" s="74" t="str">
        <f t="array" aca="1" ref="AA119" ca="1">IFERROR(IF(LEN(K119)=0,"",INDEX(K$6:K$305,MATCH(0,COUNTIF(AA$5:AA118,K$6:K$305),0))),"")</f>
        <v/>
      </c>
      <c r="AB119" s="70">
        <f t="shared" ca="1" si="27"/>
        <v>0</v>
      </c>
      <c r="AC119" s="92" t="str">
        <f t="shared" ca="1" si="39"/>
        <v/>
      </c>
    </row>
    <row r="120" spans="2:29" x14ac:dyDescent="0.25">
      <c r="B120" s="76" t="str">
        <f t="shared" ca="1" si="20"/>
        <v/>
      </c>
      <c r="C120" s="153">
        <f t="shared" ca="1" si="28"/>
        <v>0</v>
      </c>
      <c r="D120" s="78">
        <f t="shared" ca="1" si="29"/>
        <v>0</v>
      </c>
      <c r="E120" s="76" t="str">
        <f t="shared" ca="1" si="21"/>
        <v/>
      </c>
      <c r="F120" s="153">
        <f t="shared" ca="1" si="30"/>
        <v>0</v>
      </c>
      <c r="G120" s="78">
        <f t="shared" ca="1" si="31"/>
        <v>0</v>
      </c>
      <c r="H120" s="77" t="str">
        <f t="shared" ca="1" si="22"/>
        <v/>
      </c>
      <c r="I120" s="153">
        <f t="shared" ca="1" si="32"/>
        <v>0</v>
      </c>
      <c r="J120" s="78">
        <f t="shared" ca="1" si="33"/>
        <v>0</v>
      </c>
      <c r="K120" s="76" t="str">
        <f t="shared" ca="1" si="23"/>
        <v/>
      </c>
      <c r="L120" s="153">
        <f t="shared" ca="1" si="34"/>
        <v>0</v>
      </c>
      <c r="M120" s="153">
        <f t="shared" ca="1" si="35"/>
        <v>0</v>
      </c>
      <c r="R120" s="74" t="str">
        <f t="array" aca="1" ref="R120" ca="1">IFERROR(IF(LEN(B120)=0,"",INDEX(B$6:B$305,MATCH(0,COUNTIF(R$5:R119,B$6:B$305),0))),"")</f>
        <v/>
      </c>
      <c r="S120" s="70">
        <f t="shared" ca="1" si="24"/>
        <v>0</v>
      </c>
      <c r="T120" s="70" t="str">
        <f t="shared" ca="1" si="36"/>
        <v/>
      </c>
      <c r="U120" s="74" t="str">
        <f t="array" aca="1" ref="U120" ca="1">IFERROR(IF(LEN(E120)=0,"",INDEX(E$6:E$305,MATCH(0,COUNTIF(U$5:U119,E$6:E$305),0))),"")</f>
        <v/>
      </c>
      <c r="V120" s="70">
        <f t="shared" ca="1" si="25"/>
        <v>0</v>
      </c>
      <c r="W120" s="92" t="str">
        <f t="shared" ca="1" si="37"/>
        <v/>
      </c>
      <c r="X120" s="95" t="str">
        <f t="array" aca="1" ref="X120" ca="1">IFERROR(IF(LEN(H120)=0,"",INDEX(H$6:H$305,MATCH(0,COUNTIF(X$5:X119,H$6:H$305),0))),"")</f>
        <v/>
      </c>
      <c r="Y120" s="70">
        <f t="shared" ca="1" si="26"/>
        <v>0</v>
      </c>
      <c r="Z120" s="92" t="str">
        <f t="shared" ca="1" si="38"/>
        <v/>
      </c>
      <c r="AA120" s="74" t="str">
        <f t="array" aca="1" ref="AA120" ca="1">IFERROR(IF(LEN(K120)=0,"",INDEX(K$6:K$305,MATCH(0,COUNTIF(AA$5:AA119,K$6:K$305),0))),"")</f>
        <v/>
      </c>
      <c r="AB120" s="70">
        <f t="shared" ca="1" si="27"/>
        <v>0</v>
      </c>
      <c r="AC120" s="92" t="str">
        <f t="shared" ca="1" si="39"/>
        <v/>
      </c>
    </row>
    <row r="121" spans="2:29" x14ac:dyDescent="0.25">
      <c r="B121" s="76" t="str">
        <f t="shared" ca="1" si="20"/>
        <v/>
      </c>
      <c r="C121" s="153">
        <f t="shared" ca="1" si="28"/>
        <v>0</v>
      </c>
      <c r="D121" s="78">
        <f t="shared" ca="1" si="29"/>
        <v>0</v>
      </c>
      <c r="E121" s="76" t="str">
        <f t="shared" ca="1" si="21"/>
        <v/>
      </c>
      <c r="F121" s="153">
        <f t="shared" ca="1" si="30"/>
        <v>0</v>
      </c>
      <c r="G121" s="78">
        <f t="shared" ca="1" si="31"/>
        <v>0</v>
      </c>
      <c r="H121" s="77" t="str">
        <f t="shared" ca="1" si="22"/>
        <v/>
      </c>
      <c r="I121" s="153">
        <f t="shared" ca="1" si="32"/>
        <v>0</v>
      </c>
      <c r="J121" s="78">
        <f t="shared" ca="1" si="33"/>
        <v>0</v>
      </c>
      <c r="K121" s="76" t="str">
        <f t="shared" ca="1" si="23"/>
        <v/>
      </c>
      <c r="L121" s="153">
        <f t="shared" ca="1" si="34"/>
        <v>0</v>
      </c>
      <c r="M121" s="153">
        <f t="shared" ca="1" si="35"/>
        <v>0</v>
      </c>
      <c r="R121" s="74" t="str">
        <f t="array" aca="1" ref="R121" ca="1">IFERROR(IF(LEN(B121)=0,"",INDEX(B$6:B$305,MATCH(0,COUNTIF(R$5:R120,B$6:B$305),0))),"")</f>
        <v/>
      </c>
      <c r="S121" s="70">
        <f t="shared" ca="1" si="24"/>
        <v>0</v>
      </c>
      <c r="T121" s="70" t="str">
        <f t="shared" ca="1" si="36"/>
        <v/>
      </c>
      <c r="U121" s="74" t="str">
        <f t="array" aca="1" ref="U121" ca="1">IFERROR(IF(LEN(E121)=0,"",INDEX(E$6:E$305,MATCH(0,COUNTIF(U$5:U120,E$6:E$305),0))),"")</f>
        <v/>
      </c>
      <c r="V121" s="70">
        <f t="shared" ca="1" si="25"/>
        <v>0</v>
      </c>
      <c r="W121" s="92" t="str">
        <f t="shared" ca="1" si="37"/>
        <v/>
      </c>
      <c r="X121" s="95" t="str">
        <f t="array" aca="1" ref="X121" ca="1">IFERROR(IF(LEN(H121)=0,"",INDEX(H$6:H$305,MATCH(0,COUNTIF(X$5:X120,H$6:H$305),0))),"")</f>
        <v/>
      </c>
      <c r="Y121" s="70">
        <f t="shared" ca="1" si="26"/>
        <v>0</v>
      </c>
      <c r="Z121" s="92" t="str">
        <f t="shared" ca="1" si="38"/>
        <v/>
      </c>
      <c r="AA121" s="74" t="str">
        <f t="array" aca="1" ref="AA121" ca="1">IFERROR(IF(LEN(K121)=0,"",INDEX(K$6:K$305,MATCH(0,COUNTIF(AA$5:AA120,K$6:K$305),0))),"")</f>
        <v/>
      </c>
      <c r="AB121" s="70">
        <f t="shared" ca="1" si="27"/>
        <v>0</v>
      </c>
      <c r="AC121" s="92" t="str">
        <f t="shared" ca="1" si="39"/>
        <v/>
      </c>
    </row>
    <row r="122" spans="2:29" x14ac:dyDescent="0.25">
      <c r="B122" s="76" t="str">
        <f t="shared" ca="1" si="20"/>
        <v/>
      </c>
      <c r="C122" s="153">
        <f t="shared" ca="1" si="28"/>
        <v>0</v>
      </c>
      <c r="D122" s="78">
        <f t="shared" ca="1" si="29"/>
        <v>0</v>
      </c>
      <c r="E122" s="76" t="str">
        <f t="shared" ca="1" si="21"/>
        <v/>
      </c>
      <c r="F122" s="153">
        <f t="shared" ca="1" si="30"/>
        <v>0</v>
      </c>
      <c r="G122" s="78">
        <f t="shared" ca="1" si="31"/>
        <v>0</v>
      </c>
      <c r="H122" s="77" t="str">
        <f t="shared" ca="1" si="22"/>
        <v/>
      </c>
      <c r="I122" s="153">
        <f t="shared" ca="1" si="32"/>
        <v>0</v>
      </c>
      <c r="J122" s="78">
        <f t="shared" ca="1" si="33"/>
        <v>0</v>
      </c>
      <c r="K122" s="76" t="str">
        <f t="shared" ca="1" si="23"/>
        <v/>
      </c>
      <c r="L122" s="153">
        <f t="shared" ca="1" si="34"/>
        <v>0</v>
      </c>
      <c r="M122" s="153">
        <f t="shared" ca="1" si="35"/>
        <v>0</v>
      </c>
      <c r="R122" s="74" t="str">
        <f t="array" aca="1" ref="R122" ca="1">IFERROR(IF(LEN(B122)=0,"",INDEX(B$6:B$305,MATCH(0,COUNTIF(R$5:R121,B$6:B$305),0))),"")</f>
        <v/>
      </c>
      <c r="S122" s="70">
        <f t="shared" ca="1" si="24"/>
        <v>0</v>
      </c>
      <c r="T122" s="70" t="str">
        <f t="shared" ca="1" si="36"/>
        <v/>
      </c>
      <c r="U122" s="74" t="str">
        <f t="array" aca="1" ref="U122" ca="1">IFERROR(IF(LEN(E122)=0,"",INDEX(E$6:E$305,MATCH(0,COUNTIF(U$5:U121,E$6:E$305),0))),"")</f>
        <v/>
      </c>
      <c r="V122" s="70">
        <f t="shared" ca="1" si="25"/>
        <v>0</v>
      </c>
      <c r="W122" s="92" t="str">
        <f t="shared" ca="1" si="37"/>
        <v/>
      </c>
      <c r="X122" s="95" t="str">
        <f t="array" aca="1" ref="X122" ca="1">IFERROR(IF(LEN(H122)=0,"",INDEX(H$6:H$305,MATCH(0,COUNTIF(X$5:X121,H$6:H$305),0))),"")</f>
        <v/>
      </c>
      <c r="Y122" s="70">
        <f t="shared" ca="1" si="26"/>
        <v>0</v>
      </c>
      <c r="Z122" s="92" t="str">
        <f t="shared" ca="1" si="38"/>
        <v/>
      </c>
      <c r="AA122" s="74" t="str">
        <f t="array" aca="1" ref="AA122" ca="1">IFERROR(IF(LEN(K122)=0,"",INDEX(K$6:K$305,MATCH(0,COUNTIF(AA$5:AA121,K$6:K$305),0))),"")</f>
        <v/>
      </c>
      <c r="AB122" s="70">
        <f t="shared" ca="1" si="27"/>
        <v>0</v>
      </c>
      <c r="AC122" s="92" t="str">
        <f t="shared" ca="1" si="39"/>
        <v/>
      </c>
    </row>
    <row r="123" spans="2:29" x14ac:dyDescent="0.25">
      <c r="B123" s="76" t="str">
        <f t="shared" ca="1" si="20"/>
        <v/>
      </c>
      <c r="C123" s="153">
        <f t="shared" ca="1" si="28"/>
        <v>0</v>
      </c>
      <c r="D123" s="78">
        <f t="shared" ca="1" si="29"/>
        <v>0</v>
      </c>
      <c r="E123" s="76" t="str">
        <f t="shared" ca="1" si="21"/>
        <v/>
      </c>
      <c r="F123" s="153">
        <f t="shared" ca="1" si="30"/>
        <v>0</v>
      </c>
      <c r="G123" s="78">
        <f t="shared" ca="1" si="31"/>
        <v>0</v>
      </c>
      <c r="H123" s="77" t="str">
        <f t="shared" ca="1" si="22"/>
        <v/>
      </c>
      <c r="I123" s="153">
        <f t="shared" ca="1" si="32"/>
        <v>0</v>
      </c>
      <c r="J123" s="78">
        <f t="shared" ca="1" si="33"/>
        <v>0</v>
      </c>
      <c r="K123" s="76" t="str">
        <f t="shared" ca="1" si="23"/>
        <v/>
      </c>
      <c r="L123" s="153">
        <f t="shared" ca="1" si="34"/>
        <v>0</v>
      </c>
      <c r="M123" s="153">
        <f t="shared" ca="1" si="35"/>
        <v>0</v>
      </c>
      <c r="R123" s="74" t="str">
        <f t="array" aca="1" ref="R123" ca="1">IFERROR(IF(LEN(B123)=0,"",INDEX(B$6:B$305,MATCH(0,COUNTIF(R$5:R122,B$6:B$305),0))),"")</f>
        <v/>
      </c>
      <c r="S123" s="70">
        <f t="shared" ca="1" si="24"/>
        <v>0</v>
      </c>
      <c r="T123" s="70" t="str">
        <f t="shared" ca="1" si="36"/>
        <v/>
      </c>
      <c r="U123" s="74" t="str">
        <f t="array" aca="1" ref="U123" ca="1">IFERROR(IF(LEN(E123)=0,"",INDEX(E$6:E$305,MATCH(0,COUNTIF(U$5:U122,E$6:E$305),0))),"")</f>
        <v/>
      </c>
      <c r="V123" s="70">
        <f t="shared" ca="1" si="25"/>
        <v>0</v>
      </c>
      <c r="W123" s="92" t="str">
        <f t="shared" ca="1" si="37"/>
        <v/>
      </c>
      <c r="X123" s="95" t="str">
        <f t="array" aca="1" ref="X123" ca="1">IFERROR(IF(LEN(H123)=0,"",INDEX(H$6:H$305,MATCH(0,COUNTIF(X$5:X122,H$6:H$305),0))),"")</f>
        <v/>
      </c>
      <c r="Y123" s="70">
        <f t="shared" ca="1" si="26"/>
        <v>0</v>
      </c>
      <c r="Z123" s="92" t="str">
        <f t="shared" ca="1" si="38"/>
        <v/>
      </c>
      <c r="AA123" s="74" t="str">
        <f t="array" aca="1" ref="AA123" ca="1">IFERROR(IF(LEN(K123)=0,"",INDEX(K$6:K$305,MATCH(0,COUNTIF(AA$5:AA122,K$6:K$305),0))),"")</f>
        <v/>
      </c>
      <c r="AB123" s="70">
        <f t="shared" ca="1" si="27"/>
        <v>0</v>
      </c>
      <c r="AC123" s="92" t="str">
        <f t="shared" ca="1" si="39"/>
        <v/>
      </c>
    </row>
    <row r="124" spans="2:29" x14ac:dyDescent="0.25">
      <c r="B124" s="76" t="str">
        <f t="shared" ca="1" si="20"/>
        <v/>
      </c>
      <c r="C124" s="153">
        <f t="shared" ca="1" si="28"/>
        <v>0</v>
      </c>
      <c r="D124" s="78">
        <f t="shared" ca="1" si="29"/>
        <v>0</v>
      </c>
      <c r="E124" s="76" t="str">
        <f t="shared" ca="1" si="21"/>
        <v/>
      </c>
      <c r="F124" s="153">
        <f t="shared" ca="1" si="30"/>
        <v>0</v>
      </c>
      <c r="G124" s="78">
        <f t="shared" ca="1" si="31"/>
        <v>0</v>
      </c>
      <c r="H124" s="77" t="str">
        <f t="shared" ca="1" si="22"/>
        <v/>
      </c>
      <c r="I124" s="153">
        <f t="shared" ca="1" si="32"/>
        <v>0</v>
      </c>
      <c r="J124" s="78">
        <f t="shared" ca="1" si="33"/>
        <v>0</v>
      </c>
      <c r="K124" s="76" t="str">
        <f t="shared" ca="1" si="23"/>
        <v/>
      </c>
      <c r="L124" s="153">
        <f t="shared" ca="1" si="34"/>
        <v>0</v>
      </c>
      <c r="M124" s="153">
        <f t="shared" ca="1" si="35"/>
        <v>0</v>
      </c>
      <c r="R124" s="74" t="str">
        <f t="array" aca="1" ref="R124" ca="1">IFERROR(IF(LEN(B124)=0,"",INDEX(B$6:B$305,MATCH(0,COUNTIF(R$5:R123,B$6:B$305),0))),"")</f>
        <v/>
      </c>
      <c r="S124" s="70">
        <f t="shared" ca="1" si="24"/>
        <v>0</v>
      </c>
      <c r="T124" s="70" t="str">
        <f t="shared" ca="1" si="36"/>
        <v/>
      </c>
      <c r="U124" s="74" t="str">
        <f t="array" aca="1" ref="U124" ca="1">IFERROR(IF(LEN(E124)=0,"",INDEX(E$6:E$305,MATCH(0,COUNTIF(U$5:U123,E$6:E$305),0))),"")</f>
        <v/>
      </c>
      <c r="V124" s="70">
        <f t="shared" ca="1" si="25"/>
        <v>0</v>
      </c>
      <c r="W124" s="92" t="str">
        <f t="shared" ca="1" si="37"/>
        <v/>
      </c>
      <c r="X124" s="95" t="str">
        <f t="array" aca="1" ref="X124" ca="1">IFERROR(IF(LEN(H124)=0,"",INDEX(H$6:H$305,MATCH(0,COUNTIF(X$5:X123,H$6:H$305),0))),"")</f>
        <v/>
      </c>
      <c r="Y124" s="70">
        <f t="shared" ca="1" si="26"/>
        <v>0</v>
      </c>
      <c r="Z124" s="92" t="str">
        <f t="shared" ca="1" si="38"/>
        <v/>
      </c>
      <c r="AA124" s="74" t="str">
        <f t="array" aca="1" ref="AA124" ca="1">IFERROR(IF(LEN(K124)=0,"",INDEX(K$6:K$305,MATCH(0,COUNTIF(AA$5:AA123,K$6:K$305),0))),"")</f>
        <v/>
      </c>
      <c r="AB124" s="70">
        <f t="shared" ca="1" si="27"/>
        <v>0</v>
      </c>
      <c r="AC124" s="92" t="str">
        <f t="shared" ca="1" si="39"/>
        <v/>
      </c>
    </row>
    <row r="125" spans="2:29" x14ac:dyDescent="0.25">
      <c r="B125" s="76" t="str">
        <f t="shared" ca="1" si="20"/>
        <v/>
      </c>
      <c r="C125" s="153">
        <f t="shared" ca="1" si="28"/>
        <v>0</v>
      </c>
      <c r="D125" s="78">
        <f t="shared" ca="1" si="29"/>
        <v>0</v>
      </c>
      <c r="E125" s="76" t="str">
        <f t="shared" ca="1" si="21"/>
        <v/>
      </c>
      <c r="F125" s="153">
        <f t="shared" ca="1" si="30"/>
        <v>0</v>
      </c>
      <c r="G125" s="78">
        <f t="shared" ca="1" si="31"/>
        <v>0</v>
      </c>
      <c r="H125" s="77" t="str">
        <f t="shared" ca="1" si="22"/>
        <v/>
      </c>
      <c r="I125" s="153">
        <f t="shared" ca="1" si="32"/>
        <v>0</v>
      </c>
      <c r="J125" s="78">
        <f t="shared" ca="1" si="33"/>
        <v>0</v>
      </c>
      <c r="K125" s="76" t="str">
        <f t="shared" ca="1" si="23"/>
        <v/>
      </c>
      <c r="L125" s="153">
        <f t="shared" ca="1" si="34"/>
        <v>0</v>
      </c>
      <c r="M125" s="153">
        <f t="shared" ca="1" si="35"/>
        <v>0</v>
      </c>
      <c r="R125" s="74" t="str">
        <f t="array" aca="1" ref="R125" ca="1">IFERROR(IF(LEN(B125)=0,"",INDEX(B$6:B$305,MATCH(0,COUNTIF(R$5:R124,B$6:B$305),0))),"")</f>
        <v/>
      </c>
      <c r="S125" s="70">
        <f t="shared" ca="1" si="24"/>
        <v>0</v>
      </c>
      <c r="T125" s="70" t="str">
        <f t="shared" ca="1" si="36"/>
        <v/>
      </c>
      <c r="U125" s="74" t="str">
        <f t="array" aca="1" ref="U125" ca="1">IFERROR(IF(LEN(E125)=0,"",INDEX(E$6:E$305,MATCH(0,COUNTIF(U$5:U124,E$6:E$305),0))),"")</f>
        <v/>
      </c>
      <c r="V125" s="70">
        <f t="shared" ca="1" si="25"/>
        <v>0</v>
      </c>
      <c r="W125" s="92" t="str">
        <f t="shared" ca="1" si="37"/>
        <v/>
      </c>
      <c r="X125" s="95" t="str">
        <f t="array" aca="1" ref="X125" ca="1">IFERROR(IF(LEN(H125)=0,"",INDEX(H$6:H$305,MATCH(0,COUNTIF(X$5:X124,H$6:H$305),0))),"")</f>
        <v/>
      </c>
      <c r="Y125" s="70">
        <f t="shared" ca="1" si="26"/>
        <v>0</v>
      </c>
      <c r="Z125" s="92" t="str">
        <f t="shared" ca="1" si="38"/>
        <v/>
      </c>
      <c r="AA125" s="74" t="str">
        <f t="array" aca="1" ref="AA125" ca="1">IFERROR(IF(LEN(K125)=0,"",INDEX(K$6:K$305,MATCH(0,COUNTIF(AA$5:AA124,K$6:K$305),0))),"")</f>
        <v/>
      </c>
      <c r="AB125" s="70">
        <f t="shared" ca="1" si="27"/>
        <v>0</v>
      </c>
      <c r="AC125" s="92" t="str">
        <f t="shared" ca="1" si="39"/>
        <v/>
      </c>
    </row>
    <row r="126" spans="2:29" x14ac:dyDescent="0.25">
      <c r="B126" s="76" t="str">
        <f t="shared" ca="1" si="20"/>
        <v/>
      </c>
      <c r="C126" s="153">
        <f t="shared" ca="1" si="28"/>
        <v>0</v>
      </c>
      <c r="D126" s="78">
        <f t="shared" ca="1" si="29"/>
        <v>0</v>
      </c>
      <c r="E126" s="76" t="str">
        <f t="shared" ca="1" si="21"/>
        <v/>
      </c>
      <c r="F126" s="153">
        <f t="shared" ca="1" si="30"/>
        <v>0</v>
      </c>
      <c r="G126" s="78">
        <f t="shared" ca="1" si="31"/>
        <v>0</v>
      </c>
      <c r="H126" s="77" t="str">
        <f t="shared" ca="1" si="22"/>
        <v/>
      </c>
      <c r="I126" s="153">
        <f t="shared" ca="1" si="32"/>
        <v>0</v>
      </c>
      <c r="J126" s="78">
        <f t="shared" ca="1" si="33"/>
        <v>0</v>
      </c>
      <c r="K126" s="76" t="str">
        <f t="shared" ca="1" si="23"/>
        <v/>
      </c>
      <c r="L126" s="153">
        <f t="shared" ca="1" si="34"/>
        <v>0</v>
      </c>
      <c r="M126" s="153">
        <f t="shared" ca="1" si="35"/>
        <v>0</v>
      </c>
      <c r="R126" s="74" t="str">
        <f t="array" aca="1" ref="R126" ca="1">IFERROR(IF(LEN(B126)=0,"",INDEX(B$6:B$305,MATCH(0,COUNTIF(R$5:R125,B$6:B$305),0))),"")</f>
        <v/>
      </c>
      <c r="S126" s="70">
        <f t="shared" ca="1" si="24"/>
        <v>0</v>
      </c>
      <c r="T126" s="70" t="str">
        <f t="shared" ca="1" si="36"/>
        <v/>
      </c>
      <c r="U126" s="74" t="str">
        <f t="array" aca="1" ref="U126" ca="1">IFERROR(IF(LEN(E126)=0,"",INDEX(E$6:E$305,MATCH(0,COUNTIF(U$5:U125,E$6:E$305),0))),"")</f>
        <v/>
      </c>
      <c r="V126" s="70">
        <f t="shared" ca="1" si="25"/>
        <v>0</v>
      </c>
      <c r="W126" s="92" t="str">
        <f t="shared" ca="1" si="37"/>
        <v/>
      </c>
      <c r="X126" s="95" t="str">
        <f t="array" aca="1" ref="X126" ca="1">IFERROR(IF(LEN(H126)=0,"",INDEX(H$6:H$305,MATCH(0,COUNTIF(X$5:X125,H$6:H$305),0))),"")</f>
        <v/>
      </c>
      <c r="Y126" s="70">
        <f t="shared" ca="1" si="26"/>
        <v>0</v>
      </c>
      <c r="Z126" s="92" t="str">
        <f t="shared" ca="1" si="38"/>
        <v/>
      </c>
      <c r="AA126" s="74" t="str">
        <f t="array" aca="1" ref="AA126" ca="1">IFERROR(IF(LEN(K126)=0,"",INDEX(K$6:K$305,MATCH(0,COUNTIF(AA$5:AA125,K$6:K$305),0))),"")</f>
        <v/>
      </c>
      <c r="AB126" s="70">
        <f t="shared" ca="1" si="27"/>
        <v>0</v>
      </c>
      <c r="AC126" s="92" t="str">
        <f t="shared" ca="1" si="39"/>
        <v/>
      </c>
    </row>
    <row r="127" spans="2:29" x14ac:dyDescent="0.25">
      <c r="B127" s="76" t="str">
        <f t="shared" ca="1" si="20"/>
        <v/>
      </c>
      <c r="C127" s="153">
        <f t="shared" ca="1" si="28"/>
        <v>0</v>
      </c>
      <c r="D127" s="78">
        <f t="shared" ca="1" si="29"/>
        <v>0</v>
      </c>
      <c r="E127" s="76" t="str">
        <f t="shared" ca="1" si="21"/>
        <v/>
      </c>
      <c r="F127" s="153">
        <f t="shared" ca="1" si="30"/>
        <v>0</v>
      </c>
      <c r="G127" s="78">
        <f t="shared" ca="1" si="31"/>
        <v>0</v>
      </c>
      <c r="H127" s="77" t="str">
        <f t="shared" ca="1" si="22"/>
        <v/>
      </c>
      <c r="I127" s="153">
        <f t="shared" ca="1" si="32"/>
        <v>0</v>
      </c>
      <c r="J127" s="78">
        <f t="shared" ca="1" si="33"/>
        <v>0</v>
      </c>
      <c r="K127" s="76" t="str">
        <f t="shared" ca="1" si="23"/>
        <v/>
      </c>
      <c r="L127" s="153">
        <f t="shared" ca="1" si="34"/>
        <v>0</v>
      </c>
      <c r="M127" s="153">
        <f t="shared" ca="1" si="35"/>
        <v>0</v>
      </c>
      <c r="R127" s="74" t="str">
        <f t="array" aca="1" ref="R127" ca="1">IFERROR(IF(LEN(B127)=0,"",INDEX(B$6:B$305,MATCH(0,COUNTIF(R$5:R126,B$6:B$305),0))),"")</f>
        <v/>
      </c>
      <c r="S127" s="70">
        <f t="shared" ca="1" si="24"/>
        <v>0</v>
      </c>
      <c r="T127" s="70" t="str">
        <f t="shared" ca="1" si="36"/>
        <v/>
      </c>
      <c r="U127" s="74" t="str">
        <f t="array" aca="1" ref="U127" ca="1">IFERROR(IF(LEN(E127)=0,"",INDEX(E$6:E$305,MATCH(0,COUNTIF(U$5:U126,E$6:E$305),0))),"")</f>
        <v/>
      </c>
      <c r="V127" s="70">
        <f t="shared" ca="1" si="25"/>
        <v>0</v>
      </c>
      <c r="W127" s="92" t="str">
        <f t="shared" ca="1" si="37"/>
        <v/>
      </c>
      <c r="X127" s="95" t="str">
        <f t="array" aca="1" ref="X127" ca="1">IFERROR(IF(LEN(H127)=0,"",INDEX(H$6:H$305,MATCH(0,COUNTIF(X$5:X126,H$6:H$305),0))),"")</f>
        <v/>
      </c>
      <c r="Y127" s="70">
        <f t="shared" ca="1" si="26"/>
        <v>0</v>
      </c>
      <c r="Z127" s="92" t="str">
        <f t="shared" ca="1" si="38"/>
        <v/>
      </c>
      <c r="AA127" s="74" t="str">
        <f t="array" aca="1" ref="AA127" ca="1">IFERROR(IF(LEN(K127)=0,"",INDEX(K$6:K$305,MATCH(0,COUNTIF(AA$5:AA126,K$6:K$305),0))),"")</f>
        <v/>
      </c>
      <c r="AB127" s="70">
        <f t="shared" ca="1" si="27"/>
        <v>0</v>
      </c>
      <c r="AC127" s="92" t="str">
        <f t="shared" ca="1" si="39"/>
        <v/>
      </c>
    </row>
    <row r="128" spans="2:29" x14ac:dyDescent="0.25">
      <c r="B128" s="76" t="str">
        <f t="shared" ca="1" si="20"/>
        <v/>
      </c>
      <c r="C128" s="153">
        <f t="shared" ca="1" si="28"/>
        <v>0</v>
      </c>
      <c r="D128" s="78">
        <f t="shared" ca="1" si="29"/>
        <v>0</v>
      </c>
      <c r="E128" s="76" t="str">
        <f t="shared" ca="1" si="21"/>
        <v/>
      </c>
      <c r="F128" s="153">
        <f t="shared" ca="1" si="30"/>
        <v>0</v>
      </c>
      <c r="G128" s="78">
        <f t="shared" ca="1" si="31"/>
        <v>0</v>
      </c>
      <c r="H128" s="77" t="str">
        <f t="shared" ca="1" si="22"/>
        <v/>
      </c>
      <c r="I128" s="153">
        <f t="shared" ca="1" si="32"/>
        <v>0</v>
      </c>
      <c r="J128" s="78">
        <f t="shared" ca="1" si="33"/>
        <v>0</v>
      </c>
      <c r="K128" s="76" t="str">
        <f t="shared" ca="1" si="23"/>
        <v/>
      </c>
      <c r="L128" s="153">
        <f t="shared" ca="1" si="34"/>
        <v>0</v>
      </c>
      <c r="M128" s="153">
        <f t="shared" ca="1" si="35"/>
        <v>0</v>
      </c>
      <c r="R128" s="74" t="str">
        <f t="array" aca="1" ref="R128" ca="1">IFERROR(IF(LEN(B128)=0,"",INDEX(B$6:B$305,MATCH(0,COUNTIF(R$5:R127,B$6:B$305),0))),"")</f>
        <v/>
      </c>
      <c r="S128" s="70">
        <f t="shared" ca="1" si="24"/>
        <v>0</v>
      </c>
      <c r="T128" s="70" t="str">
        <f t="shared" ca="1" si="36"/>
        <v/>
      </c>
      <c r="U128" s="74" t="str">
        <f t="array" aca="1" ref="U128" ca="1">IFERROR(IF(LEN(E128)=0,"",INDEX(E$6:E$305,MATCH(0,COUNTIF(U$5:U127,E$6:E$305),0))),"")</f>
        <v/>
      </c>
      <c r="V128" s="70">
        <f t="shared" ca="1" si="25"/>
        <v>0</v>
      </c>
      <c r="W128" s="92" t="str">
        <f t="shared" ca="1" si="37"/>
        <v/>
      </c>
      <c r="X128" s="95" t="str">
        <f t="array" aca="1" ref="X128" ca="1">IFERROR(IF(LEN(H128)=0,"",INDEX(H$6:H$305,MATCH(0,COUNTIF(X$5:X127,H$6:H$305),0))),"")</f>
        <v/>
      </c>
      <c r="Y128" s="70">
        <f t="shared" ca="1" si="26"/>
        <v>0</v>
      </c>
      <c r="Z128" s="92" t="str">
        <f t="shared" ca="1" si="38"/>
        <v/>
      </c>
      <c r="AA128" s="74" t="str">
        <f t="array" aca="1" ref="AA128" ca="1">IFERROR(IF(LEN(K128)=0,"",INDEX(K$6:K$305,MATCH(0,COUNTIF(AA$5:AA127,K$6:K$305),0))),"")</f>
        <v/>
      </c>
      <c r="AB128" s="70">
        <f t="shared" ca="1" si="27"/>
        <v>0</v>
      </c>
      <c r="AC128" s="92" t="str">
        <f t="shared" ca="1" si="39"/>
        <v/>
      </c>
    </row>
    <row r="129" spans="2:29" x14ac:dyDescent="0.25">
      <c r="B129" s="76" t="str">
        <f t="shared" ca="1" si="20"/>
        <v/>
      </c>
      <c r="C129" s="153">
        <f t="shared" ca="1" si="28"/>
        <v>0</v>
      </c>
      <c r="D129" s="78">
        <f t="shared" ca="1" si="29"/>
        <v>0</v>
      </c>
      <c r="E129" s="76" t="str">
        <f t="shared" ca="1" si="21"/>
        <v/>
      </c>
      <c r="F129" s="153">
        <f t="shared" ca="1" si="30"/>
        <v>0</v>
      </c>
      <c r="G129" s="78">
        <f t="shared" ca="1" si="31"/>
        <v>0</v>
      </c>
      <c r="H129" s="77" t="str">
        <f t="shared" ca="1" si="22"/>
        <v/>
      </c>
      <c r="I129" s="153">
        <f t="shared" ca="1" si="32"/>
        <v>0</v>
      </c>
      <c r="J129" s="78">
        <f t="shared" ca="1" si="33"/>
        <v>0</v>
      </c>
      <c r="K129" s="76" t="str">
        <f t="shared" ca="1" si="23"/>
        <v/>
      </c>
      <c r="L129" s="153">
        <f t="shared" ca="1" si="34"/>
        <v>0</v>
      </c>
      <c r="M129" s="153">
        <f t="shared" ca="1" si="35"/>
        <v>0</v>
      </c>
      <c r="R129" s="74" t="str">
        <f t="array" aca="1" ref="R129" ca="1">IFERROR(IF(LEN(B129)=0,"",INDEX(B$6:B$305,MATCH(0,COUNTIF(R$5:R128,B$6:B$305),0))),"")</f>
        <v/>
      </c>
      <c r="S129" s="70">
        <f t="shared" ca="1" si="24"/>
        <v>0</v>
      </c>
      <c r="T129" s="70" t="str">
        <f t="shared" ca="1" si="36"/>
        <v/>
      </c>
      <c r="U129" s="74" t="str">
        <f t="array" aca="1" ref="U129" ca="1">IFERROR(IF(LEN(E129)=0,"",INDEX(E$6:E$305,MATCH(0,COUNTIF(U$5:U128,E$6:E$305),0))),"")</f>
        <v/>
      </c>
      <c r="V129" s="70">
        <f t="shared" ca="1" si="25"/>
        <v>0</v>
      </c>
      <c r="W129" s="92" t="str">
        <f t="shared" ca="1" si="37"/>
        <v/>
      </c>
      <c r="X129" s="95" t="str">
        <f t="array" aca="1" ref="X129" ca="1">IFERROR(IF(LEN(H129)=0,"",INDEX(H$6:H$305,MATCH(0,COUNTIF(X$5:X128,H$6:H$305),0))),"")</f>
        <v/>
      </c>
      <c r="Y129" s="70">
        <f t="shared" ca="1" si="26"/>
        <v>0</v>
      </c>
      <c r="Z129" s="92" t="str">
        <f t="shared" ca="1" si="38"/>
        <v/>
      </c>
      <c r="AA129" s="74" t="str">
        <f t="array" aca="1" ref="AA129" ca="1">IFERROR(IF(LEN(K129)=0,"",INDEX(K$6:K$305,MATCH(0,COUNTIF(AA$5:AA128,K$6:K$305),0))),"")</f>
        <v/>
      </c>
      <c r="AB129" s="70">
        <f t="shared" ca="1" si="27"/>
        <v>0</v>
      </c>
      <c r="AC129" s="92" t="str">
        <f t="shared" ca="1" si="39"/>
        <v/>
      </c>
    </row>
    <row r="130" spans="2:29" x14ac:dyDescent="0.25">
      <c r="B130" s="76" t="str">
        <f t="shared" ca="1" si="20"/>
        <v/>
      </c>
      <c r="C130" s="153">
        <f t="shared" ca="1" si="28"/>
        <v>0</v>
      </c>
      <c r="D130" s="78">
        <f t="shared" ca="1" si="29"/>
        <v>0</v>
      </c>
      <c r="E130" s="76" t="str">
        <f t="shared" ca="1" si="21"/>
        <v/>
      </c>
      <c r="F130" s="153">
        <f t="shared" ca="1" si="30"/>
        <v>0</v>
      </c>
      <c r="G130" s="78">
        <f t="shared" ca="1" si="31"/>
        <v>0</v>
      </c>
      <c r="H130" s="77" t="str">
        <f t="shared" ca="1" si="22"/>
        <v/>
      </c>
      <c r="I130" s="153">
        <f t="shared" ca="1" si="32"/>
        <v>0</v>
      </c>
      <c r="J130" s="78">
        <f t="shared" ca="1" si="33"/>
        <v>0</v>
      </c>
      <c r="K130" s="76" t="str">
        <f t="shared" ca="1" si="23"/>
        <v/>
      </c>
      <c r="L130" s="153">
        <f t="shared" ca="1" si="34"/>
        <v>0</v>
      </c>
      <c r="M130" s="153">
        <f t="shared" ca="1" si="35"/>
        <v>0</v>
      </c>
      <c r="R130" s="74" t="str">
        <f t="array" aca="1" ref="R130" ca="1">IFERROR(IF(LEN(B130)=0,"",INDEX(B$6:B$305,MATCH(0,COUNTIF(R$5:R129,B$6:B$305),0))),"")</f>
        <v/>
      </c>
      <c r="S130" s="70">
        <f t="shared" ca="1" si="24"/>
        <v>0</v>
      </c>
      <c r="T130" s="70" t="str">
        <f t="shared" ca="1" si="36"/>
        <v/>
      </c>
      <c r="U130" s="74" t="str">
        <f t="array" aca="1" ref="U130" ca="1">IFERROR(IF(LEN(E130)=0,"",INDEX(E$6:E$305,MATCH(0,COUNTIF(U$5:U129,E$6:E$305),0))),"")</f>
        <v/>
      </c>
      <c r="V130" s="70">
        <f t="shared" ca="1" si="25"/>
        <v>0</v>
      </c>
      <c r="W130" s="92" t="str">
        <f t="shared" ca="1" si="37"/>
        <v/>
      </c>
      <c r="X130" s="95" t="str">
        <f t="array" aca="1" ref="X130" ca="1">IFERROR(IF(LEN(H130)=0,"",INDEX(H$6:H$305,MATCH(0,COUNTIF(X$5:X129,H$6:H$305),0))),"")</f>
        <v/>
      </c>
      <c r="Y130" s="70">
        <f t="shared" ca="1" si="26"/>
        <v>0</v>
      </c>
      <c r="Z130" s="92" t="str">
        <f t="shared" ca="1" si="38"/>
        <v/>
      </c>
      <c r="AA130" s="74" t="str">
        <f t="array" aca="1" ref="AA130" ca="1">IFERROR(IF(LEN(K130)=0,"",INDEX(K$6:K$305,MATCH(0,COUNTIF(AA$5:AA129,K$6:K$305),0))),"")</f>
        <v/>
      </c>
      <c r="AB130" s="70">
        <f t="shared" ca="1" si="27"/>
        <v>0</v>
      </c>
      <c r="AC130" s="92" t="str">
        <f t="shared" ca="1" si="39"/>
        <v/>
      </c>
    </row>
    <row r="131" spans="2:29" x14ac:dyDescent="0.25">
      <c r="B131" s="76" t="str">
        <f t="shared" ca="1" si="20"/>
        <v/>
      </c>
      <c r="C131" s="153">
        <f t="shared" ca="1" si="28"/>
        <v>0</v>
      </c>
      <c r="D131" s="78">
        <f t="shared" ca="1" si="29"/>
        <v>0</v>
      </c>
      <c r="E131" s="76" t="str">
        <f t="shared" ca="1" si="21"/>
        <v/>
      </c>
      <c r="F131" s="153">
        <f t="shared" ca="1" si="30"/>
        <v>0</v>
      </c>
      <c r="G131" s="78">
        <f t="shared" ca="1" si="31"/>
        <v>0</v>
      </c>
      <c r="H131" s="77" t="str">
        <f t="shared" ca="1" si="22"/>
        <v/>
      </c>
      <c r="I131" s="153">
        <f t="shared" ca="1" si="32"/>
        <v>0</v>
      </c>
      <c r="J131" s="78">
        <f t="shared" ca="1" si="33"/>
        <v>0</v>
      </c>
      <c r="K131" s="76" t="str">
        <f t="shared" ca="1" si="23"/>
        <v/>
      </c>
      <c r="L131" s="153">
        <f t="shared" ca="1" si="34"/>
        <v>0</v>
      </c>
      <c r="M131" s="153">
        <f t="shared" ca="1" si="35"/>
        <v>0</v>
      </c>
      <c r="R131" s="74" t="str">
        <f t="array" aca="1" ref="R131" ca="1">IFERROR(IF(LEN(B131)=0,"",INDEX(B$6:B$305,MATCH(0,COUNTIF(R$5:R130,B$6:B$305),0))),"")</f>
        <v/>
      </c>
      <c r="S131" s="70">
        <f t="shared" ca="1" si="24"/>
        <v>0</v>
      </c>
      <c r="T131" s="70" t="str">
        <f t="shared" ca="1" si="36"/>
        <v/>
      </c>
      <c r="U131" s="74" t="str">
        <f t="array" aca="1" ref="U131" ca="1">IFERROR(IF(LEN(E131)=0,"",INDEX(E$6:E$305,MATCH(0,COUNTIF(U$5:U130,E$6:E$305),0))),"")</f>
        <v/>
      </c>
      <c r="V131" s="70">
        <f t="shared" ca="1" si="25"/>
        <v>0</v>
      </c>
      <c r="W131" s="92" t="str">
        <f t="shared" ca="1" si="37"/>
        <v/>
      </c>
      <c r="X131" s="95" t="str">
        <f t="array" aca="1" ref="X131" ca="1">IFERROR(IF(LEN(H131)=0,"",INDEX(H$6:H$305,MATCH(0,COUNTIF(X$5:X130,H$6:H$305),0))),"")</f>
        <v/>
      </c>
      <c r="Y131" s="70">
        <f t="shared" ca="1" si="26"/>
        <v>0</v>
      </c>
      <c r="Z131" s="92" t="str">
        <f t="shared" ca="1" si="38"/>
        <v/>
      </c>
      <c r="AA131" s="74" t="str">
        <f t="array" aca="1" ref="AA131" ca="1">IFERROR(IF(LEN(K131)=0,"",INDEX(K$6:K$305,MATCH(0,COUNTIF(AA$5:AA130,K$6:K$305),0))),"")</f>
        <v/>
      </c>
      <c r="AB131" s="70">
        <f t="shared" ca="1" si="27"/>
        <v>0</v>
      </c>
      <c r="AC131" s="92" t="str">
        <f t="shared" ca="1" si="39"/>
        <v/>
      </c>
    </row>
    <row r="132" spans="2:29" x14ac:dyDescent="0.25">
      <c r="B132" s="76" t="str">
        <f t="shared" ca="1" si="20"/>
        <v/>
      </c>
      <c r="C132" s="153">
        <f t="shared" ca="1" si="28"/>
        <v>0</v>
      </c>
      <c r="D132" s="78">
        <f t="shared" ca="1" si="29"/>
        <v>0</v>
      </c>
      <c r="E132" s="76" t="str">
        <f t="shared" ca="1" si="21"/>
        <v/>
      </c>
      <c r="F132" s="153">
        <f t="shared" ca="1" si="30"/>
        <v>0</v>
      </c>
      <c r="G132" s="78">
        <f t="shared" ca="1" si="31"/>
        <v>0</v>
      </c>
      <c r="H132" s="77" t="str">
        <f t="shared" ca="1" si="22"/>
        <v/>
      </c>
      <c r="I132" s="153">
        <f t="shared" ca="1" si="32"/>
        <v>0</v>
      </c>
      <c r="J132" s="78">
        <f t="shared" ca="1" si="33"/>
        <v>0</v>
      </c>
      <c r="K132" s="76" t="str">
        <f t="shared" ca="1" si="23"/>
        <v/>
      </c>
      <c r="L132" s="153">
        <f t="shared" ca="1" si="34"/>
        <v>0</v>
      </c>
      <c r="M132" s="153">
        <f t="shared" ca="1" si="35"/>
        <v>0</v>
      </c>
      <c r="R132" s="74" t="str">
        <f t="array" aca="1" ref="R132" ca="1">IFERROR(IF(LEN(B132)=0,"",INDEX(B$6:B$305,MATCH(0,COUNTIF(R$5:R131,B$6:B$305),0))),"")</f>
        <v/>
      </c>
      <c r="S132" s="70">
        <f t="shared" ca="1" si="24"/>
        <v>0</v>
      </c>
      <c r="T132" s="70" t="str">
        <f t="shared" ca="1" si="36"/>
        <v/>
      </c>
      <c r="U132" s="74" t="str">
        <f t="array" aca="1" ref="U132" ca="1">IFERROR(IF(LEN(E132)=0,"",INDEX(E$6:E$305,MATCH(0,COUNTIF(U$5:U131,E$6:E$305),0))),"")</f>
        <v/>
      </c>
      <c r="V132" s="70">
        <f t="shared" ca="1" si="25"/>
        <v>0</v>
      </c>
      <c r="W132" s="92" t="str">
        <f t="shared" ca="1" si="37"/>
        <v/>
      </c>
      <c r="X132" s="95" t="str">
        <f t="array" aca="1" ref="X132" ca="1">IFERROR(IF(LEN(H132)=0,"",INDEX(H$6:H$305,MATCH(0,COUNTIF(X$5:X131,H$6:H$305),0))),"")</f>
        <v/>
      </c>
      <c r="Y132" s="70">
        <f t="shared" ca="1" si="26"/>
        <v>0</v>
      </c>
      <c r="Z132" s="92" t="str">
        <f t="shared" ca="1" si="38"/>
        <v/>
      </c>
      <c r="AA132" s="74" t="str">
        <f t="array" aca="1" ref="AA132" ca="1">IFERROR(IF(LEN(K132)=0,"",INDEX(K$6:K$305,MATCH(0,COUNTIF(AA$5:AA131,K$6:K$305),0))),"")</f>
        <v/>
      </c>
      <c r="AB132" s="70">
        <f t="shared" ca="1" si="27"/>
        <v>0</v>
      </c>
      <c r="AC132" s="92" t="str">
        <f t="shared" ca="1" si="39"/>
        <v/>
      </c>
    </row>
    <row r="133" spans="2:29" x14ac:dyDescent="0.25">
      <c r="B133" s="76" t="str">
        <f t="shared" ca="1" si="20"/>
        <v/>
      </c>
      <c r="C133" s="153">
        <f t="shared" ca="1" si="28"/>
        <v>0</v>
      </c>
      <c r="D133" s="78">
        <f t="shared" ca="1" si="29"/>
        <v>0</v>
      </c>
      <c r="E133" s="76" t="str">
        <f t="shared" ca="1" si="21"/>
        <v/>
      </c>
      <c r="F133" s="153">
        <f t="shared" ca="1" si="30"/>
        <v>0</v>
      </c>
      <c r="G133" s="78">
        <f t="shared" ca="1" si="31"/>
        <v>0</v>
      </c>
      <c r="H133" s="77" t="str">
        <f t="shared" ca="1" si="22"/>
        <v/>
      </c>
      <c r="I133" s="153">
        <f t="shared" ca="1" si="32"/>
        <v>0</v>
      </c>
      <c r="J133" s="78">
        <f t="shared" ca="1" si="33"/>
        <v>0</v>
      </c>
      <c r="K133" s="76" t="str">
        <f t="shared" ca="1" si="23"/>
        <v/>
      </c>
      <c r="L133" s="153">
        <f t="shared" ca="1" si="34"/>
        <v>0</v>
      </c>
      <c r="M133" s="153">
        <f t="shared" ca="1" si="35"/>
        <v>0</v>
      </c>
      <c r="R133" s="74" t="str">
        <f t="array" aca="1" ref="R133" ca="1">IFERROR(IF(LEN(B133)=0,"",INDEX(B$6:B$305,MATCH(0,COUNTIF(R$5:R132,B$6:B$305),0))),"")</f>
        <v/>
      </c>
      <c r="S133" s="70">
        <f t="shared" ca="1" si="24"/>
        <v>0</v>
      </c>
      <c r="T133" s="70" t="str">
        <f t="shared" ca="1" si="36"/>
        <v/>
      </c>
      <c r="U133" s="74" t="str">
        <f t="array" aca="1" ref="U133" ca="1">IFERROR(IF(LEN(E133)=0,"",INDEX(E$6:E$305,MATCH(0,COUNTIF(U$5:U132,E$6:E$305),0))),"")</f>
        <v/>
      </c>
      <c r="V133" s="70">
        <f t="shared" ca="1" si="25"/>
        <v>0</v>
      </c>
      <c r="W133" s="92" t="str">
        <f t="shared" ca="1" si="37"/>
        <v/>
      </c>
      <c r="X133" s="95" t="str">
        <f t="array" aca="1" ref="X133" ca="1">IFERROR(IF(LEN(H133)=0,"",INDEX(H$6:H$305,MATCH(0,COUNTIF(X$5:X132,H$6:H$305),0))),"")</f>
        <v/>
      </c>
      <c r="Y133" s="70">
        <f t="shared" ca="1" si="26"/>
        <v>0</v>
      </c>
      <c r="Z133" s="92" t="str">
        <f t="shared" ca="1" si="38"/>
        <v/>
      </c>
      <c r="AA133" s="74" t="str">
        <f t="array" aca="1" ref="AA133" ca="1">IFERROR(IF(LEN(K133)=0,"",INDEX(K$6:K$305,MATCH(0,COUNTIF(AA$5:AA132,K$6:K$305),0))),"")</f>
        <v/>
      </c>
      <c r="AB133" s="70">
        <f t="shared" ca="1" si="27"/>
        <v>0</v>
      </c>
      <c r="AC133" s="92" t="str">
        <f t="shared" ca="1" si="39"/>
        <v/>
      </c>
    </row>
    <row r="134" spans="2:29" x14ac:dyDescent="0.25">
      <c r="B134" s="76" t="str">
        <f t="shared" ref="B134:B197" ca="1" si="40">IFERROR(IF(LEN(B$5)=0,"",IF(LEN(INDEX(_xlnm.Database,ROW($C134)-ROW($C$4),MATCH(B$5,RawData_Headers,0)))=0,"",INDEX(_xlnm.Database,ROW($C134)-ROW($C$4),MATCH(B$5,RawData_Headers,0)))),"")</f>
        <v/>
      </c>
      <c r="C134" s="153">
        <f t="shared" ca="1" si="28"/>
        <v>0</v>
      </c>
      <c r="D134" s="78">
        <f t="shared" ca="1" si="29"/>
        <v>0</v>
      </c>
      <c r="E134" s="76" t="str">
        <f t="shared" ref="E134:E197" ca="1" si="41">IFERROR(IF(LEN(E$5)=0,"",IF(LEN(INDEX(_xlnm.Database,ROW($F134)-ROW($F$4),MATCH(E$5,RawData_Headers,0)))=0,"",INDEX(_xlnm.Database,ROW($F134)-ROW($F$4),MATCH(E$5,RawData_Headers,0)))),"")</f>
        <v/>
      </c>
      <c r="F134" s="153">
        <f t="shared" ca="1" si="30"/>
        <v>0</v>
      </c>
      <c r="G134" s="78">
        <f t="shared" ca="1" si="31"/>
        <v>0</v>
      </c>
      <c r="H134" s="77" t="str">
        <f t="shared" ref="H134:H197" ca="1" si="42">IFERROR(IF(LEN(H$5)=0,"",IF(LEN(INDEX(_xlnm.Database,ROW($I134)-ROW($I$4),MATCH(H$5,RawData_Headers,0)))=0,"",INDEX(_xlnm.Database,ROW($I134)-ROW($I$4),MATCH(H$5,RawData_Headers,0)))),"")</f>
        <v/>
      </c>
      <c r="I134" s="153">
        <f t="shared" ca="1" si="32"/>
        <v>0</v>
      </c>
      <c r="J134" s="78">
        <f t="shared" ca="1" si="33"/>
        <v>0</v>
      </c>
      <c r="K134" s="76" t="str">
        <f t="shared" ref="K134:K197" ca="1" si="43">IFERROR(IF(LEN(K$5)=0,"",IF(LEN(INDEX(_xlnm.Database,ROW($L134)-ROW($L$4),MATCH(K$5,RawData_Headers,0)))=0,"",INDEX(_xlnm.Database,ROW($L134)-ROW($L$4),MATCH(K$5,RawData_Headers,0)))),"")</f>
        <v/>
      </c>
      <c r="L134" s="153">
        <f t="shared" ca="1" si="34"/>
        <v>0</v>
      </c>
      <c r="M134" s="153">
        <f t="shared" ca="1" si="35"/>
        <v>0</v>
      </c>
      <c r="R134" s="74" t="str">
        <f t="array" aca="1" ref="R134" ca="1">IFERROR(IF(LEN(B134)=0,"",INDEX(B$6:B$305,MATCH(0,COUNTIF(R$5:R133,B$6:B$305),0))),"")</f>
        <v/>
      </c>
      <c r="S134" s="70">
        <f t="shared" ref="S134:S197" ca="1" si="44">IFERROR(IF(LEN(R134)=0,0,1),0)</f>
        <v>0</v>
      </c>
      <c r="T134" s="70" t="str">
        <f t="shared" ca="1" si="36"/>
        <v/>
      </c>
      <c r="U134" s="74" t="str">
        <f t="array" aca="1" ref="U134" ca="1">IFERROR(IF(LEN(E134)=0,"",INDEX(E$6:E$305,MATCH(0,COUNTIF(U$5:U133,E$6:E$305),0))),"")</f>
        <v/>
      </c>
      <c r="V134" s="70">
        <f t="shared" ref="V134:V197" ca="1" si="45">IFERROR(IF(LEN(U134)=0,0,1),0)</f>
        <v>0</v>
      </c>
      <c r="W134" s="92" t="str">
        <f t="shared" ca="1" si="37"/>
        <v/>
      </c>
      <c r="X134" s="95" t="str">
        <f t="array" aca="1" ref="X134" ca="1">IFERROR(IF(LEN(H134)=0,"",INDEX(H$6:H$305,MATCH(0,COUNTIF(X$5:X133,H$6:H$305),0))),"")</f>
        <v/>
      </c>
      <c r="Y134" s="70">
        <f t="shared" ref="Y134:Y197" ca="1" si="46">IFERROR(IF(LEN(X134)=0,0,1),0)</f>
        <v>0</v>
      </c>
      <c r="Z134" s="92" t="str">
        <f t="shared" ca="1" si="38"/>
        <v/>
      </c>
      <c r="AA134" s="74" t="str">
        <f t="array" aca="1" ref="AA134" ca="1">IFERROR(IF(LEN(K134)=0,"",INDEX(K$6:K$305,MATCH(0,COUNTIF(AA$5:AA133,K$6:K$305),0))),"")</f>
        <v/>
      </c>
      <c r="AB134" s="70">
        <f t="shared" ref="AB134:AB197" ca="1" si="47">IFERROR(IF(LEN(AA134)=0,0,1),0)</f>
        <v>0</v>
      </c>
      <c r="AC134" s="92" t="str">
        <f t="shared" ca="1" si="39"/>
        <v/>
      </c>
    </row>
    <row r="135" spans="2:29" x14ac:dyDescent="0.25">
      <c r="B135" s="76" t="str">
        <f t="shared" ca="1" si="40"/>
        <v/>
      </c>
      <c r="C135" s="153">
        <f t="shared" ref="C135:C198" ca="1" si="48">IFERROR(IF(LEN(B135)=0,0,1),0)</f>
        <v>0</v>
      </c>
      <c r="D135" s="78">
        <f t="shared" ref="D135:D198" ca="1" si="49">IFERROR(IF(C135=0,0,1),0)</f>
        <v>0</v>
      </c>
      <c r="E135" s="76" t="str">
        <f t="shared" ca="1" si="41"/>
        <v/>
      </c>
      <c r="F135" s="153">
        <f t="shared" ref="F135:F198" ca="1" si="50">IFERROR(IF(LEN(E135)=0,0,1),0)</f>
        <v>0</v>
      </c>
      <c r="G135" s="78">
        <f t="shared" ref="G135:G198" ca="1" si="51">IFERROR(IF(LEN(E135)=0,0,1),0)</f>
        <v>0</v>
      </c>
      <c r="H135" s="77" t="str">
        <f t="shared" ca="1" si="42"/>
        <v/>
      </c>
      <c r="I135" s="153">
        <f t="shared" ref="I135:I198" ca="1" si="52">IFERROR(IF(LEN(H135)=0,0,1),0)</f>
        <v>0</v>
      </c>
      <c r="J135" s="78">
        <f t="shared" ref="J135:J198" ca="1" si="53">IFERROR(IF(I135=0,0,1),0)</f>
        <v>0</v>
      </c>
      <c r="K135" s="76" t="str">
        <f t="shared" ca="1" si="43"/>
        <v/>
      </c>
      <c r="L135" s="153">
        <f t="shared" ref="L135:L198" ca="1" si="54">IFERROR(IF(LEN(K135)=0,0,1),0)</f>
        <v>0</v>
      </c>
      <c r="M135" s="153">
        <f t="shared" ref="M135:M198" ca="1" si="55">IFERROR(IF(L135=0,0,1),0)</f>
        <v>0</v>
      </c>
      <c r="R135" s="74" t="str">
        <f t="array" aca="1" ref="R135" ca="1">IFERROR(IF(LEN(B135)=0,"",INDEX(B$6:B$305,MATCH(0,COUNTIF(R$5:R134,B$6:B$305),0))),"")</f>
        <v/>
      </c>
      <c r="S135" s="70">
        <f t="shared" ca="1" si="44"/>
        <v>0</v>
      </c>
      <c r="T135" s="70" t="str">
        <f t="shared" ref="T135:T198" ca="1" si="56">IFERROR(IF(LEN(R135)=0,"",SUMIF($B$6:$B$305,R135,$D$6:$D$305)),"")</f>
        <v/>
      </c>
      <c r="U135" s="74" t="str">
        <f t="array" aca="1" ref="U135" ca="1">IFERROR(IF(LEN(E135)=0,"",INDEX(E$6:E$305,MATCH(0,COUNTIF(U$5:U134,E$6:E$305),0))),"")</f>
        <v/>
      </c>
      <c r="V135" s="70">
        <f t="shared" ca="1" si="45"/>
        <v>0</v>
      </c>
      <c r="W135" s="92" t="str">
        <f t="shared" ref="W135:W198" ca="1" si="57">IFERROR(IF(LEN(U135)=0,"",SUMIF($E$6:$E$305,U135,$G$6:$G$305)),"")</f>
        <v/>
      </c>
      <c r="X135" s="95" t="str">
        <f t="array" aca="1" ref="X135" ca="1">IFERROR(IF(LEN(H135)=0,"",INDEX(H$6:H$305,MATCH(0,COUNTIF(X$5:X134,H$6:H$305),0))),"")</f>
        <v/>
      </c>
      <c r="Y135" s="70">
        <f t="shared" ca="1" si="46"/>
        <v>0</v>
      </c>
      <c r="Z135" s="92" t="str">
        <f t="shared" ref="Z135:Z198" ca="1" si="58">IFERROR(IF(LEN(X135)=0,"",SUMIF($H$6:$H$305,X135,$J$6:$J$305)),"")</f>
        <v/>
      </c>
      <c r="AA135" s="74" t="str">
        <f t="array" aca="1" ref="AA135" ca="1">IFERROR(IF(LEN(K135)=0,"",INDEX(K$6:K$305,MATCH(0,COUNTIF(AA$5:AA134,K$6:K$305),0))),"")</f>
        <v/>
      </c>
      <c r="AB135" s="70">
        <f t="shared" ca="1" si="47"/>
        <v>0</v>
      </c>
      <c r="AC135" s="92" t="str">
        <f t="shared" ref="AC135:AC198" ca="1" si="59">IFERROR(IF(LEN(AA135)=0,"",SUMIF($K$6:$K$305,AA135,$M$6:$M$305)),"")</f>
        <v/>
      </c>
    </row>
    <row r="136" spans="2:29" x14ac:dyDescent="0.25">
      <c r="B136" s="76" t="str">
        <f t="shared" ca="1" si="40"/>
        <v/>
      </c>
      <c r="C136" s="153">
        <f t="shared" ca="1" si="48"/>
        <v>0</v>
      </c>
      <c r="D136" s="78">
        <f t="shared" ca="1" si="49"/>
        <v>0</v>
      </c>
      <c r="E136" s="76" t="str">
        <f t="shared" ca="1" si="41"/>
        <v/>
      </c>
      <c r="F136" s="153">
        <f t="shared" ca="1" si="50"/>
        <v>0</v>
      </c>
      <c r="G136" s="78">
        <f t="shared" ca="1" si="51"/>
        <v>0</v>
      </c>
      <c r="H136" s="77" t="str">
        <f t="shared" ca="1" si="42"/>
        <v/>
      </c>
      <c r="I136" s="153">
        <f t="shared" ca="1" si="52"/>
        <v>0</v>
      </c>
      <c r="J136" s="78">
        <f t="shared" ca="1" si="53"/>
        <v>0</v>
      </c>
      <c r="K136" s="76" t="str">
        <f t="shared" ca="1" si="43"/>
        <v/>
      </c>
      <c r="L136" s="153">
        <f t="shared" ca="1" si="54"/>
        <v>0</v>
      </c>
      <c r="M136" s="153">
        <f t="shared" ca="1" si="55"/>
        <v>0</v>
      </c>
      <c r="R136" s="74" t="str">
        <f t="array" aca="1" ref="R136" ca="1">IFERROR(IF(LEN(B136)=0,"",INDEX(B$6:B$305,MATCH(0,COUNTIF(R$5:R135,B$6:B$305),0))),"")</f>
        <v/>
      </c>
      <c r="S136" s="70">
        <f t="shared" ca="1" si="44"/>
        <v>0</v>
      </c>
      <c r="T136" s="70" t="str">
        <f t="shared" ca="1" si="56"/>
        <v/>
      </c>
      <c r="U136" s="74" t="str">
        <f t="array" aca="1" ref="U136" ca="1">IFERROR(IF(LEN(E136)=0,"",INDEX(E$6:E$305,MATCH(0,COUNTIF(U$5:U135,E$6:E$305),0))),"")</f>
        <v/>
      </c>
      <c r="V136" s="70">
        <f t="shared" ca="1" si="45"/>
        <v>0</v>
      </c>
      <c r="W136" s="92" t="str">
        <f t="shared" ca="1" si="57"/>
        <v/>
      </c>
      <c r="X136" s="95" t="str">
        <f t="array" aca="1" ref="X136" ca="1">IFERROR(IF(LEN(H136)=0,"",INDEX(H$6:H$305,MATCH(0,COUNTIF(X$5:X135,H$6:H$305),0))),"")</f>
        <v/>
      </c>
      <c r="Y136" s="70">
        <f t="shared" ca="1" si="46"/>
        <v>0</v>
      </c>
      <c r="Z136" s="92" t="str">
        <f t="shared" ca="1" si="58"/>
        <v/>
      </c>
      <c r="AA136" s="74" t="str">
        <f t="array" aca="1" ref="AA136" ca="1">IFERROR(IF(LEN(K136)=0,"",INDEX(K$6:K$305,MATCH(0,COUNTIF(AA$5:AA135,K$6:K$305),0))),"")</f>
        <v/>
      </c>
      <c r="AB136" s="70">
        <f t="shared" ca="1" si="47"/>
        <v>0</v>
      </c>
      <c r="AC136" s="92" t="str">
        <f t="shared" ca="1" si="59"/>
        <v/>
      </c>
    </row>
    <row r="137" spans="2:29" x14ac:dyDescent="0.25">
      <c r="B137" s="76" t="str">
        <f t="shared" ca="1" si="40"/>
        <v/>
      </c>
      <c r="C137" s="153">
        <f t="shared" ca="1" si="48"/>
        <v>0</v>
      </c>
      <c r="D137" s="78">
        <f t="shared" ca="1" si="49"/>
        <v>0</v>
      </c>
      <c r="E137" s="76" t="str">
        <f t="shared" ca="1" si="41"/>
        <v/>
      </c>
      <c r="F137" s="153">
        <f t="shared" ca="1" si="50"/>
        <v>0</v>
      </c>
      <c r="G137" s="78">
        <f t="shared" ca="1" si="51"/>
        <v>0</v>
      </c>
      <c r="H137" s="77" t="str">
        <f t="shared" ca="1" si="42"/>
        <v/>
      </c>
      <c r="I137" s="153">
        <f t="shared" ca="1" si="52"/>
        <v>0</v>
      </c>
      <c r="J137" s="78">
        <f t="shared" ca="1" si="53"/>
        <v>0</v>
      </c>
      <c r="K137" s="76" t="str">
        <f t="shared" ca="1" si="43"/>
        <v/>
      </c>
      <c r="L137" s="153">
        <f t="shared" ca="1" si="54"/>
        <v>0</v>
      </c>
      <c r="M137" s="153">
        <f t="shared" ca="1" si="55"/>
        <v>0</v>
      </c>
      <c r="R137" s="74" t="str">
        <f t="array" aca="1" ref="R137" ca="1">IFERROR(IF(LEN(B137)=0,"",INDEX(B$6:B$305,MATCH(0,COUNTIF(R$5:R136,B$6:B$305),0))),"")</f>
        <v/>
      </c>
      <c r="S137" s="70">
        <f t="shared" ca="1" si="44"/>
        <v>0</v>
      </c>
      <c r="T137" s="70" t="str">
        <f t="shared" ca="1" si="56"/>
        <v/>
      </c>
      <c r="U137" s="74" t="str">
        <f t="array" aca="1" ref="U137" ca="1">IFERROR(IF(LEN(E137)=0,"",INDEX(E$6:E$305,MATCH(0,COUNTIF(U$5:U136,E$6:E$305),0))),"")</f>
        <v/>
      </c>
      <c r="V137" s="70">
        <f t="shared" ca="1" si="45"/>
        <v>0</v>
      </c>
      <c r="W137" s="92" t="str">
        <f t="shared" ca="1" si="57"/>
        <v/>
      </c>
      <c r="X137" s="95" t="str">
        <f t="array" aca="1" ref="X137" ca="1">IFERROR(IF(LEN(H137)=0,"",INDEX(H$6:H$305,MATCH(0,COUNTIF(X$5:X136,H$6:H$305),0))),"")</f>
        <v/>
      </c>
      <c r="Y137" s="70">
        <f t="shared" ca="1" si="46"/>
        <v>0</v>
      </c>
      <c r="Z137" s="92" t="str">
        <f t="shared" ca="1" si="58"/>
        <v/>
      </c>
      <c r="AA137" s="74" t="str">
        <f t="array" aca="1" ref="AA137" ca="1">IFERROR(IF(LEN(K137)=0,"",INDEX(K$6:K$305,MATCH(0,COUNTIF(AA$5:AA136,K$6:K$305),0))),"")</f>
        <v/>
      </c>
      <c r="AB137" s="70">
        <f t="shared" ca="1" si="47"/>
        <v>0</v>
      </c>
      <c r="AC137" s="92" t="str">
        <f t="shared" ca="1" si="59"/>
        <v/>
      </c>
    </row>
    <row r="138" spans="2:29" x14ac:dyDescent="0.25">
      <c r="B138" s="76" t="str">
        <f t="shared" ca="1" si="40"/>
        <v/>
      </c>
      <c r="C138" s="153">
        <f t="shared" ca="1" si="48"/>
        <v>0</v>
      </c>
      <c r="D138" s="78">
        <f t="shared" ca="1" si="49"/>
        <v>0</v>
      </c>
      <c r="E138" s="76" t="str">
        <f t="shared" ca="1" si="41"/>
        <v/>
      </c>
      <c r="F138" s="153">
        <f t="shared" ca="1" si="50"/>
        <v>0</v>
      </c>
      <c r="G138" s="78">
        <f t="shared" ca="1" si="51"/>
        <v>0</v>
      </c>
      <c r="H138" s="77" t="str">
        <f t="shared" ca="1" si="42"/>
        <v/>
      </c>
      <c r="I138" s="153">
        <f t="shared" ca="1" si="52"/>
        <v>0</v>
      </c>
      <c r="J138" s="78">
        <f t="shared" ca="1" si="53"/>
        <v>0</v>
      </c>
      <c r="K138" s="76" t="str">
        <f t="shared" ca="1" si="43"/>
        <v/>
      </c>
      <c r="L138" s="153">
        <f t="shared" ca="1" si="54"/>
        <v>0</v>
      </c>
      <c r="M138" s="153">
        <f t="shared" ca="1" si="55"/>
        <v>0</v>
      </c>
      <c r="R138" s="74" t="str">
        <f t="array" aca="1" ref="R138" ca="1">IFERROR(IF(LEN(B138)=0,"",INDEX(B$6:B$305,MATCH(0,COUNTIF(R$5:R137,B$6:B$305),0))),"")</f>
        <v/>
      </c>
      <c r="S138" s="70">
        <f t="shared" ca="1" si="44"/>
        <v>0</v>
      </c>
      <c r="T138" s="70" t="str">
        <f t="shared" ca="1" si="56"/>
        <v/>
      </c>
      <c r="U138" s="74" t="str">
        <f t="array" aca="1" ref="U138" ca="1">IFERROR(IF(LEN(E138)=0,"",INDEX(E$6:E$305,MATCH(0,COUNTIF(U$5:U137,E$6:E$305),0))),"")</f>
        <v/>
      </c>
      <c r="V138" s="70">
        <f t="shared" ca="1" si="45"/>
        <v>0</v>
      </c>
      <c r="W138" s="92" t="str">
        <f t="shared" ca="1" si="57"/>
        <v/>
      </c>
      <c r="X138" s="95" t="str">
        <f t="array" aca="1" ref="X138" ca="1">IFERROR(IF(LEN(H138)=0,"",INDEX(H$6:H$305,MATCH(0,COUNTIF(X$5:X137,H$6:H$305),0))),"")</f>
        <v/>
      </c>
      <c r="Y138" s="70">
        <f t="shared" ca="1" si="46"/>
        <v>0</v>
      </c>
      <c r="Z138" s="92" t="str">
        <f t="shared" ca="1" si="58"/>
        <v/>
      </c>
      <c r="AA138" s="74" t="str">
        <f t="array" aca="1" ref="AA138" ca="1">IFERROR(IF(LEN(K138)=0,"",INDEX(K$6:K$305,MATCH(0,COUNTIF(AA$5:AA137,K$6:K$305),0))),"")</f>
        <v/>
      </c>
      <c r="AB138" s="70">
        <f t="shared" ca="1" si="47"/>
        <v>0</v>
      </c>
      <c r="AC138" s="92" t="str">
        <f t="shared" ca="1" si="59"/>
        <v/>
      </c>
    </row>
    <row r="139" spans="2:29" x14ac:dyDescent="0.25">
      <c r="B139" s="76" t="str">
        <f t="shared" ca="1" si="40"/>
        <v/>
      </c>
      <c r="C139" s="153">
        <f t="shared" ca="1" si="48"/>
        <v>0</v>
      </c>
      <c r="D139" s="78">
        <f t="shared" ca="1" si="49"/>
        <v>0</v>
      </c>
      <c r="E139" s="76" t="str">
        <f t="shared" ca="1" si="41"/>
        <v/>
      </c>
      <c r="F139" s="153">
        <f t="shared" ca="1" si="50"/>
        <v>0</v>
      </c>
      <c r="G139" s="78">
        <f t="shared" ca="1" si="51"/>
        <v>0</v>
      </c>
      <c r="H139" s="77" t="str">
        <f t="shared" ca="1" si="42"/>
        <v/>
      </c>
      <c r="I139" s="153">
        <f t="shared" ca="1" si="52"/>
        <v>0</v>
      </c>
      <c r="J139" s="78">
        <f t="shared" ca="1" si="53"/>
        <v>0</v>
      </c>
      <c r="K139" s="76" t="str">
        <f t="shared" ca="1" si="43"/>
        <v/>
      </c>
      <c r="L139" s="153">
        <f t="shared" ca="1" si="54"/>
        <v>0</v>
      </c>
      <c r="M139" s="153">
        <f t="shared" ca="1" si="55"/>
        <v>0</v>
      </c>
      <c r="R139" s="74" t="str">
        <f t="array" aca="1" ref="R139" ca="1">IFERROR(IF(LEN(B139)=0,"",INDEX(B$6:B$305,MATCH(0,COUNTIF(R$5:R138,B$6:B$305),0))),"")</f>
        <v/>
      </c>
      <c r="S139" s="70">
        <f t="shared" ca="1" si="44"/>
        <v>0</v>
      </c>
      <c r="T139" s="70" t="str">
        <f t="shared" ca="1" si="56"/>
        <v/>
      </c>
      <c r="U139" s="74" t="str">
        <f t="array" aca="1" ref="U139" ca="1">IFERROR(IF(LEN(E139)=0,"",INDEX(E$6:E$305,MATCH(0,COUNTIF(U$5:U138,E$6:E$305),0))),"")</f>
        <v/>
      </c>
      <c r="V139" s="70">
        <f t="shared" ca="1" si="45"/>
        <v>0</v>
      </c>
      <c r="W139" s="92" t="str">
        <f t="shared" ca="1" si="57"/>
        <v/>
      </c>
      <c r="X139" s="95" t="str">
        <f t="array" aca="1" ref="X139" ca="1">IFERROR(IF(LEN(H139)=0,"",INDEX(H$6:H$305,MATCH(0,COUNTIF(X$5:X138,H$6:H$305),0))),"")</f>
        <v/>
      </c>
      <c r="Y139" s="70">
        <f t="shared" ca="1" si="46"/>
        <v>0</v>
      </c>
      <c r="Z139" s="92" t="str">
        <f t="shared" ca="1" si="58"/>
        <v/>
      </c>
      <c r="AA139" s="74" t="str">
        <f t="array" aca="1" ref="AA139" ca="1">IFERROR(IF(LEN(K139)=0,"",INDEX(K$6:K$305,MATCH(0,COUNTIF(AA$5:AA138,K$6:K$305),0))),"")</f>
        <v/>
      </c>
      <c r="AB139" s="70">
        <f t="shared" ca="1" si="47"/>
        <v>0</v>
      </c>
      <c r="AC139" s="92" t="str">
        <f t="shared" ca="1" si="59"/>
        <v/>
      </c>
    </row>
    <row r="140" spans="2:29" x14ac:dyDescent="0.25">
      <c r="B140" s="76" t="str">
        <f t="shared" ca="1" si="40"/>
        <v/>
      </c>
      <c r="C140" s="153">
        <f t="shared" ca="1" si="48"/>
        <v>0</v>
      </c>
      <c r="D140" s="78">
        <f t="shared" ca="1" si="49"/>
        <v>0</v>
      </c>
      <c r="E140" s="76" t="str">
        <f t="shared" ca="1" si="41"/>
        <v/>
      </c>
      <c r="F140" s="153">
        <f t="shared" ca="1" si="50"/>
        <v>0</v>
      </c>
      <c r="G140" s="78">
        <f t="shared" ca="1" si="51"/>
        <v>0</v>
      </c>
      <c r="H140" s="77" t="str">
        <f t="shared" ca="1" si="42"/>
        <v/>
      </c>
      <c r="I140" s="153">
        <f t="shared" ca="1" si="52"/>
        <v>0</v>
      </c>
      <c r="J140" s="78">
        <f t="shared" ca="1" si="53"/>
        <v>0</v>
      </c>
      <c r="K140" s="76" t="str">
        <f t="shared" ca="1" si="43"/>
        <v/>
      </c>
      <c r="L140" s="153">
        <f t="shared" ca="1" si="54"/>
        <v>0</v>
      </c>
      <c r="M140" s="153">
        <f t="shared" ca="1" si="55"/>
        <v>0</v>
      </c>
      <c r="R140" s="74" t="str">
        <f t="array" aca="1" ref="R140" ca="1">IFERROR(IF(LEN(B140)=0,"",INDEX(B$6:B$305,MATCH(0,COUNTIF(R$5:R139,B$6:B$305),0))),"")</f>
        <v/>
      </c>
      <c r="S140" s="70">
        <f t="shared" ca="1" si="44"/>
        <v>0</v>
      </c>
      <c r="T140" s="70" t="str">
        <f t="shared" ca="1" si="56"/>
        <v/>
      </c>
      <c r="U140" s="74" t="str">
        <f t="array" aca="1" ref="U140" ca="1">IFERROR(IF(LEN(E140)=0,"",INDEX(E$6:E$305,MATCH(0,COUNTIF(U$5:U139,E$6:E$305),0))),"")</f>
        <v/>
      </c>
      <c r="V140" s="70">
        <f t="shared" ca="1" si="45"/>
        <v>0</v>
      </c>
      <c r="W140" s="92" t="str">
        <f t="shared" ca="1" si="57"/>
        <v/>
      </c>
      <c r="X140" s="95" t="str">
        <f t="array" aca="1" ref="X140" ca="1">IFERROR(IF(LEN(H140)=0,"",INDEX(H$6:H$305,MATCH(0,COUNTIF(X$5:X139,H$6:H$305),0))),"")</f>
        <v/>
      </c>
      <c r="Y140" s="70">
        <f t="shared" ca="1" si="46"/>
        <v>0</v>
      </c>
      <c r="Z140" s="92" t="str">
        <f t="shared" ca="1" si="58"/>
        <v/>
      </c>
      <c r="AA140" s="74" t="str">
        <f t="array" aca="1" ref="AA140" ca="1">IFERROR(IF(LEN(K140)=0,"",INDEX(K$6:K$305,MATCH(0,COUNTIF(AA$5:AA139,K$6:K$305),0))),"")</f>
        <v/>
      </c>
      <c r="AB140" s="70">
        <f t="shared" ca="1" si="47"/>
        <v>0</v>
      </c>
      <c r="AC140" s="92" t="str">
        <f t="shared" ca="1" si="59"/>
        <v/>
      </c>
    </row>
    <row r="141" spans="2:29" x14ac:dyDescent="0.25">
      <c r="B141" s="76" t="str">
        <f t="shared" ca="1" si="40"/>
        <v/>
      </c>
      <c r="C141" s="153">
        <f t="shared" ca="1" si="48"/>
        <v>0</v>
      </c>
      <c r="D141" s="78">
        <f t="shared" ca="1" si="49"/>
        <v>0</v>
      </c>
      <c r="E141" s="76" t="str">
        <f t="shared" ca="1" si="41"/>
        <v/>
      </c>
      <c r="F141" s="153">
        <f t="shared" ca="1" si="50"/>
        <v>0</v>
      </c>
      <c r="G141" s="78">
        <f t="shared" ca="1" si="51"/>
        <v>0</v>
      </c>
      <c r="H141" s="77" t="str">
        <f t="shared" ca="1" si="42"/>
        <v/>
      </c>
      <c r="I141" s="153">
        <f t="shared" ca="1" si="52"/>
        <v>0</v>
      </c>
      <c r="J141" s="78">
        <f t="shared" ca="1" si="53"/>
        <v>0</v>
      </c>
      <c r="K141" s="76" t="str">
        <f t="shared" ca="1" si="43"/>
        <v/>
      </c>
      <c r="L141" s="153">
        <f t="shared" ca="1" si="54"/>
        <v>0</v>
      </c>
      <c r="M141" s="153">
        <f t="shared" ca="1" si="55"/>
        <v>0</v>
      </c>
      <c r="R141" s="74" t="str">
        <f t="array" aca="1" ref="R141" ca="1">IFERROR(IF(LEN(B141)=0,"",INDEX(B$6:B$305,MATCH(0,COUNTIF(R$5:R140,B$6:B$305),0))),"")</f>
        <v/>
      </c>
      <c r="S141" s="70">
        <f t="shared" ca="1" si="44"/>
        <v>0</v>
      </c>
      <c r="T141" s="70" t="str">
        <f t="shared" ca="1" si="56"/>
        <v/>
      </c>
      <c r="U141" s="74" t="str">
        <f t="array" aca="1" ref="U141" ca="1">IFERROR(IF(LEN(E141)=0,"",INDEX(E$6:E$305,MATCH(0,COUNTIF(U$5:U140,E$6:E$305),0))),"")</f>
        <v/>
      </c>
      <c r="V141" s="70">
        <f t="shared" ca="1" si="45"/>
        <v>0</v>
      </c>
      <c r="W141" s="92" t="str">
        <f t="shared" ca="1" si="57"/>
        <v/>
      </c>
      <c r="X141" s="95" t="str">
        <f t="array" aca="1" ref="X141" ca="1">IFERROR(IF(LEN(H141)=0,"",INDEX(H$6:H$305,MATCH(0,COUNTIF(X$5:X140,H$6:H$305),0))),"")</f>
        <v/>
      </c>
      <c r="Y141" s="70">
        <f t="shared" ca="1" si="46"/>
        <v>0</v>
      </c>
      <c r="Z141" s="92" t="str">
        <f t="shared" ca="1" si="58"/>
        <v/>
      </c>
      <c r="AA141" s="74" t="str">
        <f t="array" aca="1" ref="AA141" ca="1">IFERROR(IF(LEN(K141)=0,"",INDEX(K$6:K$305,MATCH(0,COUNTIF(AA$5:AA140,K$6:K$305),0))),"")</f>
        <v/>
      </c>
      <c r="AB141" s="70">
        <f t="shared" ca="1" si="47"/>
        <v>0</v>
      </c>
      <c r="AC141" s="92" t="str">
        <f t="shared" ca="1" si="59"/>
        <v/>
      </c>
    </row>
    <row r="142" spans="2:29" x14ac:dyDescent="0.25">
      <c r="B142" s="76" t="str">
        <f t="shared" ca="1" si="40"/>
        <v/>
      </c>
      <c r="C142" s="153">
        <f t="shared" ca="1" si="48"/>
        <v>0</v>
      </c>
      <c r="D142" s="78">
        <f t="shared" ca="1" si="49"/>
        <v>0</v>
      </c>
      <c r="E142" s="76" t="str">
        <f t="shared" ca="1" si="41"/>
        <v/>
      </c>
      <c r="F142" s="153">
        <f t="shared" ca="1" si="50"/>
        <v>0</v>
      </c>
      <c r="G142" s="78">
        <f t="shared" ca="1" si="51"/>
        <v>0</v>
      </c>
      <c r="H142" s="77" t="str">
        <f t="shared" ca="1" si="42"/>
        <v/>
      </c>
      <c r="I142" s="153">
        <f t="shared" ca="1" si="52"/>
        <v>0</v>
      </c>
      <c r="J142" s="78">
        <f t="shared" ca="1" si="53"/>
        <v>0</v>
      </c>
      <c r="K142" s="76" t="str">
        <f t="shared" ca="1" si="43"/>
        <v/>
      </c>
      <c r="L142" s="153">
        <f t="shared" ca="1" si="54"/>
        <v>0</v>
      </c>
      <c r="M142" s="153">
        <f t="shared" ca="1" si="55"/>
        <v>0</v>
      </c>
      <c r="R142" s="74" t="str">
        <f t="array" aca="1" ref="R142" ca="1">IFERROR(IF(LEN(B142)=0,"",INDEX(B$6:B$305,MATCH(0,COUNTIF(R$5:R141,B$6:B$305),0))),"")</f>
        <v/>
      </c>
      <c r="S142" s="70">
        <f t="shared" ca="1" si="44"/>
        <v>0</v>
      </c>
      <c r="T142" s="70" t="str">
        <f t="shared" ca="1" si="56"/>
        <v/>
      </c>
      <c r="U142" s="74" t="str">
        <f t="array" aca="1" ref="U142" ca="1">IFERROR(IF(LEN(E142)=0,"",INDEX(E$6:E$305,MATCH(0,COUNTIF(U$5:U141,E$6:E$305),0))),"")</f>
        <v/>
      </c>
      <c r="V142" s="70">
        <f t="shared" ca="1" si="45"/>
        <v>0</v>
      </c>
      <c r="W142" s="92" t="str">
        <f t="shared" ca="1" si="57"/>
        <v/>
      </c>
      <c r="X142" s="95" t="str">
        <f t="array" aca="1" ref="X142" ca="1">IFERROR(IF(LEN(H142)=0,"",INDEX(H$6:H$305,MATCH(0,COUNTIF(X$5:X141,H$6:H$305),0))),"")</f>
        <v/>
      </c>
      <c r="Y142" s="70">
        <f t="shared" ca="1" si="46"/>
        <v>0</v>
      </c>
      <c r="Z142" s="92" t="str">
        <f t="shared" ca="1" si="58"/>
        <v/>
      </c>
      <c r="AA142" s="74" t="str">
        <f t="array" aca="1" ref="AA142" ca="1">IFERROR(IF(LEN(K142)=0,"",INDEX(K$6:K$305,MATCH(0,COUNTIF(AA$5:AA141,K$6:K$305),0))),"")</f>
        <v/>
      </c>
      <c r="AB142" s="70">
        <f t="shared" ca="1" si="47"/>
        <v>0</v>
      </c>
      <c r="AC142" s="92" t="str">
        <f t="shared" ca="1" si="59"/>
        <v/>
      </c>
    </row>
    <row r="143" spans="2:29" x14ac:dyDescent="0.25">
      <c r="B143" s="76" t="str">
        <f t="shared" ca="1" si="40"/>
        <v/>
      </c>
      <c r="C143" s="153">
        <f t="shared" ca="1" si="48"/>
        <v>0</v>
      </c>
      <c r="D143" s="78">
        <f t="shared" ca="1" si="49"/>
        <v>0</v>
      </c>
      <c r="E143" s="76" t="str">
        <f t="shared" ca="1" si="41"/>
        <v/>
      </c>
      <c r="F143" s="153">
        <f t="shared" ca="1" si="50"/>
        <v>0</v>
      </c>
      <c r="G143" s="78">
        <f t="shared" ca="1" si="51"/>
        <v>0</v>
      </c>
      <c r="H143" s="77" t="str">
        <f t="shared" ca="1" si="42"/>
        <v/>
      </c>
      <c r="I143" s="153">
        <f t="shared" ca="1" si="52"/>
        <v>0</v>
      </c>
      <c r="J143" s="78">
        <f t="shared" ca="1" si="53"/>
        <v>0</v>
      </c>
      <c r="K143" s="76" t="str">
        <f t="shared" ca="1" si="43"/>
        <v/>
      </c>
      <c r="L143" s="153">
        <f t="shared" ca="1" si="54"/>
        <v>0</v>
      </c>
      <c r="M143" s="153">
        <f t="shared" ca="1" si="55"/>
        <v>0</v>
      </c>
      <c r="R143" s="74" t="str">
        <f t="array" aca="1" ref="R143" ca="1">IFERROR(IF(LEN(B143)=0,"",INDEX(B$6:B$305,MATCH(0,COUNTIF(R$5:R142,B$6:B$305),0))),"")</f>
        <v/>
      </c>
      <c r="S143" s="70">
        <f t="shared" ca="1" si="44"/>
        <v>0</v>
      </c>
      <c r="T143" s="70" t="str">
        <f t="shared" ca="1" si="56"/>
        <v/>
      </c>
      <c r="U143" s="74" t="str">
        <f t="array" aca="1" ref="U143" ca="1">IFERROR(IF(LEN(E143)=0,"",INDEX(E$6:E$305,MATCH(0,COUNTIF(U$5:U142,E$6:E$305),0))),"")</f>
        <v/>
      </c>
      <c r="V143" s="70">
        <f t="shared" ca="1" si="45"/>
        <v>0</v>
      </c>
      <c r="W143" s="92" t="str">
        <f t="shared" ca="1" si="57"/>
        <v/>
      </c>
      <c r="X143" s="95" t="str">
        <f t="array" aca="1" ref="X143" ca="1">IFERROR(IF(LEN(H143)=0,"",INDEX(H$6:H$305,MATCH(0,COUNTIF(X$5:X142,H$6:H$305),0))),"")</f>
        <v/>
      </c>
      <c r="Y143" s="70">
        <f t="shared" ca="1" si="46"/>
        <v>0</v>
      </c>
      <c r="Z143" s="92" t="str">
        <f t="shared" ca="1" si="58"/>
        <v/>
      </c>
      <c r="AA143" s="74" t="str">
        <f t="array" aca="1" ref="AA143" ca="1">IFERROR(IF(LEN(K143)=0,"",INDEX(K$6:K$305,MATCH(0,COUNTIF(AA$5:AA142,K$6:K$305),0))),"")</f>
        <v/>
      </c>
      <c r="AB143" s="70">
        <f t="shared" ca="1" si="47"/>
        <v>0</v>
      </c>
      <c r="AC143" s="92" t="str">
        <f t="shared" ca="1" si="59"/>
        <v/>
      </c>
    </row>
    <row r="144" spans="2:29" x14ac:dyDescent="0.25">
      <c r="B144" s="76" t="str">
        <f t="shared" ca="1" si="40"/>
        <v/>
      </c>
      <c r="C144" s="153">
        <f t="shared" ca="1" si="48"/>
        <v>0</v>
      </c>
      <c r="D144" s="78">
        <f t="shared" ca="1" si="49"/>
        <v>0</v>
      </c>
      <c r="E144" s="76" t="str">
        <f t="shared" ca="1" si="41"/>
        <v/>
      </c>
      <c r="F144" s="153">
        <f t="shared" ca="1" si="50"/>
        <v>0</v>
      </c>
      <c r="G144" s="78">
        <f t="shared" ca="1" si="51"/>
        <v>0</v>
      </c>
      <c r="H144" s="77" t="str">
        <f t="shared" ca="1" si="42"/>
        <v/>
      </c>
      <c r="I144" s="153">
        <f t="shared" ca="1" si="52"/>
        <v>0</v>
      </c>
      <c r="J144" s="78">
        <f t="shared" ca="1" si="53"/>
        <v>0</v>
      </c>
      <c r="K144" s="76" t="str">
        <f t="shared" ca="1" si="43"/>
        <v/>
      </c>
      <c r="L144" s="153">
        <f t="shared" ca="1" si="54"/>
        <v>0</v>
      </c>
      <c r="M144" s="153">
        <f t="shared" ca="1" si="55"/>
        <v>0</v>
      </c>
      <c r="R144" s="74" t="str">
        <f t="array" aca="1" ref="R144" ca="1">IFERROR(IF(LEN(B144)=0,"",INDEX(B$6:B$305,MATCH(0,COUNTIF(R$5:R143,B$6:B$305),0))),"")</f>
        <v/>
      </c>
      <c r="S144" s="70">
        <f t="shared" ca="1" si="44"/>
        <v>0</v>
      </c>
      <c r="T144" s="70" t="str">
        <f t="shared" ca="1" si="56"/>
        <v/>
      </c>
      <c r="U144" s="74" t="str">
        <f t="array" aca="1" ref="U144" ca="1">IFERROR(IF(LEN(E144)=0,"",INDEX(E$6:E$305,MATCH(0,COUNTIF(U$5:U143,E$6:E$305),0))),"")</f>
        <v/>
      </c>
      <c r="V144" s="70">
        <f t="shared" ca="1" si="45"/>
        <v>0</v>
      </c>
      <c r="W144" s="92" t="str">
        <f t="shared" ca="1" si="57"/>
        <v/>
      </c>
      <c r="X144" s="95" t="str">
        <f t="array" aca="1" ref="X144" ca="1">IFERROR(IF(LEN(H144)=0,"",INDEX(H$6:H$305,MATCH(0,COUNTIF(X$5:X143,H$6:H$305),0))),"")</f>
        <v/>
      </c>
      <c r="Y144" s="70">
        <f t="shared" ca="1" si="46"/>
        <v>0</v>
      </c>
      <c r="Z144" s="92" t="str">
        <f t="shared" ca="1" si="58"/>
        <v/>
      </c>
      <c r="AA144" s="74" t="str">
        <f t="array" aca="1" ref="AA144" ca="1">IFERROR(IF(LEN(K144)=0,"",INDEX(K$6:K$305,MATCH(0,COUNTIF(AA$5:AA143,K$6:K$305),0))),"")</f>
        <v/>
      </c>
      <c r="AB144" s="70">
        <f t="shared" ca="1" si="47"/>
        <v>0</v>
      </c>
      <c r="AC144" s="92" t="str">
        <f t="shared" ca="1" si="59"/>
        <v/>
      </c>
    </row>
    <row r="145" spans="2:29" x14ac:dyDescent="0.25">
      <c r="B145" s="76" t="str">
        <f t="shared" ca="1" si="40"/>
        <v/>
      </c>
      <c r="C145" s="153">
        <f t="shared" ca="1" si="48"/>
        <v>0</v>
      </c>
      <c r="D145" s="78">
        <f t="shared" ca="1" si="49"/>
        <v>0</v>
      </c>
      <c r="E145" s="76" t="str">
        <f t="shared" ca="1" si="41"/>
        <v/>
      </c>
      <c r="F145" s="153">
        <f t="shared" ca="1" si="50"/>
        <v>0</v>
      </c>
      <c r="G145" s="78">
        <f t="shared" ca="1" si="51"/>
        <v>0</v>
      </c>
      <c r="H145" s="77" t="str">
        <f t="shared" ca="1" si="42"/>
        <v/>
      </c>
      <c r="I145" s="153">
        <f t="shared" ca="1" si="52"/>
        <v>0</v>
      </c>
      <c r="J145" s="78">
        <f t="shared" ca="1" si="53"/>
        <v>0</v>
      </c>
      <c r="K145" s="76" t="str">
        <f t="shared" ca="1" si="43"/>
        <v/>
      </c>
      <c r="L145" s="153">
        <f t="shared" ca="1" si="54"/>
        <v>0</v>
      </c>
      <c r="M145" s="153">
        <f t="shared" ca="1" si="55"/>
        <v>0</v>
      </c>
      <c r="R145" s="74" t="str">
        <f t="array" aca="1" ref="R145" ca="1">IFERROR(IF(LEN(B145)=0,"",INDEX(B$6:B$305,MATCH(0,COUNTIF(R$5:R144,B$6:B$305),0))),"")</f>
        <v/>
      </c>
      <c r="S145" s="70">
        <f t="shared" ca="1" si="44"/>
        <v>0</v>
      </c>
      <c r="T145" s="70" t="str">
        <f t="shared" ca="1" si="56"/>
        <v/>
      </c>
      <c r="U145" s="74" t="str">
        <f t="array" aca="1" ref="U145" ca="1">IFERROR(IF(LEN(E145)=0,"",INDEX(E$6:E$305,MATCH(0,COUNTIF(U$5:U144,E$6:E$305),0))),"")</f>
        <v/>
      </c>
      <c r="V145" s="70">
        <f t="shared" ca="1" si="45"/>
        <v>0</v>
      </c>
      <c r="W145" s="92" t="str">
        <f t="shared" ca="1" si="57"/>
        <v/>
      </c>
      <c r="X145" s="95" t="str">
        <f t="array" aca="1" ref="X145" ca="1">IFERROR(IF(LEN(H145)=0,"",INDEX(H$6:H$305,MATCH(0,COUNTIF(X$5:X144,H$6:H$305),0))),"")</f>
        <v/>
      </c>
      <c r="Y145" s="70">
        <f t="shared" ca="1" si="46"/>
        <v>0</v>
      </c>
      <c r="Z145" s="92" t="str">
        <f t="shared" ca="1" si="58"/>
        <v/>
      </c>
      <c r="AA145" s="74" t="str">
        <f t="array" aca="1" ref="AA145" ca="1">IFERROR(IF(LEN(K145)=0,"",INDEX(K$6:K$305,MATCH(0,COUNTIF(AA$5:AA144,K$6:K$305),0))),"")</f>
        <v/>
      </c>
      <c r="AB145" s="70">
        <f t="shared" ca="1" si="47"/>
        <v>0</v>
      </c>
      <c r="AC145" s="92" t="str">
        <f t="shared" ca="1" si="59"/>
        <v/>
      </c>
    </row>
    <row r="146" spans="2:29" x14ac:dyDescent="0.25">
      <c r="B146" s="76" t="str">
        <f t="shared" ca="1" si="40"/>
        <v/>
      </c>
      <c r="C146" s="153">
        <f t="shared" ca="1" si="48"/>
        <v>0</v>
      </c>
      <c r="D146" s="78">
        <f t="shared" ca="1" si="49"/>
        <v>0</v>
      </c>
      <c r="E146" s="76" t="str">
        <f t="shared" ca="1" si="41"/>
        <v/>
      </c>
      <c r="F146" s="153">
        <f t="shared" ca="1" si="50"/>
        <v>0</v>
      </c>
      <c r="G146" s="78">
        <f t="shared" ca="1" si="51"/>
        <v>0</v>
      </c>
      <c r="H146" s="77" t="str">
        <f t="shared" ca="1" si="42"/>
        <v/>
      </c>
      <c r="I146" s="153">
        <f t="shared" ca="1" si="52"/>
        <v>0</v>
      </c>
      <c r="J146" s="78">
        <f t="shared" ca="1" si="53"/>
        <v>0</v>
      </c>
      <c r="K146" s="76" t="str">
        <f t="shared" ca="1" si="43"/>
        <v/>
      </c>
      <c r="L146" s="153">
        <f t="shared" ca="1" si="54"/>
        <v>0</v>
      </c>
      <c r="M146" s="153">
        <f t="shared" ca="1" si="55"/>
        <v>0</v>
      </c>
      <c r="R146" s="74" t="str">
        <f t="array" aca="1" ref="R146" ca="1">IFERROR(IF(LEN(B146)=0,"",INDEX(B$6:B$305,MATCH(0,COUNTIF(R$5:R145,B$6:B$305),0))),"")</f>
        <v/>
      </c>
      <c r="S146" s="70">
        <f t="shared" ca="1" si="44"/>
        <v>0</v>
      </c>
      <c r="T146" s="70" t="str">
        <f t="shared" ca="1" si="56"/>
        <v/>
      </c>
      <c r="U146" s="74" t="str">
        <f t="array" aca="1" ref="U146" ca="1">IFERROR(IF(LEN(E146)=0,"",INDEX(E$6:E$305,MATCH(0,COUNTIF(U$5:U145,E$6:E$305),0))),"")</f>
        <v/>
      </c>
      <c r="V146" s="70">
        <f t="shared" ca="1" si="45"/>
        <v>0</v>
      </c>
      <c r="W146" s="92" t="str">
        <f t="shared" ca="1" si="57"/>
        <v/>
      </c>
      <c r="X146" s="95" t="str">
        <f t="array" aca="1" ref="X146" ca="1">IFERROR(IF(LEN(H146)=0,"",INDEX(H$6:H$305,MATCH(0,COUNTIF(X$5:X145,H$6:H$305),0))),"")</f>
        <v/>
      </c>
      <c r="Y146" s="70">
        <f t="shared" ca="1" si="46"/>
        <v>0</v>
      </c>
      <c r="Z146" s="92" t="str">
        <f t="shared" ca="1" si="58"/>
        <v/>
      </c>
      <c r="AA146" s="74" t="str">
        <f t="array" aca="1" ref="AA146" ca="1">IFERROR(IF(LEN(K146)=0,"",INDEX(K$6:K$305,MATCH(0,COUNTIF(AA$5:AA145,K$6:K$305),0))),"")</f>
        <v/>
      </c>
      <c r="AB146" s="70">
        <f t="shared" ca="1" si="47"/>
        <v>0</v>
      </c>
      <c r="AC146" s="92" t="str">
        <f t="shared" ca="1" si="59"/>
        <v/>
      </c>
    </row>
    <row r="147" spans="2:29" x14ac:dyDescent="0.25">
      <c r="B147" s="76" t="str">
        <f t="shared" ca="1" si="40"/>
        <v/>
      </c>
      <c r="C147" s="153">
        <f t="shared" ca="1" si="48"/>
        <v>0</v>
      </c>
      <c r="D147" s="78">
        <f t="shared" ca="1" si="49"/>
        <v>0</v>
      </c>
      <c r="E147" s="76" t="str">
        <f t="shared" ca="1" si="41"/>
        <v/>
      </c>
      <c r="F147" s="153">
        <f t="shared" ca="1" si="50"/>
        <v>0</v>
      </c>
      <c r="G147" s="78">
        <f t="shared" ca="1" si="51"/>
        <v>0</v>
      </c>
      <c r="H147" s="77" t="str">
        <f t="shared" ca="1" si="42"/>
        <v/>
      </c>
      <c r="I147" s="153">
        <f t="shared" ca="1" si="52"/>
        <v>0</v>
      </c>
      <c r="J147" s="78">
        <f t="shared" ca="1" si="53"/>
        <v>0</v>
      </c>
      <c r="K147" s="76" t="str">
        <f t="shared" ca="1" si="43"/>
        <v/>
      </c>
      <c r="L147" s="153">
        <f t="shared" ca="1" si="54"/>
        <v>0</v>
      </c>
      <c r="M147" s="153">
        <f t="shared" ca="1" si="55"/>
        <v>0</v>
      </c>
      <c r="R147" s="74" t="str">
        <f t="array" aca="1" ref="R147" ca="1">IFERROR(IF(LEN(B147)=0,"",INDEX(B$6:B$305,MATCH(0,COUNTIF(R$5:R146,B$6:B$305),0))),"")</f>
        <v/>
      </c>
      <c r="S147" s="70">
        <f t="shared" ca="1" si="44"/>
        <v>0</v>
      </c>
      <c r="T147" s="70" t="str">
        <f t="shared" ca="1" si="56"/>
        <v/>
      </c>
      <c r="U147" s="74" t="str">
        <f t="array" aca="1" ref="U147" ca="1">IFERROR(IF(LEN(E147)=0,"",INDEX(E$6:E$305,MATCH(0,COUNTIF(U$5:U146,E$6:E$305),0))),"")</f>
        <v/>
      </c>
      <c r="V147" s="70">
        <f t="shared" ca="1" si="45"/>
        <v>0</v>
      </c>
      <c r="W147" s="92" t="str">
        <f t="shared" ca="1" si="57"/>
        <v/>
      </c>
      <c r="X147" s="95" t="str">
        <f t="array" aca="1" ref="X147" ca="1">IFERROR(IF(LEN(H147)=0,"",INDEX(H$6:H$305,MATCH(0,COUNTIF(X$5:X146,H$6:H$305),0))),"")</f>
        <v/>
      </c>
      <c r="Y147" s="70">
        <f t="shared" ca="1" si="46"/>
        <v>0</v>
      </c>
      <c r="Z147" s="92" t="str">
        <f t="shared" ca="1" si="58"/>
        <v/>
      </c>
      <c r="AA147" s="74" t="str">
        <f t="array" aca="1" ref="AA147" ca="1">IFERROR(IF(LEN(K147)=0,"",INDEX(K$6:K$305,MATCH(0,COUNTIF(AA$5:AA146,K$6:K$305),0))),"")</f>
        <v/>
      </c>
      <c r="AB147" s="70">
        <f t="shared" ca="1" si="47"/>
        <v>0</v>
      </c>
      <c r="AC147" s="92" t="str">
        <f t="shared" ca="1" si="59"/>
        <v/>
      </c>
    </row>
    <row r="148" spans="2:29" x14ac:dyDescent="0.25">
      <c r="B148" s="76" t="str">
        <f t="shared" ca="1" si="40"/>
        <v/>
      </c>
      <c r="C148" s="153">
        <f t="shared" ca="1" si="48"/>
        <v>0</v>
      </c>
      <c r="D148" s="78">
        <f t="shared" ca="1" si="49"/>
        <v>0</v>
      </c>
      <c r="E148" s="76" t="str">
        <f t="shared" ca="1" si="41"/>
        <v/>
      </c>
      <c r="F148" s="153">
        <f t="shared" ca="1" si="50"/>
        <v>0</v>
      </c>
      <c r="G148" s="78">
        <f t="shared" ca="1" si="51"/>
        <v>0</v>
      </c>
      <c r="H148" s="77" t="str">
        <f t="shared" ca="1" si="42"/>
        <v/>
      </c>
      <c r="I148" s="153">
        <f t="shared" ca="1" si="52"/>
        <v>0</v>
      </c>
      <c r="J148" s="78">
        <f t="shared" ca="1" si="53"/>
        <v>0</v>
      </c>
      <c r="K148" s="76" t="str">
        <f t="shared" ca="1" si="43"/>
        <v/>
      </c>
      <c r="L148" s="153">
        <f t="shared" ca="1" si="54"/>
        <v>0</v>
      </c>
      <c r="M148" s="153">
        <f t="shared" ca="1" si="55"/>
        <v>0</v>
      </c>
      <c r="R148" s="74" t="str">
        <f t="array" aca="1" ref="R148" ca="1">IFERROR(IF(LEN(B148)=0,"",INDEX(B$6:B$305,MATCH(0,COUNTIF(R$5:R147,B$6:B$305),0))),"")</f>
        <v/>
      </c>
      <c r="S148" s="70">
        <f t="shared" ca="1" si="44"/>
        <v>0</v>
      </c>
      <c r="T148" s="70" t="str">
        <f t="shared" ca="1" si="56"/>
        <v/>
      </c>
      <c r="U148" s="74" t="str">
        <f t="array" aca="1" ref="U148" ca="1">IFERROR(IF(LEN(E148)=0,"",INDEX(E$6:E$305,MATCH(0,COUNTIF(U$5:U147,E$6:E$305),0))),"")</f>
        <v/>
      </c>
      <c r="V148" s="70">
        <f t="shared" ca="1" si="45"/>
        <v>0</v>
      </c>
      <c r="W148" s="92" t="str">
        <f t="shared" ca="1" si="57"/>
        <v/>
      </c>
      <c r="X148" s="95" t="str">
        <f t="array" aca="1" ref="X148" ca="1">IFERROR(IF(LEN(H148)=0,"",INDEX(H$6:H$305,MATCH(0,COUNTIF(X$5:X147,H$6:H$305),0))),"")</f>
        <v/>
      </c>
      <c r="Y148" s="70">
        <f t="shared" ca="1" si="46"/>
        <v>0</v>
      </c>
      <c r="Z148" s="92" t="str">
        <f t="shared" ca="1" si="58"/>
        <v/>
      </c>
      <c r="AA148" s="74" t="str">
        <f t="array" aca="1" ref="AA148" ca="1">IFERROR(IF(LEN(K148)=0,"",INDEX(K$6:K$305,MATCH(0,COUNTIF(AA$5:AA147,K$6:K$305),0))),"")</f>
        <v/>
      </c>
      <c r="AB148" s="70">
        <f t="shared" ca="1" si="47"/>
        <v>0</v>
      </c>
      <c r="AC148" s="92" t="str">
        <f t="shared" ca="1" si="59"/>
        <v/>
      </c>
    </row>
    <row r="149" spans="2:29" x14ac:dyDescent="0.25">
      <c r="B149" s="76" t="str">
        <f t="shared" ca="1" si="40"/>
        <v/>
      </c>
      <c r="C149" s="153">
        <f t="shared" ca="1" si="48"/>
        <v>0</v>
      </c>
      <c r="D149" s="78">
        <f t="shared" ca="1" si="49"/>
        <v>0</v>
      </c>
      <c r="E149" s="76" t="str">
        <f t="shared" ca="1" si="41"/>
        <v/>
      </c>
      <c r="F149" s="153">
        <f t="shared" ca="1" si="50"/>
        <v>0</v>
      </c>
      <c r="G149" s="78">
        <f t="shared" ca="1" si="51"/>
        <v>0</v>
      </c>
      <c r="H149" s="77" t="str">
        <f t="shared" ca="1" si="42"/>
        <v/>
      </c>
      <c r="I149" s="153">
        <f t="shared" ca="1" si="52"/>
        <v>0</v>
      </c>
      <c r="J149" s="78">
        <f t="shared" ca="1" si="53"/>
        <v>0</v>
      </c>
      <c r="K149" s="76" t="str">
        <f t="shared" ca="1" si="43"/>
        <v/>
      </c>
      <c r="L149" s="153">
        <f t="shared" ca="1" si="54"/>
        <v>0</v>
      </c>
      <c r="M149" s="153">
        <f t="shared" ca="1" si="55"/>
        <v>0</v>
      </c>
      <c r="R149" s="74" t="str">
        <f t="array" aca="1" ref="R149" ca="1">IFERROR(IF(LEN(B149)=0,"",INDEX(B$6:B$305,MATCH(0,COUNTIF(R$5:R148,B$6:B$305),0))),"")</f>
        <v/>
      </c>
      <c r="S149" s="70">
        <f t="shared" ca="1" si="44"/>
        <v>0</v>
      </c>
      <c r="T149" s="70" t="str">
        <f t="shared" ca="1" si="56"/>
        <v/>
      </c>
      <c r="U149" s="74" t="str">
        <f t="array" aca="1" ref="U149" ca="1">IFERROR(IF(LEN(E149)=0,"",INDEX(E$6:E$305,MATCH(0,COUNTIF(U$5:U148,E$6:E$305),0))),"")</f>
        <v/>
      </c>
      <c r="V149" s="70">
        <f t="shared" ca="1" si="45"/>
        <v>0</v>
      </c>
      <c r="W149" s="92" t="str">
        <f t="shared" ca="1" si="57"/>
        <v/>
      </c>
      <c r="X149" s="95" t="str">
        <f t="array" aca="1" ref="X149" ca="1">IFERROR(IF(LEN(H149)=0,"",INDEX(H$6:H$305,MATCH(0,COUNTIF(X$5:X148,H$6:H$305),0))),"")</f>
        <v/>
      </c>
      <c r="Y149" s="70">
        <f t="shared" ca="1" si="46"/>
        <v>0</v>
      </c>
      <c r="Z149" s="92" t="str">
        <f t="shared" ca="1" si="58"/>
        <v/>
      </c>
      <c r="AA149" s="74" t="str">
        <f t="array" aca="1" ref="AA149" ca="1">IFERROR(IF(LEN(K149)=0,"",INDEX(K$6:K$305,MATCH(0,COUNTIF(AA$5:AA148,K$6:K$305),0))),"")</f>
        <v/>
      </c>
      <c r="AB149" s="70">
        <f t="shared" ca="1" si="47"/>
        <v>0</v>
      </c>
      <c r="AC149" s="92" t="str">
        <f t="shared" ca="1" si="59"/>
        <v/>
      </c>
    </row>
    <row r="150" spans="2:29" x14ac:dyDescent="0.25">
      <c r="B150" s="76" t="str">
        <f t="shared" ca="1" si="40"/>
        <v/>
      </c>
      <c r="C150" s="153">
        <f t="shared" ca="1" si="48"/>
        <v>0</v>
      </c>
      <c r="D150" s="78">
        <f t="shared" ca="1" si="49"/>
        <v>0</v>
      </c>
      <c r="E150" s="76" t="str">
        <f t="shared" ca="1" si="41"/>
        <v/>
      </c>
      <c r="F150" s="153">
        <f t="shared" ca="1" si="50"/>
        <v>0</v>
      </c>
      <c r="G150" s="78">
        <f t="shared" ca="1" si="51"/>
        <v>0</v>
      </c>
      <c r="H150" s="77" t="str">
        <f t="shared" ca="1" si="42"/>
        <v/>
      </c>
      <c r="I150" s="153">
        <f t="shared" ca="1" si="52"/>
        <v>0</v>
      </c>
      <c r="J150" s="78">
        <f t="shared" ca="1" si="53"/>
        <v>0</v>
      </c>
      <c r="K150" s="76" t="str">
        <f t="shared" ca="1" si="43"/>
        <v/>
      </c>
      <c r="L150" s="153">
        <f t="shared" ca="1" si="54"/>
        <v>0</v>
      </c>
      <c r="M150" s="153">
        <f t="shared" ca="1" si="55"/>
        <v>0</v>
      </c>
      <c r="R150" s="74" t="str">
        <f t="array" aca="1" ref="R150" ca="1">IFERROR(IF(LEN(B150)=0,"",INDEX(B$6:B$305,MATCH(0,COUNTIF(R$5:R149,B$6:B$305),0))),"")</f>
        <v/>
      </c>
      <c r="S150" s="70">
        <f t="shared" ca="1" si="44"/>
        <v>0</v>
      </c>
      <c r="T150" s="70" t="str">
        <f t="shared" ca="1" si="56"/>
        <v/>
      </c>
      <c r="U150" s="74" t="str">
        <f t="array" aca="1" ref="U150" ca="1">IFERROR(IF(LEN(E150)=0,"",INDEX(E$6:E$305,MATCH(0,COUNTIF(U$5:U149,E$6:E$305),0))),"")</f>
        <v/>
      </c>
      <c r="V150" s="70">
        <f t="shared" ca="1" si="45"/>
        <v>0</v>
      </c>
      <c r="W150" s="92" t="str">
        <f t="shared" ca="1" si="57"/>
        <v/>
      </c>
      <c r="X150" s="95" t="str">
        <f t="array" aca="1" ref="X150" ca="1">IFERROR(IF(LEN(H150)=0,"",INDEX(H$6:H$305,MATCH(0,COUNTIF(X$5:X149,H$6:H$305),0))),"")</f>
        <v/>
      </c>
      <c r="Y150" s="70">
        <f t="shared" ca="1" si="46"/>
        <v>0</v>
      </c>
      <c r="Z150" s="92" t="str">
        <f t="shared" ca="1" si="58"/>
        <v/>
      </c>
      <c r="AA150" s="74" t="str">
        <f t="array" aca="1" ref="AA150" ca="1">IFERROR(IF(LEN(K150)=0,"",INDEX(K$6:K$305,MATCH(0,COUNTIF(AA$5:AA149,K$6:K$305),0))),"")</f>
        <v/>
      </c>
      <c r="AB150" s="70">
        <f t="shared" ca="1" si="47"/>
        <v>0</v>
      </c>
      <c r="AC150" s="92" t="str">
        <f t="shared" ca="1" si="59"/>
        <v/>
      </c>
    </row>
    <row r="151" spans="2:29" x14ac:dyDescent="0.25">
      <c r="B151" s="76" t="str">
        <f t="shared" ca="1" si="40"/>
        <v/>
      </c>
      <c r="C151" s="153">
        <f t="shared" ca="1" si="48"/>
        <v>0</v>
      </c>
      <c r="D151" s="78">
        <f t="shared" ca="1" si="49"/>
        <v>0</v>
      </c>
      <c r="E151" s="76" t="str">
        <f t="shared" ca="1" si="41"/>
        <v/>
      </c>
      <c r="F151" s="153">
        <f t="shared" ca="1" si="50"/>
        <v>0</v>
      </c>
      <c r="G151" s="78">
        <f t="shared" ca="1" si="51"/>
        <v>0</v>
      </c>
      <c r="H151" s="77" t="str">
        <f t="shared" ca="1" si="42"/>
        <v/>
      </c>
      <c r="I151" s="153">
        <f t="shared" ca="1" si="52"/>
        <v>0</v>
      </c>
      <c r="J151" s="78">
        <f t="shared" ca="1" si="53"/>
        <v>0</v>
      </c>
      <c r="K151" s="76" t="str">
        <f t="shared" ca="1" si="43"/>
        <v/>
      </c>
      <c r="L151" s="153">
        <f t="shared" ca="1" si="54"/>
        <v>0</v>
      </c>
      <c r="M151" s="153">
        <f t="shared" ca="1" si="55"/>
        <v>0</v>
      </c>
      <c r="R151" s="74" t="str">
        <f t="array" aca="1" ref="R151" ca="1">IFERROR(IF(LEN(B151)=0,"",INDEX(B$6:B$305,MATCH(0,COUNTIF(R$5:R150,B$6:B$305),0))),"")</f>
        <v/>
      </c>
      <c r="S151" s="70">
        <f t="shared" ca="1" si="44"/>
        <v>0</v>
      </c>
      <c r="T151" s="70" t="str">
        <f t="shared" ca="1" si="56"/>
        <v/>
      </c>
      <c r="U151" s="74" t="str">
        <f t="array" aca="1" ref="U151" ca="1">IFERROR(IF(LEN(E151)=0,"",INDEX(E$6:E$305,MATCH(0,COUNTIF(U$5:U150,E$6:E$305),0))),"")</f>
        <v/>
      </c>
      <c r="V151" s="70">
        <f t="shared" ca="1" si="45"/>
        <v>0</v>
      </c>
      <c r="W151" s="92" t="str">
        <f t="shared" ca="1" si="57"/>
        <v/>
      </c>
      <c r="X151" s="95" t="str">
        <f t="array" aca="1" ref="X151" ca="1">IFERROR(IF(LEN(H151)=0,"",INDEX(H$6:H$305,MATCH(0,COUNTIF(X$5:X150,H$6:H$305),0))),"")</f>
        <v/>
      </c>
      <c r="Y151" s="70">
        <f t="shared" ca="1" si="46"/>
        <v>0</v>
      </c>
      <c r="Z151" s="92" t="str">
        <f t="shared" ca="1" si="58"/>
        <v/>
      </c>
      <c r="AA151" s="74" t="str">
        <f t="array" aca="1" ref="AA151" ca="1">IFERROR(IF(LEN(K151)=0,"",INDEX(K$6:K$305,MATCH(0,COUNTIF(AA$5:AA150,K$6:K$305),0))),"")</f>
        <v/>
      </c>
      <c r="AB151" s="70">
        <f t="shared" ca="1" si="47"/>
        <v>0</v>
      </c>
      <c r="AC151" s="92" t="str">
        <f t="shared" ca="1" si="59"/>
        <v/>
      </c>
    </row>
    <row r="152" spans="2:29" x14ac:dyDescent="0.25">
      <c r="B152" s="76" t="str">
        <f t="shared" ca="1" si="40"/>
        <v/>
      </c>
      <c r="C152" s="153">
        <f t="shared" ca="1" si="48"/>
        <v>0</v>
      </c>
      <c r="D152" s="78">
        <f t="shared" ca="1" si="49"/>
        <v>0</v>
      </c>
      <c r="E152" s="76" t="str">
        <f t="shared" ca="1" si="41"/>
        <v/>
      </c>
      <c r="F152" s="153">
        <f t="shared" ca="1" si="50"/>
        <v>0</v>
      </c>
      <c r="G152" s="78">
        <f t="shared" ca="1" si="51"/>
        <v>0</v>
      </c>
      <c r="H152" s="77" t="str">
        <f t="shared" ca="1" si="42"/>
        <v/>
      </c>
      <c r="I152" s="153">
        <f t="shared" ca="1" si="52"/>
        <v>0</v>
      </c>
      <c r="J152" s="78">
        <f t="shared" ca="1" si="53"/>
        <v>0</v>
      </c>
      <c r="K152" s="76" t="str">
        <f t="shared" ca="1" si="43"/>
        <v/>
      </c>
      <c r="L152" s="153">
        <f t="shared" ca="1" si="54"/>
        <v>0</v>
      </c>
      <c r="M152" s="153">
        <f t="shared" ca="1" si="55"/>
        <v>0</v>
      </c>
      <c r="R152" s="74" t="str">
        <f t="array" aca="1" ref="R152" ca="1">IFERROR(IF(LEN(B152)=0,"",INDEX(B$6:B$305,MATCH(0,COUNTIF(R$5:R151,B$6:B$305),0))),"")</f>
        <v/>
      </c>
      <c r="S152" s="70">
        <f t="shared" ca="1" si="44"/>
        <v>0</v>
      </c>
      <c r="T152" s="70" t="str">
        <f t="shared" ca="1" si="56"/>
        <v/>
      </c>
      <c r="U152" s="74" t="str">
        <f t="array" aca="1" ref="U152" ca="1">IFERROR(IF(LEN(E152)=0,"",INDEX(E$6:E$305,MATCH(0,COUNTIF(U$5:U151,E$6:E$305),0))),"")</f>
        <v/>
      </c>
      <c r="V152" s="70">
        <f t="shared" ca="1" si="45"/>
        <v>0</v>
      </c>
      <c r="W152" s="92" t="str">
        <f t="shared" ca="1" si="57"/>
        <v/>
      </c>
      <c r="X152" s="95" t="str">
        <f t="array" aca="1" ref="X152" ca="1">IFERROR(IF(LEN(H152)=0,"",INDEX(H$6:H$305,MATCH(0,COUNTIF(X$5:X151,H$6:H$305),0))),"")</f>
        <v/>
      </c>
      <c r="Y152" s="70">
        <f t="shared" ca="1" si="46"/>
        <v>0</v>
      </c>
      <c r="Z152" s="92" t="str">
        <f t="shared" ca="1" si="58"/>
        <v/>
      </c>
      <c r="AA152" s="74" t="str">
        <f t="array" aca="1" ref="AA152" ca="1">IFERROR(IF(LEN(K152)=0,"",INDEX(K$6:K$305,MATCH(0,COUNTIF(AA$5:AA151,K$6:K$305),0))),"")</f>
        <v/>
      </c>
      <c r="AB152" s="70">
        <f t="shared" ca="1" si="47"/>
        <v>0</v>
      </c>
      <c r="AC152" s="92" t="str">
        <f t="shared" ca="1" si="59"/>
        <v/>
      </c>
    </row>
    <row r="153" spans="2:29" x14ac:dyDescent="0.25">
      <c r="B153" s="76" t="str">
        <f t="shared" ca="1" si="40"/>
        <v/>
      </c>
      <c r="C153" s="153">
        <f t="shared" ca="1" si="48"/>
        <v>0</v>
      </c>
      <c r="D153" s="78">
        <f t="shared" ca="1" si="49"/>
        <v>0</v>
      </c>
      <c r="E153" s="76" t="str">
        <f t="shared" ca="1" si="41"/>
        <v/>
      </c>
      <c r="F153" s="153">
        <f t="shared" ca="1" si="50"/>
        <v>0</v>
      </c>
      <c r="G153" s="78">
        <f t="shared" ca="1" si="51"/>
        <v>0</v>
      </c>
      <c r="H153" s="77" t="str">
        <f t="shared" ca="1" si="42"/>
        <v/>
      </c>
      <c r="I153" s="153">
        <f t="shared" ca="1" si="52"/>
        <v>0</v>
      </c>
      <c r="J153" s="78">
        <f t="shared" ca="1" si="53"/>
        <v>0</v>
      </c>
      <c r="K153" s="76" t="str">
        <f t="shared" ca="1" si="43"/>
        <v/>
      </c>
      <c r="L153" s="153">
        <f t="shared" ca="1" si="54"/>
        <v>0</v>
      </c>
      <c r="M153" s="153">
        <f t="shared" ca="1" si="55"/>
        <v>0</v>
      </c>
      <c r="R153" s="74" t="str">
        <f t="array" aca="1" ref="R153" ca="1">IFERROR(IF(LEN(B153)=0,"",INDEX(B$6:B$305,MATCH(0,COUNTIF(R$5:R152,B$6:B$305),0))),"")</f>
        <v/>
      </c>
      <c r="S153" s="70">
        <f t="shared" ca="1" si="44"/>
        <v>0</v>
      </c>
      <c r="T153" s="70" t="str">
        <f t="shared" ca="1" si="56"/>
        <v/>
      </c>
      <c r="U153" s="74" t="str">
        <f t="array" aca="1" ref="U153" ca="1">IFERROR(IF(LEN(E153)=0,"",INDEX(E$6:E$305,MATCH(0,COUNTIF(U$5:U152,E$6:E$305),0))),"")</f>
        <v/>
      </c>
      <c r="V153" s="70">
        <f t="shared" ca="1" si="45"/>
        <v>0</v>
      </c>
      <c r="W153" s="92" t="str">
        <f t="shared" ca="1" si="57"/>
        <v/>
      </c>
      <c r="X153" s="95" t="str">
        <f t="array" aca="1" ref="X153" ca="1">IFERROR(IF(LEN(H153)=0,"",INDEX(H$6:H$305,MATCH(0,COUNTIF(X$5:X152,H$6:H$305),0))),"")</f>
        <v/>
      </c>
      <c r="Y153" s="70">
        <f t="shared" ca="1" si="46"/>
        <v>0</v>
      </c>
      <c r="Z153" s="92" t="str">
        <f t="shared" ca="1" si="58"/>
        <v/>
      </c>
      <c r="AA153" s="74" t="str">
        <f t="array" aca="1" ref="AA153" ca="1">IFERROR(IF(LEN(K153)=0,"",INDEX(K$6:K$305,MATCH(0,COUNTIF(AA$5:AA152,K$6:K$305),0))),"")</f>
        <v/>
      </c>
      <c r="AB153" s="70">
        <f t="shared" ca="1" si="47"/>
        <v>0</v>
      </c>
      <c r="AC153" s="92" t="str">
        <f t="shared" ca="1" si="59"/>
        <v/>
      </c>
    </row>
    <row r="154" spans="2:29" x14ac:dyDescent="0.25">
      <c r="B154" s="76" t="str">
        <f t="shared" ca="1" si="40"/>
        <v/>
      </c>
      <c r="C154" s="153">
        <f t="shared" ca="1" si="48"/>
        <v>0</v>
      </c>
      <c r="D154" s="78">
        <f t="shared" ca="1" si="49"/>
        <v>0</v>
      </c>
      <c r="E154" s="76" t="str">
        <f t="shared" ca="1" si="41"/>
        <v/>
      </c>
      <c r="F154" s="153">
        <f t="shared" ca="1" si="50"/>
        <v>0</v>
      </c>
      <c r="G154" s="78">
        <f t="shared" ca="1" si="51"/>
        <v>0</v>
      </c>
      <c r="H154" s="77" t="str">
        <f t="shared" ca="1" si="42"/>
        <v/>
      </c>
      <c r="I154" s="153">
        <f t="shared" ca="1" si="52"/>
        <v>0</v>
      </c>
      <c r="J154" s="78">
        <f t="shared" ca="1" si="53"/>
        <v>0</v>
      </c>
      <c r="K154" s="76" t="str">
        <f t="shared" ca="1" si="43"/>
        <v/>
      </c>
      <c r="L154" s="153">
        <f t="shared" ca="1" si="54"/>
        <v>0</v>
      </c>
      <c r="M154" s="153">
        <f t="shared" ca="1" si="55"/>
        <v>0</v>
      </c>
      <c r="R154" s="74" t="str">
        <f t="array" aca="1" ref="R154" ca="1">IFERROR(IF(LEN(B154)=0,"",INDEX(B$6:B$305,MATCH(0,COUNTIF(R$5:R153,B$6:B$305),0))),"")</f>
        <v/>
      </c>
      <c r="S154" s="70">
        <f t="shared" ca="1" si="44"/>
        <v>0</v>
      </c>
      <c r="T154" s="70" t="str">
        <f t="shared" ca="1" si="56"/>
        <v/>
      </c>
      <c r="U154" s="74" t="str">
        <f t="array" aca="1" ref="U154" ca="1">IFERROR(IF(LEN(E154)=0,"",INDEX(E$6:E$305,MATCH(0,COUNTIF(U$5:U153,E$6:E$305),0))),"")</f>
        <v/>
      </c>
      <c r="V154" s="70">
        <f t="shared" ca="1" si="45"/>
        <v>0</v>
      </c>
      <c r="W154" s="92" t="str">
        <f t="shared" ca="1" si="57"/>
        <v/>
      </c>
      <c r="X154" s="95" t="str">
        <f t="array" aca="1" ref="X154" ca="1">IFERROR(IF(LEN(H154)=0,"",INDEX(H$6:H$305,MATCH(0,COUNTIF(X$5:X153,H$6:H$305),0))),"")</f>
        <v/>
      </c>
      <c r="Y154" s="70">
        <f t="shared" ca="1" si="46"/>
        <v>0</v>
      </c>
      <c r="Z154" s="92" t="str">
        <f t="shared" ca="1" si="58"/>
        <v/>
      </c>
      <c r="AA154" s="74" t="str">
        <f t="array" aca="1" ref="AA154" ca="1">IFERROR(IF(LEN(K154)=0,"",INDEX(K$6:K$305,MATCH(0,COUNTIF(AA$5:AA153,K$6:K$305),0))),"")</f>
        <v/>
      </c>
      <c r="AB154" s="70">
        <f t="shared" ca="1" si="47"/>
        <v>0</v>
      </c>
      <c r="AC154" s="92" t="str">
        <f t="shared" ca="1" si="59"/>
        <v/>
      </c>
    </row>
    <row r="155" spans="2:29" x14ac:dyDescent="0.25">
      <c r="B155" s="76" t="str">
        <f t="shared" ca="1" si="40"/>
        <v/>
      </c>
      <c r="C155" s="153">
        <f t="shared" ca="1" si="48"/>
        <v>0</v>
      </c>
      <c r="D155" s="78">
        <f t="shared" ca="1" si="49"/>
        <v>0</v>
      </c>
      <c r="E155" s="76" t="str">
        <f t="shared" ca="1" si="41"/>
        <v/>
      </c>
      <c r="F155" s="153">
        <f t="shared" ca="1" si="50"/>
        <v>0</v>
      </c>
      <c r="G155" s="78">
        <f t="shared" ca="1" si="51"/>
        <v>0</v>
      </c>
      <c r="H155" s="77" t="str">
        <f t="shared" ca="1" si="42"/>
        <v/>
      </c>
      <c r="I155" s="153">
        <f t="shared" ca="1" si="52"/>
        <v>0</v>
      </c>
      <c r="J155" s="78">
        <f t="shared" ca="1" si="53"/>
        <v>0</v>
      </c>
      <c r="K155" s="76" t="str">
        <f t="shared" ca="1" si="43"/>
        <v/>
      </c>
      <c r="L155" s="153">
        <f t="shared" ca="1" si="54"/>
        <v>0</v>
      </c>
      <c r="M155" s="153">
        <f t="shared" ca="1" si="55"/>
        <v>0</v>
      </c>
      <c r="R155" s="74" t="str">
        <f t="array" aca="1" ref="R155" ca="1">IFERROR(IF(LEN(B155)=0,"",INDEX(B$6:B$305,MATCH(0,COUNTIF(R$5:R154,B$6:B$305),0))),"")</f>
        <v/>
      </c>
      <c r="S155" s="70">
        <f t="shared" ca="1" si="44"/>
        <v>0</v>
      </c>
      <c r="T155" s="70" t="str">
        <f t="shared" ca="1" si="56"/>
        <v/>
      </c>
      <c r="U155" s="74" t="str">
        <f t="array" aca="1" ref="U155" ca="1">IFERROR(IF(LEN(E155)=0,"",INDEX(E$6:E$305,MATCH(0,COUNTIF(U$5:U154,E$6:E$305),0))),"")</f>
        <v/>
      </c>
      <c r="V155" s="70">
        <f t="shared" ca="1" si="45"/>
        <v>0</v>
      </c>
      <c r="W155" s="92" t="str">
        <f t="shared" ca="1" si="57"/>
        <v/>
      </c>
      <c r="X155" s="95" t="str">
        <f t="array" aca="1" ref="X155" ca="1">IFERROR(IF(LEN(H155)=0,"",INDEX(H$6:H$305,MATCH(0,COUNTIF(X$5:X154,H$6:H$305),0))),"")</f>
        <v/>
      </c>
      <c r="Y155" s="70">
        <f t="shared" ca="1" si="46"/>
        <v>0</v>
      </c>
      <c r="Z155" s="92" t="str">
        <f t="shared" ca="1" si="58"/>
        <v/>
      </c>
      <c r="AA155" s="74" t="str">
        <f t="array" aca="1" ref="AA155" ca="1">IFERROR(IF(LEN(K155)=0,"",INDEX(K$6:K$305,MATCH(0,COUNTIF(AA$5:AA154,K$6:K$305),0))),"")</f>
        <v/>
      </c>
      <c r="AB155" s="70">
        <f t="shared" ca="1" si="47"/>
        <v>0</v>
      </c>
      <c r="AC155" s="92" t="str">
        <f t="shared" ca="1" si="59"/>
        <v/>
      </c>
    </row>
    <row r="156" spans="2:29" x14ac:dyDescent="0.25">
      <c r="B156" s="76" t="str">
        <f t="shared" ca="1" si="40"/>
        <v/>
      </c>
      <c r="C156" s="153">
        <f t="shared" ca="1" si="48"/>
        <v>0</v>
      </c>
      <c r="D156" s="78">
        <f t="shared" ca="1" si="49"/>
        <v>0</v>
      </c>
      <c r="E156" s="76" t="str">
        <f t="shared" ca="1" si="41"/>
        <v/>
      </c>
      <c r="F156" s="153">
        <f t="shared" ca="1" si="50"/>
        <v>0</v>
      </c>
      <c r="G156" s="78">
        <f t="shared" ca="1" si="51"/>
        <v>0</v>
      </c>
      <c r="H156" s="77" t="str">
        <f t="shared" ca="1" si="42"/>
        <v/>
      </c>
      <c r="I156" s="153">
        <f t="shared" ca="1" si="52"/>
        <v>0</v>
      </c>
      <c r="J156" s="78">
        <f t="shared" ca="1" si="53"/>
        <v>0</v>
      </c>
      <c r="K156" s="76" t="str">
        <f t="shared" ca="1" si="43"/>
        <v/>
      </c>
      <c r="L156" s="153">
        <f t="shared" ca="1" si="54"/>
        <v>0</v>
      </c>
      <c r="M156" s="153">
        <f t="shared" ca="1" si="55"/>
        <v>0</v>
      </c>
      <c r="R156" s="74" t="str">
        <f t="array" aca="1" ref="R156" ca="1">IFERROR(IF(LEN(B156)=0,"",INDEX(B$6:B$305,MATCH(0,COUNTIF(R$5:R155,B$6:B$305),0))),"")</f>
        <v/>
      </c>
      <c r="S156" s="70">
        <f t="shared" ca="1" si="44"/>
        <v>0</v>
      </c>
      <c r="T156" s="70" t="str">
        <f t="shared" ca="1" si="56"/>
        <v/>
      </c>
      <c r="U156" s="74" t="str">
        <f t="array" aca="1" ref="U156" ca="1">IFERROR(IF(LEN(E156)=0,"",INDEX(E$6:E$305,MATCH(0,COUNTIF(U$5:U155,E$6:E$305),0))),"")</f>
        <v/>
      </c>
      <c r="V156" s="70">
        <f t="shared" ca="1" si="45"/>
        <v>0</v>
      </c>
      <c r="W156" s="92" t="str">
        <f t="shared" ca="1" si="57"/>
        <v/>
      </c>
      <c r="X156" s="95" t="str">
        <f t="array" aca="1" ref="X156" ca="1">IFERROR(IF(LEN(H156)=0,"",INDEX(H$6:H$305,MATCH(0,COUNTIF(X$5:X155,H$6:H$305),0))),"")</f>
        <v/>
      </c>
      <c r="Y156" s="70">
        <f t="shared" ca="1" si="46"/>
        <v>0</v>
      </c>
      <c r="Z156" s="92" t="str">
        <f t="shared" ca="1" si="58"/>
        <v/>
      </c>
      <c r="AA156" s="74" t="str">
        <f t="array" aca="1" ref="AA156" ca="1">IFERROR(IF(LEN(K156)=0,"",INDEX(K$6:K$305,MATCH(0,COUNTIF(AA$5:AA155,K$6:K$305),0))),"")</f>
        <v/>
      </c>
      <c r="AB156" s="70">
        <f t="shared" ca="1" si="47"/>
        <v>0</v>
      </c>
      <c r="AC156" s="92" t="str">
        <f t="shared" ca="1" si="59"/>
        <v/>
      </c>
    </row>
    <row r="157" spans="2:29" x14ac:dyDescent="0.25">
      <c r="B157" s="76" t="str">
        <f t="shared" ca="1" si="40"/>
        <v/>
      </c>
      <c r="C157" s="153">
        <f t="shared" ca="1" si="48"/>
        <v>0</v>
      </c>
      <c r="D157" s="78">
        <f t="shared" ca="1" si="49"/>
        <v>0</v>
      </c>
      <c r="E157" s="76" t="str">
        <f t="shared" ca="1" si="41"/>
        <v/>
      </c>
      <c r="F157" s="153">
        <f t="shared" ca="1" si="50"/>
        <v>0</v>
      </c>
      <c r="G157" s="78">
        <f t="shared" ca="1" si="51"/>
        <v>0</v>
      </c>
      <c r="H157" s="77" t="str">
        <f t="shared" ca="1" si="42"/>
        <v/>
      </c>
      <c r="I157" s="153">
        <f t="shared" ca="1" si="52"/>
        <v>0</v>
      </c>
      <c r="J157" s="78">
        <f t="shared" ca="1" si="53"/>
        <v>0</v>
      </c>
      <c r="K157" s="76" t="str">
        <f t="shared" ca="1" si="43"/>
        <v/>
      </c>
      <c r="L157" s="153">
        <f t="shared" ca="1" si="54"/>
        <v>0</v>
      </c>
      <c r="M157" s="153">
        <f t="shared" ca="1" si="55"/>
        <v>0</v>
      </c>
      <c r="R157" s="74" t="str">
        <f t="array" aca="1" ref="R157" ca="1">IFERROR(IF(LEN(B157)=0,"",INDEX(B$6:B$305,MATCH(0,COUNTIF(R$5:R156,B$6:B$305),0))),"")</f>
        <v/>
      </c>
      <c r="S157" s="70">
        <f t="shared" ca="1" si="44"/>
        <v>0</v>
      </c>
      <c r="T157" s="70" t="str">
        <f t="shared" ca="1" si="56"/>
        <v/>
      </c>
      <c r="U157" s="74" t="str">
        <f t="array" aca="1" ref="U157" ca="1">IFERROR(IF(LEN(E157)=0,"",INDEX(E$6:E$305,MATCH(0,COUNTIF(U$5:U156,E$6:E$305),0))),"")</f>
        <v/>
      </c>
      <c r="V157" s="70">
        <f t="shared" ca="1" si="45"/>
        <v>0</v>
      </c>
      <c r="W157" s="92" t="str">
        <f t="shared" ca="1" si="57"/>
        <v/>
      </c>
      <c r="X157" s="95" t="str">
        <f t="array" aca="1" ref="X157" ca="1">IFERROR(IF(LEN(H157)=0,"",INDEX(H$6:H$305,MATCH(0,COUNTIF(X$5:X156,H$6:H$305),0))),"")</f>
        <v/>
      </c>
      <c r="Y157" s="70">
        <f t="shared" ca="1" si="46"/>
        <v>0</v>
      </c>
      <c r="Z157" s="92" t="str">
        <f t="shared" ca="1" si="58"/>
        <v/>
      </c>
      <c r="AA157" s="74" t="str">
        <f t="array" aca="1" ref="AA157" ca="1">IFERROR(IF(LEN(K157)=0,"",INDEX(K$6:K$305,MATCH(0,COUNTIF(AA$5:AA156,K$6:K$305),0))),"")</f>
        <v/>
      </c>
      <c r="AB157" s="70">
        <f t="shared" ca="1" si="47"/>
        <v>0</v>
      </c>
      <c r="AC157" s="92" t="str">
        <f t="shared" ca="1" si="59"/>
        <v/>
      </c>
    </row>
    <row r="158" spans="2:29" x14ac:dyDescent="0.25">
      <c r="B158" s="76" t="str">
        <f t="shared" ca="1" si="40"/>
        <v/>
      </c>
      <c r="C158" s="153">
        <f t="shared" ca="1" si="48"/>
        <v>0</v>
      </c>
      <c r="D158" s="78">
        <f t="shared" ca="1" si="49"/>
        <v>0</v>
      </c>
      <c r="E158" s="76" t="str">
        <f t="shared" ca="1" si="41"/>
        <v/>
      </c>
      <c r="F158" s="153">
        <f t="shared" ca="1" si="50"/>
        <v>0</v>
      </c>
      <c r="G158" s="78">
        <f t="shared" ca="1" si="51"/>
        <v>0</v>
      </c>
      <c r="H158" s="77" t="str">
        <f t="shared" ca="1" si="42"/>
        <v/>
      </c>
      <c r="I158" s="153">
        <f t="shared" ca="1" si="52"/>
        <v>0</v>
      </c>
      <c r="J158" s="78">
        <f t="shared" ca="1" si="53"/>
        <v>0</v>
      </c>
      <c r="K158" s="76" t="str">
        <f t="shared" ca="1" si="43"/>
        <v/>
      </c>
      <c r="L158" s="153">
        <f t="shared" ca="1" si="54"/>
        <v>0</v>
      </c>
      <c r="M158" s="153">
        <f t="shared" ca="1" si="55"/>
        <v>0</v>
      </c>
      <c r="R158" s="74" t="str">
        <f t="array" aca="1" ref="R158" ca="1">IFERROR(IF(LEN(B158)=0,"",INDEX(B$6:B$305,MATCH(0,COUNTIF(R$5:R157,B$6:B$305),0))),"")</f>
        <v/>
      </c>
      <c r="S158" s="70">
        <f t="shared" ca="1" si="44"/>
        <v>0</v>
      </c>
      <c r="T158" s="70" t="str">
        <f t="shared" ca="1" si="56"/>
        <v/>
      </c>
      <c r="U158" s="74" t="str">
        <f t="array" aca="1" ref="U158" ca="1">IFERROR(IF(LEN(E158)=0,"",INDEX(E$6:E$305,MATCH(0,COUNTIF(U$5:U157,E$6:E$305),0))),"")</f>
        <v/>
      </c>
      <c r="V158" s="70">
        <f t="shared" ca="1" si="45"/>
        <v>0</v>
      </c>
      <c r="W158" s="92" t="str">
        <f t="shared" ca="1" si="57"/>
        <v/>
      </c>
      <c r="X158" s="95" t="str">
        <f t="array" aca="1" ref="X158" ca="1">IFERROR(IF(LEN(H158)=0,"",INDEX(H$6:H$305,MATCH(0,COUNTIF(X$5:X157,H$6:H$305),0))),"")</f>
        <v/>
      </c>
      <c r="Y158" s="70">
        <f t="shared" ca="1" si="46"/>
        <v>0</v>
      </c>
      <c r="Z158" s="92" t="str">
        <f t="shared" ca="1" si="58"/>
        <v/>
      </c>
      <c r="AA158" s="74" t="str">
        <f t="array" aca="1" ref="AA158" ca="1">IFERROR(IF(LEN(K158)=0,"",INDEX(K$6:K$305,MATCH(0,COUNTIF(AA$5:AA157,K$6:K$305),0))),"")</f>
        <v/>
      </c>
      <c r="AB158" s="70">
        <f t="shared" ca="1" si="47"/>
        <v>0</v>
      </c>
      <c r="AC158" s="92" t="str">
        <f t="shared" ca="1" si="59"/>
        <v/>
      </c>
    </row>
    <row r="159" spans="2:29" x14ac:dyDescent="0.25">
      <c r="B159" s="76" t="str">
        <f t="shared" ca="1" si="40"/>
        <v/>
      </c>
      <c r="C159" s="153">
        <f t="shared" ca="1" si="48"/>
        <v>0</v>
      </c>
      <c r="D159" s="78">
        <f t="shared" ca="1" si="49"/>
        <v>0</v>
      </c>
      <c r="E159" s="76" t="str">
        <f t="shared" ca="1" si="41"/>
        <v/>
      </c>
      <c r="F159" s="153">
        <f t="shared" ca="1" si="50"/>
        <v>0</v>
      </c>
      <c r="G159" s="78">
        <f t="shared" ca="1" si="51"/>
        <v>0</v>
      </c>
      <c r="H159" s="77" t="str">
        <f t="shared" ca="1" si="42"/>
        <v/>
      </c>
      <c r="I159" s="153">
        <f t="shared" ca="1" si="52"/>
        <v>0</v>
      </c>
      <c r="J159" s="78">
        <f t="shared" ca="1" si="53"/>
        <v>0</v>
      </c>
      <c r="K159" s="76" t="str">
        <f t="shared" ca="1" si="43"/>
        <v/>
      </c>
      <c r="L159" s="153">
        <f t="shared" ca="1" si="54"/>
        <v>0</v>
      </c>
      <c r="M159" s="153">
        <f t="shared" ca="1" si="55"/>
        <v>0</v>
      </c>
      <c r="R159" s="74" t="str">
        <f t="array" aca="1" ref="R159" ca="1">IFERROR(IF(LEN(B159)=0,"",INDEX(B$6:B$305,MATCH(0,COUNTIF(R$5:R158,B$6:B$305),0))),"")</f>
        <v/>
      </c>
      <c r="S159" s="70">
        <f t="shared" ca="1" si="44"/>
        <v>0</v>
      </c>
      <c r="T159" s="70" t="str">
        <f t="shared" ca="1" si="56"/>
        <v/>
      </c>
      <c r="U159" s="74" t="str">
        <f t="array" aca="1" ref="U159" ca="1">IFERROR(IF(LEN(E159)=0,"",INDEX(E$6:E$305,MATCH(0,COUNTIF(U$5:U158,E$6:E$305),0))),"")</f>
        <v/>
      </c>
      <c r="V159" s="70">
        <f t="shared" ca="1" si="45"/>
        <v>0</v>
      </c>
      <c r="W159" s="92" t="str">
        <f t="shared" ca="1" si="57"/>
        <v/>
      </c>
      <c r="X159" s="95" t="str">
        <f t="array" aca="1" ref="X159" ca="1">IFERROR(IF(LEN(H159)=0,"",INDEX(H$6:H$305,MATCH(0,COUNTIF(X$5:X158,H$6:H$305),0))),"")</f>
        <v/>
      </c>
      <c r="Y159" s="70">
        <f t="shared" ca="1" si="46"/>
        <v>0</v>
      </c>
      <c r="Z159" s="92" t="str">
        <f t="shared" ca="1" si="58"/>
        <v/>
      </c>
      <c r="AA159" s="74" t="str">
        <f t="array" aca="1" ref="AA159" ca="1">IFERROR(IF(LEN(K159)=0,"",INDEX(K$6:K$305,MATCH(0,COUNTIF(AA$5:AA158,K$6:K$305),0))),"")</f>
        <v/>
      </c>
      <c r="AB159" s="70">
        <f t="shared" ca="1" si="47"/>
        <v>0</v>
      </c>
      <c r="AC159" s="92" t="str">
        <f t="shared" ca="1" si="59"/>
        <v/>
      </c>
    </row>
    <row r="160" spans="2:29" x14ac:dyDescent="0.25">
      <c r="B160" s="76" t="str">
        <f t="shared" ca="1" si="40"/>
        <v/>
      </c>
      <c r="C160" s="153">
        <f t="shared" ca="1" si="48"/>
        <v>0</v>
      </c>
      <c r="D160" s="78">
        <f t="shared" ca="1" si="49"/>
        <v>0</v>
      </c>
      <c r="E160" s="76" t="str">
        <f t="shared" ca="1" si="41"/>
        <v/>
      </c>
      <c r="F160" s="153">
        <f t="shared" ca="1" si="50"/>
        <v>0</v>
      </c>
      <c r="G160" s="78">
        <f t="shared" ca="1" si="51"/>
        <v>0</v>
      </c>
      <c r="H160" s="77" t="str">
        <f t="shared" ca="1" si="42"/>
        <v/>
      </c>
      <c r="I160" s="153">
        <f t="shared" ca="1" si="52"/>
        <v>0</v>
      </c>
      <c r="J160" s="78">
        <f t="shared" ca="1" si="53"/>
        <v>0</v>
      </c>
      <c r="K160" s="76" t="str">
        <f t="shared" ca="1" si="43"/>
        <v/>
      </c>
      <c r="L160" s="153">
        <f t="shared" ca="1" si="54"/>
        <v>0</v>
      </c>
      <c r="M160" s="153">
        <f t="shared" ca="1" si="55"/>
        <v>0</v>
      </c>
      <c r="R160" s="74" t="str">
        <f t="array" aca="1" ref="R160" ca="1">IFERROR(IF(LEN(B160)=0,"",INDEX(B$6:B$305,MATCH(0,COUNTIF(R$5:R159,B$6:B$305),0))),"")</f>
        <v/>
      </c>
      <c r="S160" s="70">
        <f t="shared" ca="1" si="44"/>
        <v>0</v>
      </c>
      <c r="T160" s="70" t="str">
        <f t="shared" ca="1" si="56"/>
        <v/>
      </c>
      <c r="U160" s="74" t="str">
        <f t="array" aca="1" ref="U160" ca="1">IFERROR(IF(LEN(E160)=0,"",INDEX(E$6:E$305,MATCH(0,COUNTIF(U$5:U159,E$6:E$305),0))),"")</f>
        <v/>
      </c>
      <c r="V160" s="70">
        <f t="shared" ca="1" si="45"/>
        <v>0</v>
      </c>
      <c r="W160" s="92" t="str">
        <f t="shared" ca="1" si="57"/>
        <v/>
      </c>
      <c r="X160" s="95" t="str">
        <f t="array" aca="1" ref="X160" ca="1">IFERROR(IF(LEN(H160)=0,"",INDEX(H$6:H$305,MATCH(0,COUNTIF(X$5:X159,H$6:H$305),0))),"")</f>
        <v/>
      </c>
      <c r="Y160" s="70">
        <f t="shared" ca="1" si="46"/>
        <v>0</v>
      </c>
      <c r="Z160" s="92" t="str">
        <f t="shared" ca="1" si="58"/>
        <v/>
      </c>
      <c r="AA160" s="74" t="str">
        <f t="array" aca="1" ref="AA160" ca="1">IFERROR(IF(LEN(K160)=0,"",INDEX(K$6:K$305,MATCH(0,COUNTIF(AA$5:AA159,K$6:K$305),0))),"")</f>
        <v/>
      </c>
      <c r="AB160" s="70">
        <f t="shared" ca="1" si="47"/>
        <v>0</v>
      </c>
      <c r="AC160" s="92" t="str">
        <f t="shared" ca="1" si="59"/>
        <v/>
      </c>
    </row>
    <row r="161" spans="2:29" x14ac:dyDescent="0.25">
      <c r="B161" s="76" t="str">
        <f t="shared" ca="1" si="40"/>
        <v/>
      </c>
      <c r="C161" s="153">
        <f t="shared" ca="1" si="48"/>
        <v>0</v>
      </c>
      <c r="D161" s="78">
        <f t="shared" ca="1" si="49"/>
        <v>0</v>
      </c>
      <c r="E161" s="76" t="str">
        <f t="shared" ca="1" si="41"/>
        <v/>
      </c>
      <c r="F161" s="153">
        <f t="shared" ca="1" si="50"/>
        <v>0</v>
      </c>
      <c r="G161" s="78">
        <f t="shared" ca="1" si="51"/>
        <v>0</v>
      </c>
      <c r="H161" s="77" t="str">
        <f t="shared" ca="1" si="42"/>
        <v/>
      </c>
      <c r="I161" s="153">
        <f t="shared" ca="1" si="52"/>
        <v>0</v>
      </c>
      <c r="J161" s="78">
        <f t="shared" ca="1" si="53"/>
        <v>0</v>
      </c>
      <c r="K161" s="76" t="str">
        <f t="shared" ca="1" si="43"/>
        <v/>
      </c>
      <c r="L161" s="153">
        <f t="shared" ca="1" si="54"/>
        <v>0</v>
      </c>
      <c r="M161" s="153">
        <f t="shared" ca="1" si="55"/>
        <v>0</v>
      </c>
      <c r="R161" s="74" t="str">
        <f t="array" aca="1" ref="R161" ca="1">IFERROR(IF(LEN(B161)=0,"",INDEX(B$6:B$305,MATCH(0,COUNTIF(R$5:R160,B$6:B$305),0))),"")</f>
        <v/>
      </c>
      <c r="S161" s="70">
        <f t="shared" ca="1" si="44"/>
        <v>0</v>
      </c>
      <c r="T161" s="70" t="str">
        <f t="shared" ca="1" si="56"/>
        <v/>
      </c>
      <c r="U161" s="74" t="str">
        <f t="array" aca="1" ref="U161" ca="1">IFERROR(IF(LEN(E161)=0,"",INDEX(E$6:E$305,MATCH(0,COUNTIF(U$5:U160,E$6:E$305),0))),"")</f>
        <v/>
      </c>
      <c r="V161" s="70">
        <f t="shared" ca="1" si="45"/>
        <v>0</v>
      </c>
      <c r="W161" s="92" t="str">
        <f t="shared" ca="1" si="57"/>
        <v/>
      </c>
      <c r="X161" s="95" t="str">
        <f t="array" aca="1" ref="X161" ca="1">IFERROR(IF(LEN(H161)=0,"",INDEX(H$6:H$305,MATCH(0,COUNTIF(X$5:X160,H$6:H$305),0))),"")</f>
        <v/>
      </c>
      <c r="Y161" s="70">
        <f t="shared" ca="1" si="46"/>
        <v>0</v>
      </c>
      <c r="Z161" s="92" t="str">
        <f t="shared" ca="1" si="58"/>
        <v/>
      </c>
      <c r="AA161" s="74" t="str">
        <f t="array" aca="1" ref="AA161" ca="1">IFERROR(IF(LEN(K161)=0,"",INDEX(K$6:K$305,MATCH(0,COUNTIF(AA$5:AA160,K$6:K$305),0))),"")</f>
        <v/>
      </c>
      <c r="AB161" s="70">
        <f t="shared" ca="1" si="47"/>
        <v>0</v>
      </c>
      <c r="AC161" s="92" t="str">
        <f t="shared" ca="1" si="59"/>
        <v/>
      </c>
    </row>
    <row r="162" spans="2:29" x14ac:dyDescent="0.25">
      <c r="B162" s="76" t="str">
        <f t="shared" ca="1" si="40"/>
        <v/>
      </c>
      <c r="C162" s="153">
        <f t="shared" ca="1" si="48"/>
        <v>0</v>
      </c>
      <c r="D162" s="78">
        <f t="shared" ca="1" si="49"/>
        <v>0</v>
      </c>
      <c r="E162" s="76" t="str">
        <f t="shared" ca="1" si="41"/>
        <v/>
      </c>
      <c r="F162" s="153">
        <f t="shared" ca="1" si="50"/>
        <v>0</v>
      </c>
      <c r="G162" s="78">
        <f t="shared" ca="1" si="51"/>
        <v>0</v>
      </c>
      <c r="H162" s="77" t="str">
        <f t="shared" ca="1" si="42"/>
        <v/>
      </c>
      <c r="I162" s="153">
        <f t="shared" ca="1" si="52"/>
        <v>0</v>
      </c>
      <c r="J162" s="78">
        <f t="shared" ca="1" si="53"/>
        <v>0</v>
      </c>
      <c r="K162" s="76" t="str">
        <f t="shared" ca="1" si="43"/>
        <v/>
      </c>
      <c r="L162" s="153">
        <f t="shared" ca="1" si="54"/>
        <v>0</v>
      </c>
      <c r="M162" s="153">
        <f t="shared" ca="1" si="55"/>
        <v>0</v>
      </c>
      <c r="R162" s="74" t="str">
        <f t="array" aca="1" ref="R162" ca="1">IFERROR(IF(LEN(B162)=0,"",INDEX(B$6:B$305,MATCH(0,COUNTIF(R$5:R161,B$6:B$305),0))),"")</f>
        <v/>
      </c>
      <c r="S162" s="70">
        <f t="shared" ca="1" si="44"/>
        <v>0</v>
      </c>
      <c r="T162" s="70" t="str">
        <f t="shared" ca="1" si="56"/>
        <v/>
      </c>
      <c r="U162" s="74" t="str">
        <f t="array" aca="1" ref="U162" ca="1">IFERROR(IF(LEN(E162)=0,"",INDEX(E$6:E$305,MATCH(0,COUNTIF(U$5:U161,E$6:E$305),0))),"")</f>
        <v/>
      </c>
      <c r="V162" s="70">
        <f t="shared" ca="1" si="45"/>
        <v>0</v>
      </c>
      <c r="W162" s="92" t="str">
        <f t="shared" ca="1" si="57"/>
        <v/>
      </c>
      <c r="X162" s="95" t="str">
        <f t="array" aca="1" ref="X162" ca="1">IFERROR(IF(LEN(H162)=0,"",INDEX(H$6:H$305,MATCH(0,COUNTIF(X$5:X161,H$6:H$305),0))),"")</f>
        <v/>
      </c>
      <c r="Y162" s="70">
        <f t="shared" ca="1" si="46"/>
        <v>0</v>
      </c>
      <c r="Z162" s="92" t="str">
        <f t="shared" ca="1" si="58"/>
        <v/>
      </c>
      <c r="AA162" s="74" t="str">
        <f t="array" aca="1" ref="AA162" ca="1">IFERROR(IF(LEN(K162)=0,"",INDEX(K$6:K$305,MATCH(0,COUNTIF(AA$5:AA161,K$6:K$305),0))),"")</f>
        <v/>
      </c>
      <c r="AB162" s="70">
        <f t="shared" ca="1" si="47"/>
        <v>0</v>
      </c>
      <c r="AC162" s="92" t="str">
        <f t="shared" ca="1" si="59"/>
        <v/>
      </c>
    </row>
    <row r="163" spans="2:29" x14ac:dyDescent="0.25">
      <c r="B163" s="76" t="str">
        <f t="shared" ca="1" si="40"/>
        <v/>
      </c>
      <c r="C163" s="153">
        <f t="shared" ca="1" si="48"/>
        <v>0</v>
      </c>
      <c r="D163" s="78">
        <f t="shared" ca="1" si="49"/>
        <v>0</v>
      </c>
      <c r="E163" s="76" t="str">
        <f t="shared" ca="1" si="41"/>
        <v/>
      </c>
      <c r="F163" s="153">
        <f t="shared" ca="1" si="50"/>
        <v>0</v>
      </c>
      <c r="G163" s="78">
        <f t="shared" ca="1" si="51"/>
        <v>0</v>
      </c>
      <c r="H163" s="77" t="str">
        <f t="shared" ca="1" si="42"/>
        <v/>
      </c>
      <c r="I163" s="153">
        <f t="shared" ca="1" si="52"/>
        <v>0</v>
      </c>
      <c r="J163" s="78">
        <f t="shared" ca="1" si="53"/>
        <v>0</v>
      </c>
      <c r="K163" s="76" t="str">
        <f t="shared" ca="1" si="43"/>
        <v/>
      </c>
      <c r="L163" s="153">
        <f t="shared" ca="1" si="54"/>
        <v>0</v>
      </c>
      <c r="M163" s="153">
        <f t="shared" ca="1" si="55"/>
        <v>0</v>
      </c>
      <c r="R163" s="74" t="str">
        <f t="array" aca="1" ref="R163" ca="1">IFERROR(IF(LEN(B163)=0,"",INDEX(B$6:B$305,MATCH(0,COUNTIF(R$5:R162,B$6:B$305),0))),"")</f>
        <v/>
      </c>
      <c r="S163" s="70">
        <f t="shared" ca="1" si="44"/>
        <v>0</v>
      </c>
      <c r="T163" s="70" t="str">
        <f t="shared" ca="1" si="56"/>
        <v/>
      </c>
      <c r="U163" s="74" t="str">
        <f t="array" aca="1" ref="U163" ca="1">IFERROR(IF(LEN(E163)=0,"",INDEX(E$6:E$305,MATCH(0,COUNTIF(U$5:U162,E$6:E$305),0))),"")</f>
        <v/>
      </c>
      <c r="V163" s="70">
        <f t="shared" ca="1" si="45"/>
        <v>0</v>
      </c>
      <c r="W163" s="92" t="str">
        <f t="shared" ca="1" si="57"/>
        <v/>
      </c>
      <c r="X163" s="95" t="str">
        <f t="array" aca="1" ref="X163" ca="1">IFERROR(IF(LEN(H163)=0,"",INDEX(H$6:H$305,MATCH(0,COUNTIF(X$5:X162,H$6:H$305),0))),"")</f>
        <v/>
      </c>
      <c r="Y163" s="70">
        <f t="shared" ca="1" si="46"/>
        <v>0</v>
      </c>
      <c r="Z163" s="92" t="str">
        <f t="shared" ca="1" si="58"/>
        <v/>
      </c>
      <c r="AA163" s="74" t="str">
        <f t="array" aca="1" ref="AA163" ca="1">IFERROR(IF(LEN(K163)=0,"",INDEX(K$6:K$305,MATCH(0,COUNTIF(AA$5:AA162,K$6:K$305),0))),"")</f>
        <v/>
      </c>
      <c r="AB163" s="70">
        <f t="shared" ca="1" si="47"/>
        <v>0</v>
      </c>
      <c r="AC163" s="92" t="str">
        <f t="shared" ca="1" si="59"/>
        <v/>
      </c>
    </row>
    <row r="164" spans="2:29" x14ac:dyDescent="0.25">
      <c r="B164" s="76" t="str">
        <f t="shared" ca="1" si="40"/>
        <v/>
      </c>
      <c r="C164" s="153">
        <f t="shared" ca="1" si="48"/>
        <v>0</v>
      </c>
      <c r="D164" s="78">
        <f t="shared" ca="1" si="49"/>
        <v>0</v>
      </c>
      <c r="E164" s="76" t="str">
        <f t="shared" ca="1" si="41"/>
        <v/>
      </c>
      <c r="F164" s="153">
        <f t="shared" ca="1" si="50"/>
        <v>0</v>
      </c>
      <c r="G164" s="78">
        <f t="shared" ca="1" si="51"/>
        <v>0</v>
      </c>
      <c r="H164" s="77" t="str">
        <f t="shared" ca="1" si="42"/>
        <v/>
      </c>
      <c r="I164" s="153">
        <f t="shared" ca="1" si="52"/>
        <v>0</v>
      </c>
      <c r="J164" s="78">
        <f t="shared" ca="1" si="53"/>
        <v>0</v>
      </c>
      <c r="K164" s="76" t="str">
        <f t="shared" ca="1" si="43"/>
        <v/>
      </c>
      <c r="L164" s="153">
        <f t="shared" ca="1" si="54"/>
        <v>0</v>
      </c>
      <c r="M164" s="153">
        <f t="shared" ca="1" si="55"/>
        <v>0</v>
      </c>
      <c r="R164" s="74" t="str">
        <f t="array" aca="1" ref="R164" ca="1">IFERROR(IF(LEN(B164)=0,"",INDEX(B$6:B$305,MATCH(0,COUNTIF(R$5:R163,B$6:B$305),0))),"")</f>
        <v/>
      </c>
      <c r="S164" s="70">
        <f t="shared" ca="1" si="44"/>
        <v>0</v>
      </c>
      <c r="T164" s="70" t="str">
        <f t="shared" ca="1" si="56"/>
        <v/>
      </c>
      <c r="U164" s="74" t="str">
        <f t="array" aca="1" ref="U164" ca="1">IFERROR(IF(LEN(E164)=0,"",INDEX(E$6:E$305,MATCH(0,COUNTIF(U$5:U163,E$6:E$305),0))),"")</f>
        <v/>
      </c>
      <c r="V164" s="70">
        <f t="shared" ca="1" si="45"/>
        <v>0</v>
      </c>
      <c r="W164" s="92" t="str">
        <f t="shared" ca="1" si="57"/>
        <v/>
      </c>
      <c r="X164" s="95" t="str">
        <f t="array" aca="1" ref="X164" ca="1">IFERROR(IF(LEN(H164)=0,"",INDEX(H$6:H$305,MATCH(0,COUNTIF(X$5:X163,H$6:H$305),0))),"")</f>
        <v/>
      </c>
      <c r="Y164" s="70">
        <f t="shared" ca="1" si="46"/>
        <v>0</v>
      </c>
      <c r="Z164" s="92" t="str">
        <f t="shared" ca="1" si="58"/>
        <v/>
      </c>
      <c r="AA164" s="74" t="str">
        <f t="array" aca="1" ref="AA164" ca="1">IFERROR(IF(LEN(K164)=0,"",INDEX(K$6:K$305,MATCH(0,COUNTIF(AA$5:AA163,K$6:K$305),0))),"")</f>
        <v/>
      </c>
      <c r="AB164" s="70">
        <f t="shared" ca="1" si="47"/>
        <v>0</v>
      </c>
      <c r="AC164" s="92" t="str">
        <f t="shared" ca="1" si="59"/>
        <v/>
      </c>
    </row>
    <row r="165" spans="2:29" x14ac:dyDescent="0.25">
      <c r="B165" s="76" t="str">
        <f t="shared" ca="1" si="40"/>
        <v/>
      </c>
      <c r="C165" s="153">
        <f t="shared" ca="1" si="48"/>
        <v>0</v>
      </c>
      <c r="D165" s="78">
        <f t="shared" ca="1" si="49"/>
        <v>0</v>
      </c>
      <c r="E165" s="76" t="str">
        <f t="shared" ca="1" si="41"/>
        <v/>
      </c>
      <c r="F165" s="153">
        <f t="shared" ca="1" si="50"/>
        <v>0</v>
      </c>
      <c r="G165" s="78">
        <f t="shared" ca="1" si="51"/>
        <v>0</v>
      </c>
      <c r="H165" s="77" t="str">
        <f t="shared" ca="1" si="42"/>
        <v/>
      </c>
      <c r="I165" s="153">
        <f t="shared" ca="1" si="52"/>
        <v>0</v>
      </c>
      <c r="J165" s="78">
        <f t="shared" ca="1" si="53"/>
        <v>0</v>
      </c>
      <c r="K165" s="76" t="str">
        <f t="shared" ca="1" si="43"/>
        <v/>
      </c>
      <c r="L165" s="153">
        <f t="shared" ca="1" si="54"/>
        <v>0</v>
      </c>
      <c r="M165" s="153">
        <f t="shared" ca="1" si="55"/>
        <v>0</v>
      </c>
      <c r="R165" s="74" t="str">
        <f t="array" aca="1" ref="R165" ca="1">IFERROR(IF(LEN(B165)=0,"",INDEX(B$6:B$305,MATCH(0,COUNTIF(R$5:R164,B$6:B$305),0))),"")</f>
        <v/>
      </c>
      <c r="S165" s="70">
        <f t="shared" ca="1" si="44"/>
        <v>0</v>
      </c>
      <c r="T165" s="70" t="str">
        <f t="shared" ca="1" si="56"/>
        <v/>
      </c>
      <c r="U165" s="74" t="str">
        <f t="array" aca="1" ref="U165" ca="1">IFERROR(IF(LEN(E165)=0,"",INDEX(E$6:E$305,MATCH(0,COUNTIF(U$5:U164,E$6:E$305),0))),"")</f>
        <v/>
      </c>
      <c r="V165" s="70">
        <f t="shared" ca="1" si="45"/>
        <v>0</v>
      </c>
      <c r="W165" s="92" t="str">
        <f t="shared" ca="1" si="57"/>
        <v/>
      </c>
      <c r="X165" s="95" t="str">
        <f t="array" aca="1" ref="X165" ca="1">IFERROR(IF(LEN(H165)=0,"",INDEX(H$6:H$305,MATCH(0,COUNTIF(X$5:X164,H$6:H$305),0))),"")</f>
        <v/>
      </c>
      <c r="Y165" s="70">
        <f t="shared" ca="1" si="46"/>
        <v>0</v>
      </c>
      <c r="Z165" s="92" t="str">
        <f t="shared" ca="1" si="58"/>
        <v/>
      </c>
      <c r="AA165" s="74" t="str">
        <f t="array" aca="1" ref="AA165" ca="1">IFERROR(IF(LEN(K165)=0,"",INDEX(K$6:K$305,MATCH(0,COUNTIF(AA$5:AA164,K$6:K$305),0))),"")</f>
        <v/>
      </c>
      <c r="AB165" s="70">
        <f t="shared" ca="1" si="47"/>
        <v>0</v>
      </c>
      <c r="AC165" s="92" t="str">
        <f t="shared" ca="1" si="59"/>
        <v/>
      </c>
    </row>
    <row r="166" spans="2:29" x14ac:dyDescent="0.25">
      <c r="B166" s="76" t="str">
        <f t="shared" ca="1" si="40"/>
        <v/>
      </c>
      <c r="C166" s="153">
        <f t="shared" ca="1" si="48"/>
        <v>0</v>
      </c>
      <c r="D166" s="78">
        <f t="shared" ca="1" si="49"/>
        <v>0</v>
      </c>
      <c r="E166" s="76" t="str">
        <f t="shared" ca="1" si="41"/>
        <v/>
      </c>
      <c r="F166" s="153">
        <f t="shared" ca="1" si="50"/>
        <v>0</v>
      </c>
      <c r="G166" s="78">
        <f t="shared" ca="1" si="51"/>
        <v>0</v>
      </c>
      <c r="H166" s="77" t="str">
        <f t="shared" ca="1" si="42"/>
        <v/>
      </c>
      <c r="I166" s="153">
        <f t="shared" ca="1" si="52"/>
        <v>0</v>
      </c>
      <c r="J166" s="78">
        <f t="shared" ca="1" si="53"/>
        <v>0</v>
      </c>
      <c r="K166" s="76" t="str">
        <f t="shared" ca="1" si="43"/>
        <v/>
      </c>
      <c r="L166" s="153">
        <f t="shared" ca="1" si="54"/>
        <v>0</v>
      </c>
      <c r="M166" s="153">
        <f t="shared" ca="1" si="55"/>
        <v>0</v>
      </c>
      <c r="R166" s="74" t="str">
        <f t="array" aca="1" ref="R166" ca="1">IFERROR(IF(LEN(B166)=0,"",INDEX(B$6:B$305,MATCH(0,COUNTIF(R$5:R165,B$6:B$305),0))),"")</f>
        <v/>
      </c>
      <c r="S166" s="70">
        <f t="shared" ca="1" si="44"/>
        <v>0</v>
      </c>
      <c r="T166" s="70" t="str">
        <f t="shared" ca="1" si="56"/>
        <v/>
      </c>
      <c r="U166" s="74" t="str">
        <f t="array" aca="1" ref="U166" ca="1">IFERROR(IF(LEN(E166)=0,"",INDEX(E$6:E$305,MATCH(0,COUNTIF(U$5:U165,E$6:E$305),0))),"")</f>
        <v/>
      </c>
      <c r="V166" s="70">
        <f t="shared" ca="1" si="45"/>
        <v>0</v>
      </c>
      <c r="W166" s="92" t="str">
        <f t="shared" ca="1" si="57"/>
        <v/>
      </c>
      <c r="X166" s="95" t="str">
        <f t="array" aca="1" ref="X166" ca="1">IFERROR(IF(LEN(H166)=0,"",INDEX(H$6:H$305,MATCH(0,COUNTIF(X$5:X165,H$6:H$305),0))),"")</f>
        <v/>
      </c>
      <c r="Y166" s="70">
        <f t="shared" ca="1" si="46"/>
        <v>0</v>
      </c>
      <c r="Z166" s="92" t="str">
        <f t="shared" ca="1" si="58"/>
        <v/>
      </c>
      <c r="AA166" s="74" t="str">
        <f t="array" aca="1" ref="AA166" ca="1">IFERROR(IF(LEN(K166)=0,"",INDEX(K$6:K$305,MATCH(0,COUNTIF(AA$5:AA165,K$6:K$305),0))),"")</f>
        <v/>
      </c>
      <c r="AB166" s="70">
        <f t="shared" ca="1" si="47"/>
        <v>0</v>
      </c>
      <c r="AC166" s="92" t="str">
        <f t="shared" ca="1" si="59"/>
        <v/>
      </c>
    </row>
    <row r="167" spans="2:29" x14ac:dyDescent="0.25">
      <c r="B167" s="76" t="str">
        <f t="shared" ca="1" si="40"/>
        <v/>
      </c>
      <c r="C167" s="153">
        <f t="shared" ca="1" si="48"/>
        <v>0</v>
      </c>
      <c r="D167" s="78">
        <f t="shared" ca="1" si="49"/>
        <v>0</v>
      </c>
      <c r="E167" s="76" t="str">
        <f t="shared" ca="1" si="41"/>
        <v/>
      </c>
      <c r="F167" s="153">
        <f t="shared" ca="1" si="50"/>
        <v>0</v>
      </c>
      <c r="G167" s="78">
        <f t="shared" ca="1" si="51"/>
        <v>0</v>
      </c>
      <c r="H167" s="77" t="str">
        <f t="shared" ca="1" si="42"/>
        <v/>
      </c>
      <c r="I167" s="153">
        <f t="shared" ca="1" si="52"/>
        <v>0</v>
      </c>
      <c r="J167" s="78">
        <f t="shared" ca="1" si="53"/>
        <v>0</v>
      </c>
      <c r="K167" s="76" t="str">
        <f t="shared" ca="1" si="43"/>
        <v/>
      </c>
      <c r="L167" s="153">
        <f t="shared" ca="1" si="54"/>
        <v>0</v>
      </c>
      <c r="M167" s="153">
        <f t="shared" ca="1" si="55"/>
        <v>0</v>
      </c>
      <c r="R167" s="74" t="str">
        <f t="array" aca="1" ref="R167" ca="1">IFERROR(IF(LEN(B167)=0,"",INDEX(B$6:B$305,MATCH(0,COUNTIF(R$5:R166,B$6:B$305),0))),"")</f>
        <v/>
      </c>
      <c r="S167" s="70">
        <f t="shared" ca="1" si="44"/>
        <v>0</v>
      </c>
      <c r="T167" s="70" t="str">
        <f t="shared" ca="1" si="56"/>
        <v/>
      </c>
      <c r="U167" s="74" t="str">
        <f t="array" aca="1" ref="U167" ca="1">IFERROR(IF(LEN(E167)=0,"",INDEX(E$6:E$305,MATCH(0,COUNTIF(U$5:U166,E$6:E$305),0))),"")</f>
        <v/>
      </c>
      <c r="V167" s="70">
        <f t="shared" ca="1" si="45"/>
        <v>0</v>
      </c>
      <c r="W167" s="92" t="str">
        <f t="shared" ca="1" si="57"/>
        <v/>
      </c>
      <c r="X167" s="95" t="str">
        <f t="array" aca="1" ref="X167" ca="1">IFERROR(IF(LEN(H167)=0,"",INDEX(H$6:H$305,MATCH(0,COUNTIF(X$5:X166,H$6:H$305),0))),"")</f>
        <v/>
      </c>
      <c r="Y167" s="70">
        <f t="shared" ca="1" si="46"/>
        <v>0</v>
      </c>
      <c r="Z167" s="92" t="str">
        <f t="shared" ca="1" si="58"/>
        <v/>
      </c>
      <c r="AA167" s="74" t="str">
        <f t="array" aca="1" ref="AA167" ca="1">IFERROR(IF(LEN(K167)=0,"",INDEX(K$6:K$305,MATCH(0,COUNTIF(AA$5:AA166,K$6:K$305),0))),"")</f>
        <v/>
      </c>
      <c r="AB167" s="70">
        <f t="shared" ca="1" si="47"/>
        <v>0</v>
      </c>
      <c r="AC167" s="92" t="str">
        <f t="shared" ca="1" si="59"/>
        <v/>
      </c>
    </row>
    <row r="168" spans="2:29" x14ac:dyDescent="0.25">
      <c r="B168" s="76" t="str">
        <f t="shared" ca="1" si="40"/>
        <v/>
      </c>
      <c r="C168" s="153">
        <f t="shared" ca="1" si="48"/>
        <v>0</v>
      </c>
      <c r="D168" s="78">
        <f t="shared" ca="1" si="49"/>
        <v>0</v>
      </c>
      <c r="E168" s="76" t="str">
        <f t="shared" ca="1" si="41"/>
        <v/>
      </c>
      <c r="F168" s="153">
        <f t="shared" ca="1" si="50"/>
        <v>0</v>
      </c>
      <c r="G168" s="78">
        <f t="shared" ca="1" si="51"/>
        <v>0</v>
      </c>
      <c r="H168" s="77" t="str">
        <f t="shared" ca="1" si="42"/>
        <v/>
      </c>
      <c r="I168" s="153">
        <f t="shared" ca="1" si="52"/>
        <v>0</v>
      </c>
      <c r="J168" s="78">
        <f t="shared" ca="1" si="53"/>
        <v>0</v>
      </c>
      <c r="K168" s="76" t="str">
        <f t="shared" ca="1" si="43"/>
        <v/>
      </c>
      <c r="L168" s="153">
        <f t="shared" ca="1" si="54"/>
        <v>0</v>
      </c>
      <c r="M168" s="153">
        <f t="shared" ca="1" si="55"/>
        <v>0</v>
      </c>
      <c r="R168" s="74" t="str">
        <f t="array" aca="1" ref="R168" ca="1">IFERROR(IF(LEN(B168)=0,"",INDEX(B$6:B$305,MATCH(0,COUNTIF(R$5:R167,B$6:B$305),0))),"")</f>
        <v/>
      </c>
      <c r="S168" s="70">
        <f t="shared" ca="1" si="44"/>
        <v>0</v>
      </c>
      <c r="T168" s="70" t="str">
        <f t="shared" ca="1" si="56"/>
        <v/>
      </c>
      <c r="U168" s="74" t="str">
        <f t="array" aca="1" ref="U168" ca="1">IFERROR(IF(LEN(E168)=0,"",INDEX(E$6:E$305,MATCH(0,COUNTIF(U$5:U167,E$6:E$305),0))),"")</f>
        <v/>
      </c>
      <c r="V168" s="70">
        <f t="shared" ca="1" si="45"/>
        <v>0</v>
      </c>
      <c r="W168" s="92" t="str">
        <f t="shared" ca="1" si="57"/>
        <v/>
      </c>
      <c r="X168" s="95" t="str">
        <f t="array" aca="1" ref="X168" ca="1">IFERROR(IF(LEN(H168)=0,"",INDEX(H$6:H$305,MATCH(0,COUNTIF(X$5:X167,H$6:H$305),0))),"")</f>
        <v/>
      </c>
      <c r="Y168" s="70">
        <f t="shared" ca="1" si="46"/>
        <v>0</v>
      </c>
      <c r="Z168" s="92" t="str">
        <f t="shared" ca="1" si="58"/>
        <v/>
      </c>
      <c r="AA168" s="74" t="str">
        <f t="array" aca="1" ref="AA168" ca="1">IFERROR(IF(LEN(K168)=0,"",INDEX(K$6:K$305,MATCH(0,COUNTIF(AA$5:AA167,K$6:K$305),0))),"")</f>
        <v/>
      </c>
      <c r="AB168" s="70">
        <f t="shared" ca="1" si="47"/>
        <v>0</v>
      </c>
      <c r="AC168" s="92" t="str">
        <f t="shared" ca="1" si="59"/>
        <v/>
      </c>
    </row>
    <row r="169" spans="2:29" x14ac:dyDescent="0.25">
      <c r="B169" s="76" t="str">
        <f t="shared" ca="1" si="40"/>
        <v/>
      </c>
      <c r="C169" s="153">
        <f t="shared" ca="1" si="48"/>
        <v>0</v>
      </c>
      <c r="D169" s="78">
        <f t="shared" ca="1" si="49"/>
        <v>0</v>
      </c>
      <c r="E169" s="76" t="str">
        <f t="shared" ca="1" si="41"/>
        <v/>
      </c>
      <c r="F169" s="153">
        <f t="shared" ca="1" si="50"/>
        <v>0</v>
      </c>
      <c r="G169" s="78">
        <f t="shared" ca="1" si="51"/>
        <v>0</v>
      </c>
      <c r="H169" s="77" t="str">
        <f t="shared" ca="1" si="42"/>
        <v/>
      </c>
      <c r="I169" s="153">
        <f t="shared" ca="1" si="52"/>
        <v>0</v>
      </c>
      <c r="J169" s="78">
        <f t="shared" ca="1" si="53"/>
        <v>0</v>
      </c>
      <c r="K169" s="76" t="str">
        <f t="shared" ca="1" si="43"/>
        <v/>
      </c>
      <c r="L169" s="153">
        <f t="shared" ca="1" si="54"/>
        <v>0</v>
      </c>
      <c r="M169" s="153">
        <f t="shared" ca="1" si="55"/>
        <v>0</v>
      </c>
      <c r="R169" s="74" t="str">
        <f t="array" aca="1" ref="R169" ca="1">IFERROR(IF(LEN(B169)=0,"",INDEX(B$6:B$305,MATCH(0,COUNTIF(R$5:R168,B$6:B$305),0))),"")</f>
        <v/>
      </c>
      <c r="S169" s="70">
        <f t="shared" ca="1" si="44"/>
        <v>0</v>
      </c>
      <c r="T169" s="70" t="str">
        <f t="shared" ca="1" si="56"/>
        <v/>
      </c>
      <c r="U169" s="74" t="str">
        <f t="array" aca="1" ref="U169" ca="1">IFERROR(IF(LEN(E169)=0,"",INDEX(E$6:E$305,MATCH(0,COUNTIF(U$5:U168,E$6:E$305),0))),"")</f>
        <v/>
      </c>
      <c r="V169" s="70">
        <f t="shared" ca="1" si="45"/>
        <v>0</v>
      </c>
      <c r="W169" s="92" t="str">
        <f t="shared" ca="1" si="57"/>
        <v/>
      </c>
      <c r="X169" s="95" t="str">
        <f t="array" aca="1" ref="X169" ca="1">IFERROR(IF(LEN(H169)=0,"",INDEX(H$6:H$305,MATCH(0,COUNTIF(X$5:X168,H$6:H$305),0))),"")</f>
        <v/>
      </c>
      <c r="Y169" s="70">
        <f t="shared" ca="1" si="46"/>
        <v>0</v>
      </c>
      <c r="Z169" s="92" t="str">
        <f t="shared" ca="1" si="58"/>
        <v/>
      </c>
      <c r="AA169" s="74" t="str">
        <f t="array" aca="1" ref="AA169" ca="1">IFERROR(IF(LEN(K169)=0,"",INDEX(K$6:K$305,MATCH(0,COUNTIF(AA$5:AA168,K$6:K$305),0))),"")</f>
        <v/>
      </c>
      <c r="AB169" s="70">
        <f t="shared" ca="1" si="47"/>
        <v>0</v>
      </c>
      <c r="AC169" s="92" t="str">
        <f t="shared" ca="1" si="59"/>
        <v/>
      </c>
    </row>
    <row r="170" spans="2:29" x14ac:dyDescent="0.25">
      <c r="B170" s="76" t="str">
        <f t="shared" ca="1" si="40"/>
        <v/>
      </c>
      <c r="C170" s="153">
        <f t="shared" ca="1" si="48"/>
        <v>0</v>
      </c>
      <c r="D170" s="78">
        <f t="shared" ca="1" si="49"/>
        <v>0</v>
      </c>
      <c r="E170" s="76" t="str">
        <f t="shared" ca="1" si="41"/>
        <v/>
      </c>
      <c r="F170" s="153">
        <f t="shared" ca="1" si="50"/>
        <v>0</v>
      </c>
      <c r="G170" s="78">
        <f t="shared" ca="1" si="51"/>
        <v>0</v>
      </c>
      <c r="H170" s="77" t="str">
        <f t="shared" ca="1" si="42"/>
        <v/>
      </c>
      <c r="I170" s="153">
        <f t="shared" ca="1" si="52"/>
        <v>0</v>
      </c>
      <c r="J170" s="78">
        <f t="shared" ca="1" si="53"/>
        <v>0</v>
      </c>
      <c r="K170" s="76" t="str">
        <f t="shared" ca="1" si="43"/>
        <v/>
      </c>
      <c r="L170" s="153">
        <f t="shared" ca="1" si="54"/>
        <v>0</v>
      </c>
      <c r="M170" s="153">
        <f t="shared" ca="1" si="55"/>
        <v>0</v>
      </c>
      <c r="R170" s="74" t="str">
        <f t="array" aca="1" ref="R170" ca="1">IFERROR(IF(LEN(B170)=0,"",INDEX(B$6:B$305,MATCH(0,COUNTIF(R$5:R169,B$6:B$305),0))),"")</f>
        <v/>
      </c>
      <c r="S170" s="70">
        <f t="shared" ca="1" si="44"/>
        <v>0</v>
      </c>
      <c r="T170" s="70" t="str">
        <f t="shared" ca="1" si="56"/>
        <v/>
      </c>
      <c r="U170" s="74" t="str">
        <f t="array" aca="1" ref="U170" ca="1">IFERROR(IF(LEN(E170)=0,"",INDEX(E$6:E$305,MATCH(0,COUNTIF(U$5:U169,E$6:E$305),0))),"")</f>
        <v/>
      </c>
      <c r="V170" s="70">
        <f t="shared" ca="1" si="45"/>
        <v>0</v>
      </c>
      <c r="W170" s="92" t="str">
        <f t="shared" ca="1" si="57"/>
        <v/>
      </c>
      <c r="X170" s="95" t="str">
        <f t="array" aca="1" ref="X170" ca="1">IFERROR(IF(LEN(H170)=0,"",INDEX(H$6:H$305,MATCH(0,COUNTIF(X$5:X169,H$6:H$305),0))),"")</f>
        <v/>
      </c>
      <c r="Y170" s="70">
        <f t="shared" ca="1" si="46"/>
        <v>0</v>
      </c>
      <c r="Z170" s="92" t="str">
        <f t="shared" ca="1" si="58"/>
        <v/>
      </c>
      <c r="AA170" s="74" t="str">
        <f t="array" aca="1" ref="AA170" ca="1">IFERROR(IF(LEN(K170)=0,"",INDEX(K$6:K$305,MATCH(0,COUNTIF(AA$5:AA169,K$6:K$305),0))),"")</f>
        <v/>
      </c>
      <c r="AB170" s="70">
        <f t="shared" ca="1" si="47"/>
        <v>0</v>
      </c>
      <c r="AC170" s="92" t="str">
        <f t="shared" ca="1" si="59"/>
        <v/>
      </c>
    </row>
    <row r="171" spans="2:29" x14ac:dyDescent="0.25">
      <c r="B171" s="76" t="str">
        <f t="shared" ca="1" si="40"/>
        <v/>
      </c>
      <c r="C171" s="153">
        <f t="shared" ca="1" si="48"/>
        <v>0</v>
      </c>
      <c r="D171" s="78">
        <f t="shared" ca="1" si="49"/>
        <v>0</v>
      </c>
      <c r="E171" s="76" t="str">
        <f t="shared" ca="1" si="41"/>
        <v/>
      </c>
      <c r="F171" s="153">
        <f t="shared" ca="1" si="50"/>
        <v>0</v>
      </c>
      <c r="G171" s="78">
        <f t="shared" ca="1" si="51"/>
        <v>0</v>
      </c>
      <c r="H171" s="77" t="str">
        <f t="shared" ca="1" si="42"/>
        <v/>
      </c>
      <c r="I171" s="153">
        <f t="shared" ca="1" si="52"/>
        <v>0</v>
      </c>
      <c r="J171" s="78">
        <f t="shared" ca="1" si="53"/>
        <v>0</v>
      </c>
      <c r="K171" s="76" t="str">
        <f t="shared" ca="1" si="43"/>
        <v/>
      </c>
      <c r="L171" s="153">
        <f t="shared" ca="1" si="54"/>
        <v>0</v>
      </c>
      <c r="M171" s="153">
        <f t="shared" ca="1" si="55"/>
        <v>0</v>
      </c>
      <c r="R171" s="74" t="str">
        <f t="array" aca="1" ref="R171" ca="1">IFERROR(IF(LEN(B171)=0,"",INDEX(B$6:B$305,MATCH(0,COUNTIF(R$5:R170,B$6:B$305),0))),"")</f>
        <v/>
      </c>
      <c r="S171" s="70">
        <f t="shared" ca="1" si="44"/>
        <v>0</v>
      </c>
      <c r="T171" s="70" t="str">
        <f t="shared" ca="1" si="56"/>
        <v/>
      </c>
      <c r="U171" s="74" t="str">
        <f t="array" aca="1" ref="U171" ca="1">IFERROR(IF(LEN(E171)=0,"",INDEX(E$6:E$305,MATCH(0,COUNTIF(U$5:U170,E$6:E$305),0))),"")</f>
        <v/>
      </c>
      <c r="V171" s="70">
        <f t="shared" ca="1" si="45"/>
        <v>0</v>
      </c>
      <c r="W171" s="92" t="str">
        <f t="shared" ca="1" si="57"/>
        <v/>
      </c>
      <c r="X171" s="95" t="str">
        <f t="array" aca="1" ref="X171" ca="1">IFERROR(IF(LEN(H171)=0,"",INDEX(H$6:H$305,MATCH(0,COUNTIF(X$5:X170,H$6:H$305),0))),"")</f>
        <v/>
      </c>
      <c r="Y171" s="70">
        <f t="shared" ca="1" si="46"/>
        <v>0</v>
      </c>
      <c r="Z171" s="92" t="str">
        <f t="shared" ca="1" si="58"/>
        <v/>
      </c>
      <c r="AA171" s="74" t="str">
        <f t="array" aca="1" ref="AA171" ca="1">IFERROR(IF(LEN(K171)=0,"",INDEX(K$6:K$305,MATCH(0,COUNTIF(AA$5:AA170,K$6:K$305),0))),"")</f>
        <v/>
      </c>
      <c r="AB171" s="70">
        <f t="shared" ca="1" si="47"/>
        <v>0</v>
      </c>
      <c r="AC171" s="92" t="str">
        <f t="shared" ca="1" si="59"/>
        <v/>
      </c>
    </row>
    <row r="172" spans="2:29" x14ac:dyDescent="0.25">
      <c r="B172" s="76" t="str">
        <f t="shared" ca="1" si="40"/>
        <v/>
      </c>
      <c r="C172" s="153">
        <f t="shared" ca="1" si="48"/>
        <v>0</v>
      </c>
      <c r="D172" s="78">
        <f t="shared" ca="1" si="49"/>
        <v>0</v>
      </c>
      <c r="E172" s="76" t="str">
        <f t="shared" ca="1" si="41"/>
        <v/>
      </c>
      <c r="F172" s="153">
        <f t="shared" ca="1" si="50"/>
        <v>0</v>
      </c>
      <c r="G172" s="78">
        <f t="shared" ca="1" si="51"/>
        <v>0</v>
      </c>
      <c r="H172" s="77" t="str">
        <f t="shared" ca="1" si="42"/>
        <v/>
      </c>
      <c r="I172" s="153">
        <f t="shared" ca="1" si="52"/>
        <v>0</v>
      </c>
      <c r="J172" s="78">
        <f t="shared" ca="1" si="53"/>
        <v>0</v>
      </c>
      <c r="K172" s="76" t="str">
        <f t="shared" ca="1" si="43"/>
        <v/>
      </c>
      <c r="L172" s="153">
        <f t="shared" ca="1" si="54"/>
        <v>0</v>
      </c>
      <c r="M172" s="153">
        <f t="shared" ca="1" si="55"/>
        <v>0</v>
      </c>
      <c r="R172" s="74" t="str">
        <f t="array" aca="1" ref="R172" ca="1">IFERROR(IF(LEN(B172)=0,"",INDEX(B$6:B$305,MATCH(0,COUNTIF(R$5:R171,B$6:B$305),0))),"")</f>
        <v/>
      </c>
      <c r="S172" s="70">
        <f t="shared" ca="1" si="44"/>
        <v>0</v>
      </c>
      <c r="T172" s="70" t="str">
        <f t="shared" ca="1" si="56"/>
        <v/>
      </c>
      <c r="U172" s="74" t="str">
        <f t="array" aca="1" ref="U172" ca="1">IFERROR(IF(LEN(E172)=0,"",INDEX(E$6:E$305,MATCH(0,COUNTIF(U$5:U171,E$6:E$305),0))),"")</f>
        <v/>
      </c>
      <c r="V172" s="70">
        <f t="shared" ca="1" si="45"/>
        <v>0</v>
      </c>
      <c r="W172" s="92" t="str">
        <f t="shared" ca="1" si="57"/>
        <v/>
      </c>
      <c r="X172" s="95" t="str">
        <f t="array" aca="1" ref="X172" ca="1">IFERROR(IF(LEN(H172)=0,"",INDEX(H$6:H$305,MATCH(0,COUNTIF(X$5:X171,H$6:H$305),0))),"")</f>
        <v/>
      </c>
      <c r="Y172" s="70">
        <f t="shared" ca="1" si="46"/>
        <v>0</v>
      </c>
      <c r="Z172" s="92" t="str">
        <f t="shared" ca="1" si="58"/>
        <v/>
      </c>
      <c r="AA172" s="74" t="str">
        <f t="array" aca="1" ref="AA172" ca="1">IFERROR(IF(LEN(K172)=0,"",INDEX(K$6:K$305,MATCH(0,COUNTIF(AA$5:AA171,K$6:K$305),0))),"")</f>
        <v/>
      </c>
      <c r="AB172" s="70">
        <f t="shared" ca="1" si="47"/>
        <v>0</v>
      </c>
      <c r="AC172" s="92" t="str">
        <f t="shared" ca="1" si="59"/>
        <v/>
      </c>
    </row>
    <row r="173" spans="2:29" x14ac:dyDescent="0.25">
      <c r="B173" s="76" t="str">
        <f t="shared" ca="1" si="40"/>
        <v/>
      </c>
      <c r="C173" s="153">
        <f t="shared" ca="1" si="48"/>
        <v>0</v>
      </c>
      <c r="D173" s="78">
        <f t="shared" ca="1" si="49"/>
        <v>0</v>
      </c>
      <c r="E173" s="76" t="str">
        <f t="shared" ca="1" si="41"/>
        <v/>
      </c>
      <c r="F173" s="153">
        <f t="shared" ca="1" si="50"/>
        <v>0</v>
      </c>
      <c r="G173" s="78">
        <f t="shared" ca="1" si="51"/>
        <v>0</v>
      </c>
      <c r="H173" s="77" t="str">
        <f t="shared" ca="1" si="42"/>
        <v/>
      </c>
      <c r="I173" s="153">
        <f t="shared" ca="1" si="52"/>
        <v>0</v>
      </c>
      <c r="J173" s="78">
        <f t="shared" ca="1" si="53"/>
        <v>0</v>
      </c>
      <c r="K173" s="76" t="str">
        <f t="shared" ca="1" si="43"/>
        <v/>
      </c>
      <c r="L173" s="153">
        <f t="shared" ca="1" si="54"/>
        <v>0</v>
      </c>
      <c r="M173" s="153">
        <f t="shared" ca="1" si="55"/>
        <v>0</v>
      </c>
      <c r="R173" s="74" t="str">
        <f t="array" aca="1" ref="R173" ca="1">IFERROR(IF(LEN(B173)=0,"",INDEX(B$6:B$305,MATCH(0,COUNTIF(R$5:R172,B$6:B$305),0))),"")</f>
        <v/>
      </c>
      <c r="S173" s="70">
        <f t="shared" ca="1" si="44"/>
        <v>0</v>
      </c>
      <c r="T173" s="70" t="str">
        <f t="shared" ca="1" si="56"/>
        <v/>
      </c>
      <c r="U173" s="74" t="str">
        <f t="array" aca="1" ref="U173" ca="1">IFERROR(IF(LEN(E173)=0,"",INDEX(E$6:E$305,MATCH(0,COUNTIF(U$5:U172,E$6:E$305),0))),"")</f>
        <v/>
      </c>
      <c r="V173" s="70">
        <f t="shared" ca="1" si="45"/>
        <v>0</v>
      </c>
      <c r="W173" s="92" t="str">
        <f t="shared" ca="1" si="57"/>
        <v/>
      </c>
      <c r="X173" s="95" t="str">
        <f t="array" aca="1" ref="X173" ca="1">IFERROR(IF(LEN(H173)=0,"",INDEX(H$6:H$305,MATCH(0,COUNTIF(X$5:X172,H$6:H$305),0))),"")</f>
        <v/>
      </c>
      <c r="Y173" s="70">
        <f t="shared" ca="1" si="46"/>
        <v>0</v>
      </c>
      <c r="Z173" s="92" t="str">
        <f t="shared" ca="1" si="58"/>
        <v/>
      </c>
      <c r="AA173" s="74" t="str">
        <f t="array" aca="1" ref="AA173" ca="1">IFERROR(IF(LEN(K173)=0,"",INDEX(K$6:K$305,MATCH(0,COUNTIF(AA$5:AA172,K$6:K$305),0))),"")</f>
        <v/>
      </c>
      <c r="AB173" s="70">
        <f t="shared" ca="1" si="47"/>
        <v>0</v>
      </c>
      <c r="AC173" s="92" t="str">
        <f t="shared" ca="1" si="59"/>
        <v/>
      </c>
    </row>
    <row r="174" spans="2:29" x14ac:dyDescent="0.25">
      <c r="B174" s="76" t="str">
        <f t="shared" ca="1" si="40"/>
        <v/>
      </c>
      <c r="C174" s="153">
        <f t="shared" ca="1" si="48"/>
        <v>0</v>
      </c>
      <c r="D174" s="78">
        <f t="shared" ca="1" si="49"/>
        <v>0</v>
      </c>
      <c r="E174" s="76" t="str">
        <f t="shared" ca="1" si="41"/>
        <v/>
      </c>
      <c r="F174" s="153">
        <f t="shared" ca="1" si="50"/>
        <v>0</v>
      </c>
      <c r="G174" s="78">
        <f t="shared" ca="1" si="51"/>
        <v>0</v>
      </c>
      <c r="H174" s="77" t="str">
        <f t="shared" ca="1" si="42"/>
        <v/>
      </c>
      <c r="I174" s="153">
        <f t="shared" ca="1" si="52"/>
        <v>0</v>
      </c>
      <c r="J174" s="78">
        <f t="shared" ca="1" si="53"/>
        <v>0</v>
      </c>
      <c r="K174" s="76" t="str">
        <f t="shared" ca="1" si="43"/>
        <v/>
      </c>
      <c r="L174" s="153">
        <f t="shared" ca="1" si="54"/>
        <v>0</v>
      </c>
      <c r="M174" s="153">
        <f t="shared" ca="1" si="55"/>
        <v>0</v>
      </c>
      <c r="R174" s="74" t="str">
        <f t="array" aca="1" ref="R174" ca="1">IFERROR(IF(LEN(B174)=0,"",INDEX(B$6:B$305,MATCH(0,COUNTIF(R$5:R173,B$6:B$305),0))),"")</f>
        <v/>
      </c>
      <c r="S174" s="70">
        <f t="shared" ca="1" si="44"/>
        <v>0</v>
      </c>
      <c r="T174" s="70" t="str">
        <f t="shared" ca="1" si="56"/>
        <v/>
      </c>
      <c r="U174" s="74" t="str">
        <f t="array" aca="1" ref="U174" ca="1">IFERROR(IF(LEN(E174)=0,"",INDEX(E$6:E$305,MATCH(0,COUNTIF(U$5:U173,E$6:E$305),0))),"")</f>
        <v/>
      </c>
      <c r="V174" s="70">
        <f t="shared" ca="1" si="45"/>
        <v>0</v>
      </c>
      <c r="W174" s="92" t="str">
        <f t="shared" ca="1" si="57"/>
        <v/>
      </c>
      <c r="X174" s="95" t="str">
        <f t="array" aca="1" ref="X174" ca="1">IFERROR(IF(LEN(H174)=0,"",INDEX(H$6:H$305,MATCH(0,COUNTIF(X$5:X173,H$6:H$305),0))),"")</f>
        <v/>
      </c>
      <c r="Y174" s="70">
        <f t="shared" ca="1" si="46"/>
        <v>0</v>
      </c>
      <c r="Z174" s="92" t="str">
        <f t="shared" ca="1" si="58"/>
        <v/>
      </c>
      <c r="AA174" s="74" t="str">
        <f t="array" aca="1" ref="AA174" ca="1">IFERROR(IF(LEN(K174)=0,"",INDEX(K$6:K$305,MATCH(0,COUNTIF(AA$5:AA173,K$6:K$305),0))),"")</f>
        <v/>
      </c>
      <c r="AB174" s="70">
        <f t="shared" ca="1" si="47"/>
        <v>0</v>
      </c>
      <c r="AC174" s="92" t="str">
        <f t="shared" ca="1" si="59"/>
        <v/>
      </c>
    </row>
    <row r="175" spans="2:29" x14ac:dyDescent="0.25">
      <c r="B175" s="76" t="str">
        <f t="shared" ca="1" si="40"/>
        <v/>
      </c>
      <c r="C175" s="153">
        <f t="shared" ca="1" si="48"/>
        <v>0</v>
      </c>
      <c r="D175" s="78">
        <f t="shared" ca="1" si="49"/>
        <v>0</v>
      </c>
      <c r="E175" s="76" t="str">
        <f t="shared" ca="1" si="41"/>
        <v/>
      </c>
      <c r="F175" s="153">
        <f t="shared" ca="1" si="50"/>
        <v>0</v>
      </c>
      <c r="G175" s="78">
        <f t="shared" ca="1" si="51"/>
        <v>0</v>
      </c>
      <c r="H175" s="77" t="str">
        <f t="shared" ca="1" si="42"/>
        <v/>
      </c>
      <c r="I175" s="153">
        <f t="shared" ca="1" si="52"/>
        <v>0</v>
      </c>
      <c r="J175" s="78">
        <f t="shared" ca="1" si="53"/>
        <v>0</v>
      </c>
      <c r="K175" s="76" t="str">
        <f t="shared" ca="1" si="43"/>
        <v/>
      </c>
      <c r="L175" s="153">
        <f t="shared" ca="1" si="54"/>
        <v>0</v>
      </c>
      <c r="M175" s="153">
        <f t="shared" ca="1" si="55"/>
        <v>0</v>
      </c>
      <c r="R175" s="74" t="str">
        <f t="array" aca="1" ref="R175" ca="1">IFERROR(IF(LEN(B175)=0,"",INDEX(B$6:B$305,MATCH(0,COUNTIF(R$5:R174,B$6:B$305),0))),"")</f>
        <v/>
      </c>
      <c r="S175" s="70">
        <f t="shared" ca="1" si="44"/>
        <v>0</v>
      </c>
      <c r="T175" s="70" t="str">
        <f t="shared" ca="1" si="56"/>
        <v/>
      </c>
      <c r="U175" s="74" t="str">
        <f t="array" aca="1" ref="U175" ca="1">IFERROR(IF(LEN(E175)=0,"",INDEX(E$6:E$305,MATCH(0,COUNTIF(U$5:U174,E$6:E$305),0))),"")</f>
        <v/>
      </c>
      <c r="V175" s="70">
        <f t="shared" ca="1" si="45"/>
        <v>0</v>
      </c>
      <c r="W175" s="92" t="str">
        <f t="shared" ca="1" si="57"/>
        <v/>
      </c>
      <c r="X175" s="95" t="str">
        <f t="array" aca="1" ref="X175" ca="1">IFERROR(IF(LEN(H175)=0,"",INDEX(H$6:H$305,MATCH(0,COUNTIF(X$5:X174,H$6:H$305),0))),"")</f>
        <v/>
      </c>
      <c r="Y175" s="70">
        <f t="shared" ca="1" si="46"/>
        <v>0</v>
      </c>
      <c r="Z175" s="92" t="str">
        <f t="shared" ca="1" si="58"/>
        <v/>
      </c>
      <c r="AA175" s="74" t="str">
        <f t="array" aca="1" ref="AA175" ca="1">IFERROR(IF(LEN(K175)=0,"",INDEX(K$6:K$305,MATCH(0,COUNTIF(AA$5:AA174,K$6:K$305),0))),"")</f>
        <v/>
      </c>
      <c r="AB175" s="70">
        <f t="shared" ca="1" si="47"/>
        <v>0</v>
      </c>
      <c r="AC175" s="92" t="str">
        <f t="shared" ca="1" si="59"/>
        <v/>
      </c>
    </row>
    <row r="176" spans="2:29" x14ac:dyDescent="0.25">
      <c r="B176" s="76" t="str">
        <f t="shared" ca="1" si="40"/>
        <v/>
      </c>
      <c r="C176" s="153">
        <f t="shared" ca="1" si="48"/>
        <v>0</v>
      </c>
      <c r="D176" s="78">
        <f t="shared" ca="1" si="49"/>
        <v>0</v>
      </c>
      <c r="E176" s="76" t="str">
        <f t="shared" ca="1" si="41"/>
        <v/>
      </c>
      <c r="F176" s="153">
        <f t="shared" ca="1" si="50"/>
        <v>0</v>
      </c>
      <c r="G176" s="78">
        <f t="shared" ca="1" si="51"/>
        <v>0</v>
      </c>
      <c r="H176" s="77" t="str">
        <f t="shared" ca="1" si="42"/>
        <v/>
      </c>
      <c r="I176" s="153">
        <f t="shared" ca="1" si="52"/>
        <v>0</v>
      </c>
      <c r="J176" s="78">
        <f t="shared" ca="1" si="53"/>
        <v>0</v>
      </c>
      <c r="K176" s="76" t="str">
        <f t="shared" ca="1" si="43"/>
        <v/>
      </c>
      <c r="L176" s="153">
        <f t="shared" ca="1" si="54"/>
        <v>0</v>
      </c>
      <c r="M176" s="153">
        <f t="shared" ca="1" si="55"/>
        <v>0</v>
      </c>
      <c r="R176" s="74" t="str">
        <f t="array" aca="1" ref="R176" ca="1">IFERROR(IF(LEN(B176)=0,"",INDEX(B$6:B$305,MATCH(0,COUNTIF(R$5:R175,B$6:B$305),0))),"")</f>
        <v/>
      </c>
      <c r="S176" s="70">
        <f t="shared" ca="1" si="44"/>
        <v>0</v>
      </c>
      <c r="T176" s="70" t="str">
        <f t="shared" ca="1" si="56"/>
        <v/>
      </c>
      <c r="U176" s="74" t="str">
        <f t="array" aca="1" ref="U176" ca="1">IFERROR(IF(LEN(E176)=0,"",INDEX(E$6:E$305,MATCH(0,COUNTIF(U$5:U175,E$6:E$305),0))),"")</f>
        <v/>
      </c>
      <c r="V176" s="70">
        <f t="shared" ca="1" si="45"/>
        <v>0</v>
      </c>
      <c r="W176" s="92" t="str">
        <f t="shared" ca="1" si="57"/>
        <v/>
      </c>
      <c r="X176" s="95" t="str">
        <f t="array" aca="1" ref="X176" ca="1">IFERROR(IF(LEN(H176)=0,"",INDEX(H$6:H$305,MATCH(0,COUNTIF(X$5:X175,H$6:H$305),0))),"")</f>
        <v/>
      </c>
      <c r="Y176" s="70">
        <f t="shared" ca="1" si="46"/>
        <v>0</v>
      </c>
      <c r="Z176" s="92" t="str">
        <f t="shared" ca="1" si="58"/>
        <v/>
      </c>
      <c r="AA176" s="74" t="str">
        <f t="array" aca="1" ref="AA176" ca="1">IFERROR(IF(LEN(K176)=0,"",INDEX(K$6:K$305,MATCH(0,COUNTIF(AA$5:AA175,K$6:K$305),0))),"")</f>
        <v/>
      </c>
      <c r="AB176" s="70">
        <f t="shared" ca="1" si="47"/>
        <v>0</v>
      </c>
      <c r="AC176" s="92" t="str">
        <f t="shared" ca="1" si="59"/>
        <v/>
      </c>
    </row>
    <row r="177" spans="2:29" x14ac:dyDescent="0.25">
      <c r="B177" s="76" t="str">
        <f t="shared" ca="1" si="40"/>
        <v/>
      </c>
      <c r="C177" s="153">
        <f t="shared" ca="1" si="48"/>
        <v>0</v>
      </c>
      <c r="D177" s="78">
        <f t="shared" ca="1" si="49"/>
        <v>0</v>
      </c>
      <c r="E177" s="76" t="str">
        <f t="shared" ca="1" si="41"/>
        <v/>
      </c>
      <c r="F177" s="153">
        <f t="shared" ca="1" si="50"/>
        <v>0</v>
      </c>
      <c r="G177" s="78">
        <f t="shared" ca="1" si="51"/>
        <v>0</v>
      </c>
      <c r="H177" s="77" t="str">
        <f t="shared" ca="1" si="42"/>
        <v/>
      </c>
      <c r="I177" s="153">
        <f t="shared" ca="1" si="52"/>
        <v>0</v>
      </c>
      <c r="J177" s="78">
        <f t="shared" ca="1" si="53"/>
        <v>0</v>
      </c>
      <c r="K177" s="76" t="str">
        <f t="shared" ca="1" si="43"/>
        <v/>
      </c>
      <c r="L177" s="153">
        <f t="shared" ca="1" si="54"/>
        <v>0</v>
      </c>
      <c r="M177" s="153">
        <f t="shared" ca="1" si="55"/>
        <v>0</v>
      </c>
      <c r="R177" s="74" t="str">
        <f t="array" aca="1" ref="R177" ca="1">IFERROR(IF(LEN(B177)=0,"",INDEX(B$6:B$305,MATCH(0,COUNTIF(R$5:R176,B$6:B$305),0))),"")</f>
        <v/>
      </c>
      <c r="S177" s="70">
        <f t="shared" ca="1" si="44"/>
        <v>0</v>
      </c>
      <c r="T177" s="70" t="str">
        <f t="shared" ca="1" si="56"/>
        <v/>
      </c>
      <c r="U177" s="74" t="str">
        <f t="array" aca="1" ref="U177" ca="1">IFERROR(IF(LEN(E177)=0,"",INDEX(E$6:E$305,MATCH(0,COUNTIF(U$5:U176,E$6:E$305),0))),"")</f>
        <v/>
      </c>
      <c r="V177" s="70">
        <f t="shared" ca="1" si="45"/>
        <v>0</v>
      </c>
      <c r="W177" s="92" t="str">
        <f t="shared" ca="1" si="57"/>
        <v/>
      </c>
      <c r="X177" s="95" t="str">
        <f t="array" aca="1" ref="X177" ca="1">IFERROR(IF(LEN(H177)=0,"",INDEX(H$6:H$305,MATCH(0,COUNTIF(X$5:X176,H$6:H$305),0))),"")</f>
        <v/>
      </c>
      <c r="Y177" s="70">
        <f t="shared" ca="1" si="46"/>
        <v>0</v>
      </c>
      <c r="Z177" s="92" t="str">
        <f t="shared" ca="1" si="58"/>
        <v/>
      </c>
      <c r="AA177" s="74" t="str">
        <f t="array" aca="1" ref="AA177" ca="1">IFERROR(IF(LEN(K177)=0,"",INDEX(K$6:K$305,MATCH(0,COUNTIF(AA$5:AA176,K$6:K$305),0))),"")</f>
        <v/>
      </c>
      <c r="AB177" s="70">
        <f t="shared" ca="1" si="47"/>
        <v>0</v>
      </c>
      <c r="AC177" s="92" t="str">
        <f t="shared" ca="1" si="59"/>
        <v/>
      </c>
    </row>
    <row r="178" spans="2:29" x14ac:dyDescent="0.25">
      <c r="B178" s="76" t="str">
        <f t="shared" ca="1" si="40"/>
        <v/>
      </c>
      <c r="C178" s="153">
        <f t="shared" ca="1" si="48"/>
        <v>0</v>
      </c>
      <c r="D178" s="78">
        <f t="shared" ca="1" si="49"/>
        <v>0</v>
      </c>
      <c r="E178" s="76" t="str">
        <f t="shared" ca="1" si="41"/>
        <v/>
      </c>
      <c r="F178" s="153">
        <f t="shared" ca="1" si="50"/>
        <v>0</v>
      </c>
      <c r="G178" s="78">
        <f t="shared" ca="1" si="51"/>
        <v>0</v>
      </c>
      <c r="H178" s="77" t="str">
        <f t="shared" ca="1" si="42"/>
        <v/>
      </c>
      <c r="I178" s="153">
        <f t="shared" ca="1" si="52"/>
        <v>0</v>
      </c>
      <c r="J178" s="78">
        <f t="shared" ca="1" si="53"/>
        <v>0</v>
      </c>
      <c r="K178" s="76" t="str">
        <f t="shared" ca="1" si="43"/>
        <v/>
      </c>
      <c r="L178" s="153">
        <f t="shared" ca="1" si="54"/>
        <v>0</v>
      </c>
      <c r="M178" s="153">
        <f t="shared" ca="1" si="55"/>
        <v>0</v>
      </c>
      <c r="R178" s="74" t="str">
        <f t="array" aca="1" ref="R178" ca="1">IFERROR(IF(LEN(B178)=0,"",INDEX(B$6:B$305,MATCH(0,COUNTIF(R$5:R177,B$6:B$305),0))),"")</f>
        <v/>
      </c>
      <c r="S178" s="70">
        <f t="shared" ca="1" si="44"/>
        <v>0</v>
      </c>
      <c r="T178" s="70" t="str">
        <f t="shared" ca="1" si="56"/>
        <v/>
      </c>
      <c r="U178" s="74" t="str">
        <f t="array" aca="1" ref="U178" ca="1">IFERROR(IF(LEN(E178)=0,"",INDEX(E$6:E$305,MATCH(0,COUNTIF(U$5:U177,E$6:E$305),0))),"")</f>
        <v/>
      </c>
      <c r="V178" s="70">
        <f t="shared" ca="1" si="45"/>
        <v>0</v>
      </c>
      <c r="W178" s="92" t="str">
        <f t="shared" ca="1" si="57"/>
        <v/>
      </c>
      <c r="X178" s="95" t="str">
        <f t="array" aca="1" ref="X178" ca="1">IFERROR(IF(LEN(H178)=0,"",INDEX(H$6:H$305,MATCH(0,COUNTIF(X$5:X177,H$6:H$305),0))),"")</f>
        <v/>
      </c>
      <c r="Y178" s="70">
        <f t="shared" ca="1" si="46"/>
        <v>0</v>
      </c>
      <c r="Z178" s="92" t="str">
        <f t="shared" ca="1" si="58"/>
        <v/>
      </c>
      <c r="AA178" s="74" t="str">
        <f t="array" aca="1" ref="AA178" ca="1">IFERROR(IF(LEN(K178)=0,"",INDEX(K$6:K$305,MATCH(0,COUNTIF(AA$5:AA177,K$6:K$305),0))),"")</f>
        <v/>
      </c>
      <c r="AB178" s="70">
        <f t="shared" ca="1" si="47"/>
        <v>0</v>
      </c>
      <c r="AC178" s="92" t="str">
        <f t="shared" ca="1" si="59"/>
        <v/>
      </c>
    </row>
    <row r="179" spans="2:29" x14ac:dyDescent="0.25">
      <c r="B179" s="76" t="str">
        <f t="shared" ca="1" si="40"/>
        <v/>
      </c>
      <c r="C179" s="153">
        <f t="shared" ca="1" si="48"/>
        <v>0</v>
      </c>
      <c r="D179" s="78">
        <f t="shared" ca="1" si="49"/>
        <v>0</v>
      </c>
      <c r="E179" s="76" t="str">
        <f t="shared" ca="1" si="41"/>
        <v/>
      </c>
      <c r="F179" s="153">
        <f t="shared" ca="1" si="50"/>
        <v>0</v>
      </c>
      <c r="G179" s="78">
        <f t="shared" ca="1" si="51"/>
        <v>0</v>
      </c>
      <c r="H179" s="77" t="str">
        <f t="shared" ca="1" si="42"/>
        <v/>
      </c>
      <c r="I179" s="153">
        <f t="shared" ca="1" si="52"/>
        <v>0</v>
      </c>
      <c r="J179" s="78">
        <f t="shared" ca="1" si="53"/>
        <v>0</v>
      </c>
      <c r="K179" s="76" t="str">
        <f t="shared" ca="1" si="43"/>
        <v/>
      </c>
      <c r="L179" s="153">
        <f t="shared" ca="1" si="54"/>
        <v>0</v>
      </c>
      <c r="M179" s="153">
        <f t="shared" ca="1" si="55"/>
        <v>0</v>
      </c>
      <c r="R179" s="74" t="str">
        <f t="array" aca="1" ref="R179" ca="1">IFERROR(IF(LEN(B179)=0,"",INDEX(B$6:B$305,MATCH(0,COUNTIF(R$5:R178,B$6:B$305),0))),"")</f>
        <v/>
      </c>
      <c r="S179" s="70">
        <f t="shared" ca="1" si="44"/>
        <v>0</v>
      </c>
      <c r="T179" s="70" t="str">
        <f t="shared" ca="1" si="56"/>
        <v/>
      </c>
      <c r="U179" s="74" t="str">
        <f t="array" aca="1" ref="U179" ca="1">IFERROR(IF(LEN(E179)=0,"",INDEX(E$6:E$305,MATCH(0,COUNTIF(U$5:U178,E$6:E$305),0))),"")</f>
        <v/>
      </c>
      <c r="V179" s="70">
        <f t="shared" ca="1" si="45"/>
        <v>0</v>
      </c>
      <c r="W179" s="92" t="str">
        <f t="shared" ca="1" si="57"/>
        <v/>
      </c>
      <c r="X179" s="95" t="str">
        <f t="array" aca="1" ref="X179" ca="1">IFERROR(IF(LEN(H179)=0,"",INDEX(H$6:H$305,MATCH(0,COUNTIF(X$5:X178,H$6:H$305),0))),"")</f>
        <v/>
      </c>
      <c r="Y179" s="70">
        <f t="shared" ca="1" si="46"/>
        <v>0</v>
      </c>
      <c r="Z179" s="92" t="str">
        <f t="shared" ca="1" si="58"/>
        <v/>
      </c>
      <c r="AA179" s="74" t="str">
        <f t="array" aca="1" ref="AA179" ca="1">IFERROR(IF(LEN(K179)=0,"",INDEX(K$6:K$305,MATCH(0,COUNTIF(AA$5:AA178,K$6:K$305),0))),"")</f>
        <v/>
      </c>
      <c r="AB179" s="70">
        <f t="shared" ca="1" si="47"/>
        <v>0</v>
      </c>
      <c r="AC179" s="92" t="str">
        <f t="shared" ca="1" si="59"/>
        <v/>
      </c>
    </row>
    <row r="180" spans="2:29" x14ac:dyDescent="0.25">
      <c r="B180" s="76" t="str">
        <f t="shared" ca="1" si="40"/>
        <v/>
      </c>
      <c r="C180" s="153">
        <f t="shared" ca="1" si="48"/>
        <v>0</v>
      </c>
      <c r="D180" s="78">
        <f t="shared" ca="1" si="49"/>
        <v>0</v>
      </c>
      <c r="E180" s="76" t="str">
        <f t="shared" ca="1" si="41"/>
        <v/>
      </c>
      <c r="F180" s="153">
        <f t="shared" ca="1" si="50"/>
        <v>0</v>
      </c>
      <c r="G180" s="78">
        <f t="shared" ca="1" si="51"/>
        <v>0</v>
      </c>
      <c r="H180" s="77" t="str">
        <f t="shared" ca="1" si="42"/>
        <v/>
      </c>
      <c r="I180" s="153">
        <f t="shared" ca="1" si="52"/>
        <v>0</v>
      </c>
      <c r="J180" s="78">
        <f t="shared" ca="1" si="53"/>
        <v>0</v>
      </c>
      <c r="K180" s="76" t="str">
        <f t="shared" ca="1" si="43"/>
        <v/>
      </c>
      <c r="L180" s="153">
        <f t="shared" ca="1" si="54"/>
        <v>0</v>
      </c>
      <c r="M180" s="153">
        <f t="shared" ca="1" si="55"/>
        <v>0</v>
      </c>
      <c r="R180" s="74" t="str">
        <f t="array" aca="1" ref="R180" ca="1">IFERROR(IF(LEN(B180)=0,"",INDEX(B$6:B$305,MATCH(0,COUNTIF(R$5:R179,B$6:B$305),0))),"")</f>
        <v/>
      </c>
      <c r="S180" s="70">
        <f t="shared" ca="1" si="44"/>
        <v>0</v>
      </c>
      <c r="T180" s="70" t="str">
        <f t="shared" ca="1" si="56"/>
        <v/>
      </c>
      <c r="U180" s="74" t="str">
        <f t="array" aca="1" ref="U180" ca="1">IFERROR(IF(LEN(E180)=0,"",INDEX(E$6:E$305,MATCH(0,COUNTIF(U$5:U179,E$6:E$305),0))),"")</f>
        <v/>
      </c>
      <c r="V180" s="70">
        <f t="shared" ca="1" si="45"/>
        <v>0</v>
      </c>
      <c r="W180" s="92" t="str">
        <f t="shared" ca="1" si="57"/>
        <v/>
      </c>
      <c r="X180" s="95" t="str">
        <f t="array" aca="1" ref="X180" ca="1">IFERROR(IF(LEN(H180)=0,"",INDEX(H$6:H$305,MATCH(0,COUNTIF(X$5:X179,H$6:H$305),0))),"")</f>
        <v/>
      </c>
      <c r="Y180" s="70">
        <f t="shared" ca="1" si="46"/>
        <v>0</v>
      </c>
      <c r="Z180" s="92" t="str">
        <f t="shared" ca="1" si="58"/>
        <v/>
      </c>
      <c r="AA180" s="74" t="str">
        <f t="array" aca="1" ref="AA180" ca="1">IFERROR(IF(LEN(K180)=0,"",INDEX(K$6:K$305,MATCH(0,COUNTIF(AA$5:AA179,K$6:K$305),0))),"")</f>
        <v/>
      </c>
      <c r="AB180" s="70">
        <f t="shared" ca="1" si="47"/>
        <v>0</v>
      </c>
      <c r="AC180" s="92" t="str">
        <f t="shared" ca="1" si="59"/>
        <v/>
      </c>
    </row>
    <row r="181" spans="2:29" x14ac:dyDescent="0.25">
      <c r="B181" s="76" t="str">
        <f t="shared" ca="1" si="40"/>
        <v/>
      </c>
      <c r="C181" s="153">
        <f t="shared" ca="1" si="48"/>
        <v>0</v>
      </c>
      <c r="D181" s="78">
        <f t="shared" ca="1" si="49"/>
        <v>0</v>
      </c>
      <c r="E181" s="76" t="str">
        <f t="shared" ca="1" si="41"/>
        <v/>
      </c>
      <c r="F181" s="153">
        <f t="shared" ca="1" si="50"/>
        <v>0</v>
      </c>
      <c r="G181" s="78">
        <f t="shared" ca="1" si="51"/>
        <v>0</v>
      </c>
      <c r="H181" s="77" t="str">
        <f t="shared" ca="1" si="42"/>
        <v/>
      </c>
      <c r="I181" s="153">
        <f t="shared" ca="1" si="52"/>
        <v>0</v>
      </c>
      <c r="J181" s="78">
        <f t="shared" ca="1" si="53"/>
        <v>0</v>
      </c>
      <c r="K181" s="76" t="str">
        <f t="shared" ca="1" si="43"/>
        <v/>
      </c>
      <c r="L181" s="153">
        <f t="shared" ca="1" si="54"/>
        <v>0</v>
      </c>
      <c r="M181" s="153">
        <f t="shared" ca="1" si="55"/>
        <v>0</v>
      </c>
      <c r="R181" s="74" t="str">
        <f t="array" aca="1" ref="R181" ca="1">IFERROR(IF(LEN(B181)=0,"",INDEX(B$6:B$305,MATCH(0,COUNTIF(R$5:R180,B$6:B$305),0))),"")</f>
        <v/>
      </c>
      <c r="S181" s="70">
        <f t="shared" ca="1" si="44"/>
        <v>0</v>
      </c>
      <c r="T181" s="70" t="str">
        <f t="shared" ca="1" si="56"/>
        <v/>
      </c>
      <c r="U181" s="74" t="str">
        <f t="array" aca="1" ref="U181" ca="1">IFERROR(IF(LEN(E181)=0,"",INDEX(E$6:E$305,MATCH(0,COUNTIF(U$5:U180,E$6:E$305),0))),"")</f>
        <v/>
      </c>
      <c r="V181" s="70">
        <f t="shared" ca="1" si="45"/>
        <v>0</v>
      </c>
      <c r="W181" s="92" t="str">
        <f t="shared" ca="1" si="57"/>
        <v/>
      </c>
      <c r="X181" s="95" t="str">
        <f t="array" aca="1" ref="X181" ca="1">IFERROR(IF(LEN(H181)=0,"",INDEX(H$6:H$305,MATCH(0,COUNTIF(X$5:X180,H$6:H$305),0))),"")</f>
        <v/>
      </c>
      <c r="Y181" s="70">
        <f t="shared" ca="1" si="46"/>
        <v>0</v>
      </c>
      <c r="Z181" s="92" t="str">
        <f t="shared" ca="1" si="58"/>
        <v/>
      </c>
      <c r="AA181" s="74" t="str">
        <f t="array" aca="1" ref="AA181" ca="1">IFERROR(IF(LEN(K181)=0,"",INDEX(K$6:K$305,MATCH(0,COUNTIF(AA$5:AA180,K$6:K$305),0))),"")</f>
        <v/>
      </c>
      <c r="AB181" s="70">
        <f t="shared" ca="1" si="47"/>
        <v>0</v>
      </c>
      <c r="AC181" s="92" t="str">
        <f t="shared" ca="1" si="59"/>
        <v/>
      </c>
    </row>
    <row r="182" spans="2:29" x14ac:dyDescent="0.25">
      <c r="B182" s="76" t="str">
        <f t="shared" ca="1" si="40"/>
        <v/>
      </c>
      <c r="C182" s="153">
        <f t="shared" ca="1" si="48"/>
        <v>0</v>
      </c>
      <c r="D182" s="78">
        <f t="shared" ca="1" si="49"/>
        <v>0</v>
      </c>
      <c r="E182" s="76" t="str">
        <f t="shared" ca="1" si="41"/>
        <v/>
      </c>
      <c r="F182" s="153">
        <f t="shared" ca="1" si="50"/>
        <v>0</v>
      </c>
      <c r="G182" s="78">
        <f t="shared" ca="1" si="51"/>
        <v>0</v>
      </c>
      <c r="H182" s="77" t="str">
        <f t="shared" ca="1" si="42"/>
        <v/>
      </c>
      <c r="I182" s="153">
        <f t="shared" ca="1" si="52"/>
        <v>0</v>
      </c>
      <c r="J182" s="78">
        <f t="shared" ca="1" si="53"/>
        <v>0</v>
      </c>
      <c r="K182" s="76" t="str">
        <f t="shared" ca="1" si="43"/>
        <v/>
      </c>
      <c r="L182" s="153">
        <f t="shared" ca="1" si="54"/>
        <v>0</v>
      </c>
      <c r="M182" s="153">
        <f t="shared" ca="1" si="55"/>
        <v>0</v>
      </c>
      <c r="R182" s="74" t="str">
        <f t="array" aca="1" ref="R182" ca="1">IFERROR(IF(LEN(B182)=0,"",INDEX(B$6:B$305,MATCH(0,COUNTIF(R$5:R181,B$6:B$305),0))),"")</f>
        <v/>
      </c>
      <c r="S182" s="70">
        <f t="shared" ca="1" si="44"/>
        <v>0</v>
      </c>
      <c r="T182" s="70" t="str">
        <f t="shared" ca="1" si="56"/>
        <v/>
      </c>
      <c r="U182" s="74" t="str">
        <f t="array" aca="1" ref="U182" ca="1">IFERROR(IF(LEN(E182)=0,"",INDEX(E$6:E$305,MATCH(0,COUNTIF(U$5:U181,E$6:E$305),0))),"")</f>
        <v/>
      </c>
      <c r="V182" s="70">
        <f t="shared" ca="1" si="45"/>
        <v>0</v>
      </c>
      <c r="W182" s="92" t="str">
        <f t="shared" ca="1" si="57"/>
        <v/>
      </c>
      <c r="X182" s="95" t="str">
        <f t="array" aca="1" ref="X182" ca="1">IFERROR(IF(LEN(H182)=0,"",INDEX(H$6:H$305,MATCH(0,COUNTIF(X$5:X181,H$6:H$305),0))),"")</f>
        <v/>
      </c>
      <c r="Y182" s="70">
        <f t="shared" ca="1" si="46"/>
        <v>0</v>
      </c>
      <c r="Z182" s="92" t="str">
        <f t="shared" ca="1" si="58"/>
        <v/>
      </c>
      <c r="AA182" s="74" t="str">
        <f t="array" aca="1" ref="AA182" ca="1">IFERROR(IF(LEN(K182)=0,"",INDEX(K$6:K$305,MATCH(0,COUNTIF(AA$5:AA181,K$6:K$305),0))),"")</f>
        <v/>
      </c>
      <c r="AB182" s="70">
        <f t="shared" ca="1" si="47"/>
        <v>0</v>
      </c>
      <c r="AC182" s="92" t="str">
        <f t="shared" ca="1" si="59"/>
        <v/>
      </c>
    </row>
    <row r="183" spans="2:29" x14ac:dyDescent="0.25">
      <c r="B183" s="76" t="str">
        <f t="shared" ca="1" si="40"/>
        <v/>
      </c>
      <c r="C183" s="153">
        <f t="shared" ca="1" si="48"/>
        <v>0</v>
      </c>
      <c r="D183" s="78">
        <f t="shared" ca="1" si="49"/>
        <v>0</v>
      </c>
      <c r="E183" s="76" t="str">
        <f t="shared" ca="1" si="41"/>
        <v/>
      </c>
      <c r="F183" s="153">
        <f t="shared" ca="1" si="50"/>
        <v>0</v>
      </c>
      <c r="G183" s="78">
        <f t="shared" ca="1" si="51"/>
        <v>0</v>
      </c>
      <c r="H183" s="77" t="str">
        <f t="shared" ca="1" si="42"/>
        <v/>
      </c>
      <c r="I183" s="153">
        <f t="shared" ca="1" si="52"/>
        <v>0</v>
      </c>
      <c r="J183" s="78">
        <f t="shared" ca="1" si="53"/>
        <v>0</v>
      </c>
      <c r="K183" s="76" t="str">
        <f t="shared" ca="1" si="43"/>
        <v/>
      </c>
      <c r="L183" s="153">
        <f t="shared" ca="1" si="54"/>
        <v>0</v>
      </c>
      <c r="M183" s="153">
        <f t="shared" ca="1" si="55"/>
        <v>0</v>
      </c>
      <c r="R183" s="74" t="str">
        <f t="array" aca="1" ref="R183" ca="1">IFERROR(IF(LEN(B183)=0,"",INDEX(B$6:B$305,MATCH(0,COUNTIF(R$5:R182,B$6:B$305),0))),"")</f>
        <v/>
      </c>
      <c r="S183" s="70">
        <f t="shared" ca="1" si="44"/>
        <v>0</v>
      </c>
      <c r="T183" s="70" t="str">
        <f t="shared" ca="1" si="56"/>
        <v/>
      </c>
      <c r="U183" s="74" t="str">
        <f t="array" aca="1" ref="U183" ca="1">IFERROR(IF(LEN(E183)=0,"",INDEX(E$6:E$305,MATCH(0,COUNTIF(U$5:U182,E$6:E$305),0))),"")</f>
        <v/>
      </c>
      <c r="V183" s="70">
        <f t="shared" ca="1" si="45"/>
        <v>0</v>
      </c>
      <c r="W183" s="92" t="str">
        <f t="shared" ca="1" si="57"/>
        <v/>
      </c>
      <c r="X183" s="95" t="str">
        <f t="array" aca="1" ref="X183" ca="1">IFERROR(IF(LEN(H183)=0,"",INDEX(H$6:H$305,MATCH(0,COUNTIF(X$5:X182,H$6:H$305),0))),"")</f>
        <v/>
      </c>
      <c r="Y183" s="70">
        <f t="shared" ca="1" si="46"/>
        <v>0</v>
      </c>
      <c r="Z183" s="92" t="str">
        <f t="shared" ca="1" si="58"/>
        <v/>
      </c>
      <c r="AA183" s="74" t="str">
        <f t="array" aca="1" ref="AA183" ca="1">IFERROR(IF(LEN(K183)=0,"",INDEX(K$6:K$305,MATCH(0,COUNTIF(AA$5:AA182,K$6:K$305),0))),"")</f>
        <v/>
      </c>
      <c r="AB183" s="70">
        <f t="shared" ca="1" si="47"/>
        <v>0</v>
      </c>
      <c r="AC183" s="92" t="str">
        <f t="shared" ca="1" si="59"/>
        <v/>
      </c>
    </row>
    <row r="184" spans="2:29" x14ac:dyDescent="0.25">
      <c r="B184" s="76" t="str">
        <f t="shared" ca="1" si="40"/>
        <v/>
      </c>
      <c r="C184" s="153">
        <f t="shared" ca="1" si="48"/>
        <v>0</v>
      </c>
      <c r="D184" s="78">
        <f t="shared" ca="1" si="49"/>
        <v>0</v>
      </c>
      <c r="E184" s="76" t="str">
        <f t="shared" ca="1" si="41"/>
        <v/>
      </c>
      <c r="F184" s="153">
        <f t="shared" ca="1" si="50"/>
        <v>0</v>
      </c>
      <c r="G184" s="78">
        <f t="shared" ca="1" si="51"/>
        <v>0</v>
      </c>
      <c r="H184" s="77" t="str">
        <f t="shared" ca="1" si="42"/>
        <v/>
      </c>
      <c r="I184" s="153">
        <f t="shared" ca="1" si="52"/>
        <v>0</v>
      </c>
      <c r="J184" s="78">
        <f t="shared" ca="1" si="53"/>
        <v>0</v>
      </c>
      <c r="K184" s="76" t="str">
        <f t="shared" ca="1" si="43"/>
        <v/>
      </c>
      <c r="L184" s="153">
        <f t="shared" ca="1" si="54"/>
        <v>0</v>
      </c>
      <c r="M184" s="153">
        <f t="shared" ca="1" si="55"/>
        <v>0</v>
      </c>
      <c r="R184" s="74" t="str">
        <f t="array" aca="1" ref="R184" ca="1">IFERROR(IF(LEN(B184)=0,"",INDEX(B$6:B$305,MATCH(0,COUNTIF(R$5:R183,B$6:B$305),0))),"")</f>
        <v/>
      </c>
      <c r="S184" s="70">
        <f t="shared" ca="1" si="44"/>
        <v>0</v>
      </c>
      <c r="T184" s="70" t="str">
        <f t="shared" ca="1" si="56"/>
        <v/>
      </c>
      <c r="U184" s="74" t="str">
        <f t="array" aca="1" ref="U184" ca="1">IFERROR(IF(LEN(E184)=0,"",INDEX(E$6:E$305,MATCH(0,COUNTIF(U$5:U183,E$6:E$305),0))),"")</f>
        <v/>
      </c>
      <c r="V184" s="70">
        <f t="shared" ca="1" si="45"/>
        <v>0</v>
      </c>
      <c r="W184" s="92" t="str">
        <f t="shared" ca="1" si="57"/>
        <v/>
      </c>
      <c r="X184" s="95" t="str">
        <f t="array" aca="1" ref="X184" ca="1">IFERROR(IF(LEN(H184)=0,"",INDEX(H$6:H$305,MATCH(0,COUNTIF(X$5:X183,H$6:H$305),0))),"")</f>
        <v/>
      </c>
      <c r="Y184" s="70">
        <f t="shared" ca="1" si="46"/>
        <v>0</v>
      </c>
      <c r="Z184" s="92" t="str">
        <f t="shared" ca="1" si="58"/>
        <v/>
      </c>
      <c r="AA184" s="74" t="str">
        <f t="array" aca="1" ref="AA184" ca="1">IFERROR(IF(LEN(K184)=0,"",INDEX(K$6:K$305,MATCH(0,COUNTIF(AA$5:AA183,K$6:K$305),0))),"")</f>
        <v/>
      </c>
      <c r="AB184" s="70">
        <f t="shared" ca="1" si="47"/>
        <v>0</v>
      </c>
      <c r="AC184" s="92" t="str">
        <f t="shared" ca="1" si="59"/>
        <v/>
      </c>
    </row>
    <row r="185" spans="2:29" x14ac:dyDescent="0.25">
      <c r="B185" s="76" t="str">
        <f t="shared" ca="1" si="40"/>
        <v/>
      </c>
      <c r="C185" s="153">
        <f t="shared" ca="1" si="48"/>
        <v>0</v>
      </c>
      <c r="D185" s="78">
        <f t="shared" ca="1" si="49"/>
        <v>0</v>
      </c>
      <c r="E185" s="76" t="str">
        <f t="shared" ca="1" si="41"/>
        <v/>
      </c>
      <c r="F185" s="153">
        <f t="shared" ca="1" si="50"/>
        <v>0</v>
      </c>
      <c r="G185" s="78">
        <f t="shared" ca="1" si="51"/>
        <v>0</v>
      </c>
      <c r="H185" s="77" t="str">
        <f t="shared" ca="1" si="42"/>
        <v/>
      </c>
      <c r="I185" s="153">
        <f t="shared" ca="1" si="52"/>
        <v>0</v>
      </c>
      <c r="J185" s="78">
        <f t="shared" ca="1" si="53"/>
        <v>0</v>
      </c>
      <c r="K185" s="76" t="str">
        <f t="shared" ca="1" si="43"/>
        <v/>
      </c>
      <c r="L185" s="153">
        <f t="shared" ca="1" si="54"/>
        <v>0</v>
      </c>
      <c r="M185" s="153">
        <f t="shared" ca="1" si="55"/>
        <v>0</v>
      </c>
      <c r="R185" s="74" t="str">
        <f t="array" aca="1" ref="R185" ca="1">IFERROR(IF(LEN(B185)=0,"",INDEX(B$6:B$305,MATCH(0,COUNTIF(R$5:R184,B$6:B$305),0))),"")</f>
        <v/>
      </c>
      <c r="S185" s="70">
        <f t="shared" ca="1" si="44"/>
        <v>0</v>
      </c>
      <c r="T185" s="70" t="str">
        <f t="shared" ca="1" si="56"/>
        <v/>
      </c>
      <c r="U185" s="74" t="str">
        <f t="array" aca="1" ref="U185" ca="1">IFERROR(IF(LEN(E185)=0,"",INDEX(E$6:E$305,MATCH(0,COUNTIF(U$5:U184,E$6:E$305),0))),"")</f>
        <v/>
      </c>
      <c r="V185" s="70">
        <f t="shared" ca="1" si="45"/>
        <v>0</v>
      </c>
      <c r="W185" s="92" t="str">
        <f t="shared" ca="1" si="57"/>
        <v/>
      </c>
      <c r="X185" s="95" t="str">
        <f t="array" aca="1" ref="X185" ca="1">IFERROR(IF(LEN(H185)=0,"",INDEX(H$6:H$305,MATCH(0,COUNTIF(X$5:X184,H$6:H$305),0))),"")</f>
        <v/>
      </c>
      <c r="Y185" s="70">
        <f t="shared" ca="1" si="46"/>
        <v>0</v>
      </c>
      <c r="Z185" s="92" t="str">
        <f t="shared" ca="1" si="58"/>
        <v/>
      </c>
      <c r="AA185" s="74" t="str">
        <f t="array" aca="1" ref="AA185" ca="1">IFERROR(IF(LEN(K185)=0,"",INDEX(K$6:K$305,MATCH(0,COUNTIF(AA$5:AA184,K$6:K$305),0))),"")</f>
        <v/>
      </c>
      <c r="AB185" s="70">
        <f t="shared" ca="1" si="47"/>
        <v>0</v>
      </c>
      <c r="AC185" s="92" t="str">
        <f t="shared" ca="1" si="59"/>
        <v/>
      </c>
    </row>
    <row r="186" spans="2:29" x14ac:dyDescent="0.25">
      <c r="B186" s="76" t="str">
        <f t="shared" ca="1" si="40"/>
        <v/>
      </c>
      <c r="C186" s="153">
        <f t="shared" ca="1" si="48"/>
        <v>0</v>
      </c>
      <c r="D186" s="78">
        <f t="shared" ca="1" si="49"/>
        <v>0</v>
      </c>
      <c r="E186" s="76" t="str">
        <f t="shared" ca="1" si="41"/>
        <v/>
      </c>
      <c r="F186" s="153">
        <f t="shared" ca="1" si="50"/>
        <v>0</v>
      </c>
      <c r="G186" s="78">
        <f t="shared" ca="1" si="51"/>
        <v>0</v>
      </c>
      <c r="H186" s="77" t="str">
        <f t="shared" ca="1" si="42"/>
        <v/>
      </c>
      <c r="I186" s="153">
        <f t="shared" ca="1" si="52"/>
        <v>0</v>
      </c>
      <c r="J186" s="78">
        <f t="shared" ca="1" si="53"/>
        <v>0</v>
      </c>
      <c r="K186" s="76" t="str">
        <f t="shared" ca="1" si="43"/>
        <v/>
      </c>
      <c r="L186" s="153">
        <f t="shared" ca="1" si="54"/>
        <v>0</v>
      </c>
      <c r="M186" s="153">
        <f t="shared" ca="1" si="55"/>
        <v>0</v>
      </c>
      <c r="R186" s="74" t="str">
        <f t="array" aca="1" ref="R186" ca="1">IFERROR(IF(LEN(B186)=0,"",INDEX(B$6:B$305,MATCH(0,COUNTIF(R$5:R185,B$6:B$305),0))),"")</f>
        <v/>
      </c>
      <c r="S186" s="70">
        <f t="shared" ca="1" si="44"/>
        <v>0</v>
      </c>
      <c r="T186" s="70" t="str">
        <f t="shared" ca="1" si="56"/>
        <v/>
      </c>
      <c r="U186" s="74" t="str">
        <f t="array" aca="1" ref="U186" ca="1">IFERROR(IF(LEN(E186)=0,"",INDEX(E$6:E$305,MATCH(0,COUNTIF(U$5:U185,E$6:E$305),0))),"")</f>
        <v/>
      </c>
      <c r="V186" s="70">
        <f t="shared" ca="1" si="45"/>
        <v>0</v>
      </c>
      <c r="W186" s="92" t="str">
        <f t="shared" ca="1" si="57"/>
        <v/>
      </c>
      <c r="X186" s="95" t="str">
        <f t="array" aca="1" ref="X186" ca="1">IFERROR(IF(LEN(H186)=0,"",INDEX(H$6:H$305,MATCH(0,COUNTIF(X$5:X185,H$6:H$305),0))),"")</f>
        <v/>
      </c>
      <c r="Y186" s="70">
        <f t="shared" ca="1" si="46"/>
        <v>0</v>
      </c>
      <c r="Z186" s="92" t="str">
        <f t="shared" ca="1" si="58"/>
        <v/>
      </c>
      <c r="AA186" s="74" t="str">
        <f t="array" aca="1" ref="AA186" ca="1">IFERROR(IF(LEN(K186)=0,"",INDEX(K$6:K$305,MATCH(0,COUNTIF(AA$5:AA185,K$6:K$305),0))),"")</f>
        <v/>
      </c>
      <c r="AB186" s="70">
        <f t="shared" ca="1" si="47"/>
        <v>0</v>
      </c>
      <c r="AC186" s="92" t="str">
        <f t="shared" ca="1" si="59"/>
        <v/>
      </c>
    </row>
    <row r="187" spans="2:29" x14ac:dyDescent="0.25">
      <c r="B187" s="76" t="str">
        <f t="shared" ca="1" si="40"/>
        <v/>
      </c>
      <c r="C187" s="153">
        <f t="shared" ca="1" si="48"/>
        <v>0</v>
      </c>
      <c r="D187" s="78">
        <f t="shared" ca="1" si="49"/>
        <v>0</v>
      </c>
      <c r="E187" s="76" t="str">
        <f t="shared" ca="1" si="41"/>
        <v/>
      </c>
      <c r="F187" s="153">
        <f t="shared" ca="1" si="50"/>
        <v>0</v>
      </c>
      <c r="G187" s="78">
        <f t="shared" ca="1" si="51"/>
        <v>0</v>
      </c>
      <c r="H187" s="77" t="str">
        <f t="shared" ca="1" si="42"/>
        <v/>
      </c>
      <c r="I187" s="153">
        <f t="shared" ca="1" si="52"/>
        <v>0</v>
      </c>
      <c r="J187" s="78">
        <f t="shared" ca="1" si="53"/>
        <v>0</v>
      </c>
      <c r="K187" s="76" t="str">
        <f t="shared" ca="1" si="43"/>
        <v/>
      </c>
      <c r="L187" s="153">
        <f t="shared" ca="1" si="54"/>
        <v>0</v>
      </c>
      <c r="M187" s="153">
        <f t="shared" ca="1" si="55"/>
        <v>0</v>
      </c>
      <c r="R187" s="74" t="str">
        <f t="array" aca="1" ref="R187" ca="1">IFERROR(IF(LEN(B187)=0,"",INDEX(B$6:B$305,MATCH(0,COUNTIF(R$5:R186,B$6:B$305),0))),"")</f>
        <v/>
      </c>
      <c r="S187" s="70">
        <f t="shared" ca="1" si="44"/>
        <v>0</v>
      </c>
      <c r="T187" s="70" t="str">
        <f t="shared" ca="1" si="56"/>
        <v/>
      </c>
      <c r="U187" s="74" t="str">
        <f t="array" aca="1" ref="U187" ca="1">IFERROR(IF(LEN(E187)=0,"",INDEX(E$6:E$305,MATCH(0,COUNTIF(U$5:U186,E$6:E$305),0))),"")</f>
        <v/>
      </c>
      <c r="V187" s="70">
        <f t="shared" ca="1" si="45"/>
        <v>0</v>
      </c>
      <c r="W187" s="92" t="str">
        <f t="shared" ca="1" si="57"/>
        <v/>
      </c>
      <c r="X187" s="95" t="str">
        <f t="array" aca="1" ref="X187" ca="1">IFERROR(IF(LEN(H187)=0,"",INDEX(H$6:H$305,MATCH(0,COUNTIF(X$5:X186,H$6:H$305),0))),"")</f>
        <v/>
      </c>
      <c r="Y187" s="70">
        <f t="shared" ca="1" si="46"/>
        <v>0</v>
      </c>
      <c r="Z187" s="92" t="str">
        <f t="shared" ca="1" si="58"/>
        <v/>
      </c>
      <c r="AA187" s="74" t="str">
        <f t="array" aca="1" ref="AA187" ca="1">IFERROR(IF(LEN(K187)=0,"",INDEX(K$6:K$305,MATCH(0,COUNTIF(AA$5:AA186,K$6:K$305),0))),"")</f>
        <v/>
      </c>
      <c r="AB187" s="70">
        <f t="shared" ca="1" si="47"/>
        <v>0</v>
      </c>
      <c r="AC187" s="92" t="str">
        <f t="shared" ca="1" si="59"/>
        <v/>
      </c>
    </row>
    <row r="188" spans="2:29" x14ac:dyDescent="0.25">
      <c r="B188" s="76" t="str">
        <f t="shared" ca="1" si="40"/>
        <v/>
      </c>
      <c r="C188" s="153">
        <f t="shared" ca="1" si="48"/>
        <v>0</v>
      </c>
      <c r="D188" s="78">
        <f t="shared" ca="1" si="49"/>
        <v>0</v>
      </c>
      <c r="E188" s="76" t="str">
        <f t="shared" ca="1" si="41"/>
        <v/>
      </c>
      <c r="F188" s="153">
        <f t="shared" ca="1" si="50"/>
        <v>0</v>
      </c>
      <c r="G188" s="78">
        <f t="shared" ca="1" si="51"/>
        <v>0</v>
      </c>
      <c r="H188" s="77" t="str">
        <f t="shared" ca="1" si="42"/>
        <v/>
      </c>
      <c r="I188" s="153">
        <f t="shared" ca="1" si="52"/>
        <v>0</v>
      </c>
      <c r="J188" s="78">
        <f t="shared" ca="1" si="53"/>
        <v>0</v>
      </c>
      <c r="K188" s="76" t="str">
        <f t="shared" ca="1" si="43"/>
        <v/>
      </c>
      <c r="L188" s="153">
        <f t="shared" ca="1" si="54"/>
        <v>0</v>
      </c>
      <c r="M188" s="153">
        <f t="shared" ca="1" si="55"/>
        <v>0</v>
      </c>
      <c r="R188" s="74" t="str">
        <f t="array" aca="1" ref="R188" ca="1">IFERROR(IF(LEN(B188)=0,"",INDEX(B$6:B$305,MATCH(0,COUNTIF(R$5:R187,B$6:B$305),0))),"")</f>
        <v/>
      </c>
      <c r="S188" s="70">
        <f t="shared" ca="1" si="44"/>
        <v>0</v>
      </c>
      <c r="T188" s="70" t="str">
        <f t="shared" ca="1" si="56"/>
        <v/>
      </c>
      <c r="U188" s="74" t="str">
        <f t="array" aca="1" ref="U188" ca="1">IFERROR(IF(LEN(E188)=0,"",INDEX(E$6:E$305,MATCH(0,COUNTIF(U$5:U187,E$6:E$305),0))),"")</f>
        <v/>
      </c>
      <c r="V188" s="70">
        <f t="shared" ca="1" si="45"/>
        <v>0</v>
      </c>
      <c r="W188" s="92" t="str">
        <f t="shared" ca="1" si="57"/>
        <v/>
      </c>
      <c r="X188" s="95" t="str">
        <f t="array" aca="1" ref="X188" ca="1">IFERROR(IF(LEN(H188)=0,"",INDEX(H$6:H$305,MATCH(0,COUNTIF(X$5:X187,H$6:H$305),0))),"")</f>
        <v/>
      </c>
      <c r="Y188" s="70">
        <f t="shared" ca="1" si="46"/>
        <v>0</v>
      </c>
      <c r="Z188" s="92" t="str">
        <f t="shared" ca="1" si="58"/>
        <v/>
      </c>
      <c r="AA188" s="74" t="str">
        <f t="array" aca="1" ref="AA188" ca="1">IFERROR(IF(LEN(K188)=0,"",INDEX(K$6:K$305,MATCH(0,COUNTIF(AA$5:AA187,K$6:K$305),0))),"")</f>
        <v/>
      </c>
      <c r="AB188" s="70">
        <f t="shared" ca="1" si="47"/>
        <v>0</v>
      </c>
      <c r="AC188" s="92" t="str">
        <f t="shared" ca="1" si="59"/>
        <v/>
      </c>
    </row>
    <row r="189" spans="2:29" x14ac:dyDescent="0.25">
      <c r="B189" s="76" t="str">
        <f t="shared" ca="1" si="40"/>
        <v/>
      </c>
      <c r="C189" s="153">
        <f t="shared" ca="1" si="48"/>
        <v>0</v>
      </c>
      <c r="D189" s="78">
        <f t="shared" ca="1" si="49"/>
        <v>0</v>
      </c>
      <c r="E189" s="76" t="str">
        <f t="shared" ca="1" si="41"/>
        <v/>
      </c>
      <c r="F189" s="153">
        <f t="shared" ca="1" si="50"/>
        <v>0</v>
      </c>
      <c r="G189" s="78">
        <f t="shared" ca="1" si="51"/>
        <v>0</v>
      </c>
      <c r="H189" s="77" t="str">
        <f t="shared" ca="1" si="42"/>
        <v/>
      </c>
      <c r="I189" s="153">
        <f t="shared" ca="1" si="52"/>
        <v>0</v>
      </c>
      <c r="J189" s="78">
        <f t="shared" ca="1" si="53"/>
        <v>0</v>
      </c>
      <c r="K189" s="76" t="str">
        <f t="shared" ca="1" si="43"/>
        <v/>
      </c>
      <c r="L189" s="153">
        <f t="shared" ca="1" si="54"/>
        <v>0</v>
      </c>
      <c r="M189" s="153">
        <f t="shared" ca="1" si="55"/>
        <v>0</v>
      </c>
      <c r="R189" s="74" t="str">
        <f t="array" aca="1" ref="R189" ca="1">IFERROR(IF(LEN(B189)=0,"",INDEX(B$6:B$305,MATCH(0,COUNTIF(R$5:R188,B$6:B$305),0))),"")</f>
        <v/>
      </c>
      <c r="S189" s="70">
        <f t="shared" ca="1" si="44"/>
        <v>0</v>
      </c>
      <c r="T189" s="70" t="str">
        <f t="shared" ca="1" si="56"/>
        <v/>
      </c>
      <c r="U189" s="74" t="str">
        <f t="array" aca="1" ref="U189" ca="1">IFERROR(IF(LEN(E189)=0,"",INDEX(E$6:E$305,MATCH(0,COUNTIF(U$5:U188,E$6:E$305),0))),"")</f>
        <v/>
      </c>
      <c r="V189" s="70">
        <f t="shared" ca="1" si="45"/>
        <v>0</v>
      </c>
      <c r="W189" s="92" t="str">
        <f t="shared" ca="1" si="57"/>
        <v/>
      </c>
      <c r="X189" s="95" t="str">
        <f t="array" aca="1" ref="X189" ca="1">IFERROR(IF(LEN(H189)=0,"",INDEX(H$6:H$305,MATCH(0,COUNTIF(X$5:X188,H$6:H$305),0))),"")</f>
        <v/>
      </c>
      <c r="Y189" s="70">
        <f t="shared" ca="1" si="46"/>
        <v>0</v>
      </c>
      <c r="Z189" s="92" t="str">
        <f t="shared" ca="1" si="58"/>
        <v/>
      </c>
      <c r="AA189" s="74" t="str">
        <f t="array" aca="1" ref="AA189" ca="1">IFERROR(IF(LEN(K189)=0,"",INDEX(K$6:K$305,MATCH(0,COUNTIF(AA$5:AA188,K$6:K$305),0))),"")</f>
        <v/>
      </c>
      <c r="AB189" s="70">
        <f t="shared" ca="1" si="47"/>
        <v>0</v>
      </c>
      <c r="AC189" s="92" t="str">
        <f t="shared" ca="1" si="59"/>
        <v/>
      </c>
    </row>
    <row r="190" spans="2:29" x14ac:dyDescent="0.25">
      <c r="B190" s="76" t="str">
        <f t="shared" ca="1" si="40"/>
        <v/>
      </c>
      <c r="C190" s="153">
        <f t="shared" ca="1" si="48"/>
        <v>0</v>
      </c>
      <c r="D190" s="78">
        <f t="shared" ca="1" si="49"/>
        <v>0</v>
      </c>
      <c r="E190" s="76" t="str">
        <f t="shared" ca="1" si="41"/>
        <v/>
      </c>
      <c r="F190" s="153">
        <f t="shared" ca="1" si="50"/>
        <v>0</v>
      </c>
      <c r="G190" s="78">
        <f t="shared" ca="1" si="51"/>
        <v>0</v>
      </c>
      <c r="H190" s="77" t="str">
        <f t="shared" ca="1" si="42"/>
        <v/>
      </c>
      <c r="I190" s="153">
        <f t="shared" ca="1" si="52"/>
        <v>0</v>
      </c>
      <c r="J190" s="78">
        <f t="shared" ca="1" si="53"/>
        <v>0</v>
      </c>
      <c r="K190" s="76" t="str">
        <f t="shared" ca="1" si="43"/>
        <v/>
      </c>
      <c r="L190" s="153">
        <f t="shared" ca="1" si="54"/>
        <v>0</v>
      </c>
      <c r="M190" s="153">
        <f t="shared" ca="1" si="55"/>
        <v>0</v>
      </c>
      <c r="R190" s="74" t="str">
        <f t="array" aca="1" ref="R190" ca="1">IFERROR(IF(LEN(B190)=0,"",INDEX(B$6:B$305,MATCH(0,COUNTIF(R$5:R189,B$6:B$305),0))),"")</f>
        <v/>
      </c>
      <c r="S190" s="70">
        <f t="shared" ca="1" si="44"/>
        <v>0</v>
      </c>
      <c r="T190" s="70" t="str">
        <f t="shared" ca="1" si="56"/>
        <v/>
      </c>
      <c r="U190" s="74" t="str">
        <f t="array" aca="1" ref="U190" ca="1">IFERROR(IF(LEN(E190)=0,"",INDEX(E$6:E$305,MATCH(0,COUNTIF(U$5:U189,E$6:E$305),0))),"")</f>
        <v/>
      </c>
      <c r="V190" s="70">
        <f t="shared" ca="1" si="45"/>
        <v>0</v>
      </c>
      <c r="W190" s="92" t="str">
        <f t="shared" ca="1" si="57"/>
        <v/>
      </c>
      <c r="X190" s="95" t="str">
        <f t="array" aca="1" ref="X190" ca="1">IFERROR(IF(LEN(H190)=0,"",INDEX(H$6:H$305,MATCH(0,COUNTIF(X$5:X189,H$6:H$305),0))),"")</f>
        <v/>
      </c>
      <c r="Y190" s="70">
        <f t="shared" ca="1" si="46"/>
        <v>0</v>
      </c>
      <c r="Z190" s="92" t="str">
        <f t="shared" ca="1" si="58"/>
        <v/>
      </c>
      <c r="AA190" s="74" t="str">
        <f t="array" aca="1" ref="AA190" ca="1">IFERROR(IF(LEN(K190)=0,"",INDEX(K$6:K$305,MATCH(0,COUNTIF(AA$5:AA189,K$6:K$305),0))),"")</f>
        <v/>
      </c>
      <c r="AB190" s="70">
        <f t="shared" ca="1" si="47"/>
        <v>0</v>
      </c>
      <c r="AC190" s="92" t="str">
        <f t="shared" ca="1" si="59"/>
        <v/>
      </c>
    </row>
    <row r="191" spans="2:29" x14ac:dyDescent="0.25">
      <c r="B191" s="76" t="str">
        <f t="shared" ca="1" si="40"/>
        <v/>
      </c>
      <c r="C191" s="153">
        <f t="shared" ca="1" si="48"/>
        <v>0</v>
      </c>
      <c r="D191" s="78">
        <f t="shared" ca="1" si="49"/>
        <v>0</v>
      </c>
      <c r="E191" s="76" t="str">
        <f t="shared" ca="1" si="41"/>
        <v/>
      </c>
      <c r="F191" s="153">
        <f t="shared" ca="1" si="50"/>
        <v>0</v>
      </c>
      <c r="G191" s="78">
        <f t="shared" ca="1" si="51"/>
        <v>0</v>
      </c>
      <c r="H191" s="77" t="str">
        <f t="shared" ca="1" si="42"/>
        <v/>
      </c>
      <c r="I191" s="153">
        <f t="shared" ca="1" si="52"/>
        <v>0</v>
      </c>
      <c r="J191" s="78">
        <f t="shared" ca="1" si="53"/>
        <v>0</v>
      </c>
      <c r="K191" s="76" t="str">
        <f t="shared" ca="1" si="43"/>
        <v/>
      </c>
      <c r="L191" s="153">
        <f t="shared" ca="1" si="54"/>
        <v>0</v>
      </c>
      <c r="M191" s="153">
        <f t="shared" ca="1" si="55"/>
        <v>0</v>
      </c>
      <c r="R191" s="74" t="str">
        <f t="array" aca="1" ref="R191" ca="1">IFERROR(IF(LEN(B191)=0,"",INDEX(B$6:B$305,MATCH(0,COUNTIF(R$5:R190,B$6:B$305),0))),"")</f>
        <v/>
      </c>
      <c r="S191" s="70">
        <f t="shared" ca="1" si="44"/>
        <v>0</v>
      </c>
      <c r="T191" s="70" t="str">
        <f t="shared" ca="1" si="56"/>
        <v/>
      </c>
      <c r="U191" s="74" t="str">
        <f t="array" aca="1" ref="U191" ca="1">IFERROR(IF(LEN(E191)=0,"",INDEX(E$6:E$305,MATCH(0,COUNTIF(U$5:U190,E$6:E$305),0))),"")</f>
        <v/>
      </c>
      <c r="V191" s="70">
        <f t="shared" ca="1" si="45"/>
        <v>0</v>
      </c>
      <c r="W191" s="92" t="str">
        <f t="shared" ca="1" si="57"/>
        <v/>
      </c>
      <c r="X191" s="95" t="str">
        <f t="array" aca="1" ref="X191" ca="1">IFERROR(IF(LEN(H191)=0,"",INDEX(H$6:H$305,MATCH(0,COUNTIF(X$5:X190,H$6:H$305),0))),"")</f>
        <v/>
      </c>
      <c r="Y191" s="70">
        <f t="shared" ca="1" si="46"/>
        <v>0</v>
      </c>
      <c r="Z191" s="92" t="str">
        <f t="shared" ca="1" si="58"/>
        <v/>
      </c>
      <c r="AA191" s="74" t="str">
        <f t="array" aca="1" ref="AA191" ca="1">IFERROR(IF(LEN(K191)=0,"",INDEX(K$6:K$305,MATCH(0,COUNTIF(AA$5:AA190,K$6:K$305),0))),"")</f>
        <v/>
      </c>
      <c r="AB191" s="70">
        <f t="shared" ca="1" si="47"/>
        <v>0</v>
      </c>
      <c r="AC191" s="92" t="str">
        <f t="shared" ca="1" si="59"/>
        <v/>
      </c>
    </row>
    <row r="192" spans="2:29" x14ac:dyDescent="0.25">
      <c r="B192" s="76" t="str">
        <f t="shared" ca="1" si="40"/>
        <v/>
      </c>
      <c r="C192" s="153">
        <f t="shared" ca="1" si="48"/>
        <v>0</v>
      </c>
      <c r="D192" s="78">
        <f t="shared" ca="1" si="49"/>
        <v>0</v>
      </c>
      <c r="E192" s="76" t="str">
        <f t="shared" ca="1" si="41"/>
        <v/>
      </c>
      <c r="F192" s="153">
        <f t="shared" ca="1" si="50"/>
        <v>0</v>
      </c>
      <c r="G192" s="78">
        <f t="shared" ca="1" si="51"/>
        <v>0</v>
      </c>
      <c r="H192" s="77" t="str">
        <f t="shared" ca="1" si="42"/>
        <v/>
      </c>
      <c r="I192" s="153">
        <f t="shared" ca="1" si="52"/>
        <v>0</v>
      </c>
      <c r="J192" s="78">
        <f t="shared" ca="1" si="53"/>
        <v>0</v>
      </c>
      <c r="K192" s="76" t="str">
        <f t="shared" ca="1" si="43"/>
        <v/>
      </c>
      <c r="L192" s="153">
        <f t="shared" ca="1" si="54"/>
        <v>0</v>
      </c>
      <c r="M192" s="153">
        <f t="shared" ca="1" si="55"/>
        <v>0</v>
      </c>
      <c r="R192" s="74" t="str">
        <f t="array" aca="1" ref="R192" ca="1">IFERROR(IF(LEN(B192)=0,"",INDEX(B$6:B$305,MATCH(0,COUNTIF(R$5:R191,B$6:B$305),0))),"")</f>
        <v/>
      </c>
      <c r="S192" s="70">
        <f t="shared" ca="1" si="44"/>
        <v>0</v>
      </c>
      <c r="T192" s="70" t="str">
        <f t="shared" ca="1" si="56"/>
        <v/>
      </c>
      <c r="U192" s="74" t="str">
        <f t="array" aca="1" ref="U192" ca="1">IFERROR(IF(LEN(E192)=0,"",INDEX(E$6:E$305,MATCH(0,COUNTIF(U$5:U191,E$6:E$305),0))),"")</f>
        <v/>
      </c>
      <c r="V192" s="70">
        <f t="shared" ca="1" si="45"/>
        <v>0</v>
      </c>
      <c r="W192" s="92" t="str">
        <f t="shared" ca="1" si="57"/>
        <v/>
      </c>
      <c r="X192" s="95" t="str">
        <f t="array" aca="1" ref="X192" ca="1">IFERROR(IF(LEN(H192)=0,"",INDEX(H$6:H$305,MATCH(0,COUNTIF(X$5:X191,H$6:H$305),0))),"")</f>
        <v/>
      </c>
      <c r="Y192" s="70">
        <f t="shared" ca="1" si="46"/>
        <v>0</v>
      </c>
      <c r="Z192" s="92" t="str">
        <f t="shared" ca="1" si="58"/>
        <v/>
      </c>
      <c r="AA192" s="74" t="str">
        <f t="array" aca="1" ref="AA192" ca="1">IFERROR(IF(LEN(K192)=0,"",INDEX(K$6:K$305,MATCH(0,COUNTIF(AA$5:AA191,K$6:K$305),0))),"")</f>
        <v/>
      </c>
      <c r="AB192" s="70">
        <f t="shared" ca="1" si="47"/>
        <v>0</v>
      </c>
      <c r="AC192" s="92" t="str">
        <f t="shared" ca="1" si="59"/>
        <v/>
      </c>
    </row>
    <row r="193" spans="2:29" x14ac:dyDescent="0.25">
      <c r="B193" s="76" t="str">
        <f t="shared" ca="1" si="40"/>
        <v/>
      </c>
      <c r="C193" s="153">
        <f t="shared" ca="1" si="48"/>
        <v>0</v>
      </c>
      <c r="D193" s="78">
        <f t="shared" ca="1" si="49"/>
        <v>0</v>
      </c>
      <c r="E193" s="76" t="str">
        <f t="shared" ca="1" si="41"/>
        <v/>
      </c>
      <c r="F193" s="153">
        <f t="shared" ca="1" si="50"/>
        <v>0</v>
      </c>
      <c r="G193" s="78">
        <f t="shared" ca="1" si="51"/>
        <v>0</v>
      </c>
      <c r="H193" s="77" t="str">
        <f t="shared" ca="1" si="42"/>
        <v/>
      </c>
      <c r="I193" s="153">
        <f t="shared" ca="1" si="52"/>
        <v>0</v>
      </c>
      <c r="J193" s="78">
        <f t="shared" ca="1" si="53"/>
        <v>0</v>
      </c>
      <c r="K193" s="76" t="str">
        <f t="shared" ca="1" si="43"/>
        <v/>
      </c>
      <c r="L193" s="153">
        <f t="shared" ca="1" si="54"/>
        <v>0</v>
      </c>
      <c r="M193" s="153">
        <f t="shared" ca="1" si="55"/>
        <v>0</v>
      </c>
      <c r="R193" s="74" t="str">
        <f t="array" aca="1" ref="R193" ca="1">IFERROR(IF(LEN(B193)=0,"",INDEX(B$6:B$305,MATCH(0,COUNTIF(R$5:R192,B$6:B$305),0))),"")</f>
        <v/>
      </c>
      <c r="S193" s="70">
        <f t="shared" ca="1" si="44"/>
        <v>0</v>
      </c>
      <c r="T193" s="70" t="str">
        <f t="shared" ca="1" si="56"/>
        <v/>
      </c>
      <c r="U193" s="74" t="str">
        <f t="array" aca="1" ref="U193" ca="1">IFERROR(IF(LEN(E193)=0,"",INDEX(E$6:E$305,MATCH(0,COUNTIF(U$5:U192,E$6:E$305),0))),"")</f>
        <v/>
      </c>
      <c r="V193" s="70">
        <f t="shared" ca="1" si="45"/>
        <v>0</v>
      </c>
      <c r="W193" s="92" t="str">
        <f t="shared" ca="1" si="57"/>
        <v/>
      </c>
      <c r="X193" s="95" t="str">
        <f t="array" aca="1" ref="X193" ca="1">IFERROR(IF(LEN(H193)=0,"",INDEX(H$6:H$305,MATCH(0,COUNTIF(X$5:X192,H$6:H$305),0))),"")</f>
        <v/>
      </c>
      <c r="Y193" s="70">
        <f t="shared" ca="1" si="46"/>
        <v>0</v>
      </c>
      <c r="Z193" s="92" t="str">
        <f t="shared" ca="1" si="58"/>
        <v/>
      </c>
      <c r="AA193" s="74" t="str">
        <f t="array" aca="1" ref="AA193" ca="1">IFERROR(IF(LEN(K193)=0,"",INDEX(K$6:K$305,MATCH(0,COUNTIF(AA$5:AA192,K$6:K$305),0))),"")</f>
        <v/>
      </c>
      <c r="AB193" s="70">
        <f t="shared" ca="1" si="47"/>
        <v>0</v>
      </c>
      <c r="AC193" s="92" t="str">
        <f t="shared" ca="1" si="59"/>
        <v/>
      </c>
    </row>
    <row r="194" spans="2:29" x14ac:dyDescent="0.25">
      <c r="B194" s="76" t="str">
        <f t="shared" ca="1" si="40"/>
        <v/>
      </c>
      <c r="C194" s="153">
        <f t="shared" ca="1" si="48"/>
        <v>0</v>
      </c>
      <c r="D194" s="78">
        <f t="shared" ca="1" si="49"/>
        <v>0</v>
      </c>
      <c r="E194" s="76" t="str">
        <f t="shared" ca="1" si="41"/>
        <v/>
      </c>
      <c r="F194" s="153">
        <f t="shared" ca="1" si="50"/>
        <v>0</v>
      </c>
      <c r="G194" s="78">
        <f t="shared" ca="1" si="51"/>
        <v>0</v>
      </c>
      <c r="H194" s="77" t="str">
        <f t="shared" ca="1" si="42"/>
        <v/>
      </c>
      <c r="I194" s="153">
        <f t="shared" ca="1" si="52"/>
        <v>0</v>
      </c>
      <c r="J194" s="78">
        <f t="shared" ca="1" si="53"/>
        <v>0</v>
      </c>
      <c r="K194" s="76" t="str">
        <f t="shared" ca="1" si="43"/>
        <v/>
      </c>
      <c r="L194" s="153">
        <f t="shared" ca="1" si="54"/>
        <v>0</v>
      </c>
      <c r="M194" s="153">
        <f t="shared" ca="1" si="55"/>
        <v>0</v>
      </c>
      <c r="R194" s="74" t="str">
        <f t="array" aca="1" ref="R194" ca="1">IFERROR(IF(LEN(B194)=0,"",INDEX(B$6:B$305,MATCH(0,COUNTIF(R$5:R193,B$6:B$305),0))),"")</f>
        <v/>
      </c>
      <c r="S194" s="70">
        <f t="shared" ca="1" si="44"/>
        <v>0</v>
      </c>
      <c r="T194" s="70" t="str">
        <f t="shared" ca="1" si="56"/>
        <v/>
      </c>
      <c r="U194" s="74" t="str">
        <f t="array" aca="1" ref="U194" ca="1">IFERROR(IF(LEN(E194)=0,"",INDEX(E$6:E$305,MATCH(0,COUNTIF(U$5:U193,E$6:E$305),0))),"")</f>
        <v/>
      </c>
      <c r="V194" s="70">
        <f t="shared" ca="1" si="45"/>
        <v>0</v>
      </c>
      <c r="W194" s="92" t="str">
        <f t="shared" ca="1" si="57"/>
        <v/>
      </c>
      <c r="X194" s="95" t="str">
        <f t="array" aca="1" ref="X194" ca="1">IFERROR(IF(LEN(H194)=0,"",INDEX(H$6:H$305,MATCH(0,COUNTIF(X$5:X193,H$6:H$305),0))),"")</f>
        <v/>
      </c>
      <c r="Y194" s="70">
        <f t="shared" ca="1" si="46"/>
        <v>0</v>
      </c>
      <c r="Z194" s="92" t="str">
        <f t="shared" ca="1" si="58"/>
        <v/>
      </c>
      <c r="AA194" s="74" t="str">
        <f t="array" aca="1" ref="AA194" ca="1">IFERROR(IF(LEN(K194)=0,"",INDEX(K$6:K$305,MATCH(0,COUNTIF(AA$5:AA193,K$6:K$305),0))),"")</f>
        <v/>
      </c>
      <c r="AB194" s="70">
        <f t="shared" ca="1" si="47"/>
        <v>0</v>
      </c>
      <c r="AC194" s="92" t="str">
        <f t="shared" ca="1" si="59"/>
        <v/>
      </c>
    </row>
    <row r="195" spans="2:29" x14ac:dyDescent="0.25">
      <c r="B195" s="76" t="str">
        <f t="shared" ca="1" si="40"/>
        <v/>
      </c>
      <c r="C195" s="153">
        <f t="shared" ca="1" si="48"/>
        <v>0</v>
      </c>
      <c r="D195" s="78">
        <f t="shared" ca="1" si="49"/>
        <v>0</v>
      </c>
      <c r="E195" s="76" t="str">
        <f t="shared" ca="1" si="41"/>
        <v/>
      </c>
      <c r="F195" s="153">
        <f t="shared" ca="1" si="50"/>
        <v>0</v>
      </c>
      <c r="G195" s="78">
        <f t="shared" ca="1" si="51"/>
        <v>0</v>
      </c>
      <c r="H195" s="77" t="str">
        <f t="shared" ca="1" si="42"/>
        <v/>
      </c>
      <c r="I195" s="153">
        <f t="shared" ca="1" si="52"/>
        <v>0</v>
      </c>
      <c r="J195" s="78">
        <f t="shared" ca="1" si="53"/>
        <v>0</v>
      </c>
      <c r="K195" s="76" t="str">
        <f t="shared" ca="1" si="43"/>
        <v/>
      </c>
      <c r="L195" s="153">
        <f t="shared" ca="1" si="54"/>
        <v>0</v>
      </c>
      <c r="M195" s="153">
        <f t="shared" ca="1" si="55"/>
        <v>0</v>
      </c>
      <c r="R195" s="74" t="str">
        <f t="array" aca="1" ref="R195" ca="1">IFERROR(IF(LEN(B195)=0,"",INDEX(B$6:B$305,MATCH(0,COUNTIF(R$5:R194,B$6:B$305),0))),"")</f>
        <v/>
      </c>
      <c r="S195" s="70">
        <f t="shared" ca="1" si="44"/>
        <v>0</v>
      </c>
      <c r="T195" s="70" t="str">
        <f t="shared" ca="1" si="56"/>
        <v/>
      </c>
      <c r="U195" s="74" t="str">
        <f t="array" aca="1" ref="U195" ca="1">IFERROR(IF(LEN(E195)=0,"",INDEX(E$6:E$305,MATCH(0,COUNTIF(U$5:U194,E$6:E$305),0))),"")</f>
        <v/>
      </c>
      <c r="V195" s="70">
        <f t="shared" ca="1" si="45"/>
        <v>0</v>
      </c>
      <c r="W195" s="92" t="str">
        <f t="shared" ca="1" si="57"/>
        <v/>
      </c>
      <c r="X195" s="95" t="str">
        <f t="array" aca="1" ref="X195" ca="1">IFERROR(IF(LEN(H195)=0,"",INDEX(H$6:H$305,MATCH(0,COUNTIF(X$5:X194,H$6:H$305),0))),"")</f>
        <v/>
      </c>
      <c r="Y195" s="70">
        <f t="shared" ca="1" si="46"/>
        <v>0</v>
      </c>
      <c r="Z195" s="92" t="str">
        <f t="shared" ca="1" si="58"/>
        <v/>
      </c>
      <c r="AA195" s="74" t="str">
        <f t="array" aca="1" ref="AA195" ca="1">IFERROR(IF(LEN(K195)=0,"",INDEX(K$6:K$305,MATCH(0,COUNTIF(AA$5:AA194,K$6:K$305),0))),"")</f>
        <v/>
      </c>
      <c r="AB195" s="70">
        <f t="shared" ca="1" si="47"/>
        <v>0</v>
      </c>
      <c r="AC195" s="92" t="str">
        <f t="shared" ca="1" si="59"/>
        <v/>
      </c>
    </row>
    <row r="196" spans="2:29" x14ac:dyDescent="0.25">
      <c r="B196" s="76" t="str">
        <f t="shared" ca="1" si="40"/>
        <v/>
      </c>
      <c r="C196" s="153">
        <f t="shared" ca="1" si="48"/>
        <v>0</v>
      </c>
      <c r="D196" s="78">
        <f t="shared" ca="1" si="49"/>
        <v>0</v>
      </c>
      <c r="E196" s="76" t="str">
        <f t="shared" ca="1" si="41"/>
        <v/>
      </c>
      <c r="F196" s="153">
        <f t="shared" ca="1" si="50"/>
        <v>0</v>
      </c>
      <c r="G196" s="78">
        <f t="shared" ca="1" si="51"/>
        <v>0</v>
      </c>
      <c r="H196" s="77" t="str">
        <f t="shared" ca="1" si="42"/>
        <v/>
      </c>
      <c r="I196" s="153">
        <f t="shared" ca="1" si="52"/>
        <v>0</v>
      </c>
      <c r="J196" s="78">
        <f t="shared" ca="1" si="53"/>
        <v>0</v>
      </c>
      <c r="K196" s="76" t="str">
        <f t="shared" ca="1" si="43"/>
        <v/>
      </c>
      <c r="L196" s="153">
        <f t="shared" ca="1" si="54"/>
        <v>0</v>
      </c>
      <c r="M196" s="153">
        <f t="shared" ca="1" si="55"/>
        <v>0</v>
      </c>
      <c r="R196" s="74" t="str">
        <f t="array" aca="1" ref="R196" ca="1">IFERROR(IF(LEN(B196)=0,"",INDEX(B$6:B$305,MATCH(0,COUNTIF(R$5:R195,B$6:B$305),0))),"")</f>
        <v/>
      </c>
      <c r="S196" s="70">
        <f t="shared" ca="1" si="44"/>
        <v>0</v>
      </c>
      <c r="T196" s="70" t="str">
        <f t="shared" ca="1" si="56"/>
        <v/>
      </c>
      <c r="U196" s="74" t="str">
        <f t="array" aca="1" ref="U196" ca="1">IFERROR(IF(LEN(E196)=0,"",INDEX(E$6:E$305,MATCH(0,COUNTIF(U$5:U195,E$6:E$305),0))),"")</f>
        <v/>
      </c>
      <c r="V196" s="70">
        <f t="shared" ca="1" si="45"/>
        <v>0</v>
      </c>
      <c r="W196" s="92" t="str">
        <f t="shared" ca="1" si="57"/>
        <v/>
      </c>
      <c r="X196" s="95" t="str">
        <f t="array" aca="1" ref="X196" ca="1">IFERROR(IF(LEN(H196)=0,"",INDEX(H$6:H$305,MATCH(0,COUNTIF(X$5:X195,H$6:H$305),0))),"")</f>
        <v/>
      </c>
      <c r="Y196" s="70">
        <f t="shared" ca="1" si="46"/>
        <v>0</v>
      </c>
      <c r="Z196" s="92" t="str">
        <f t="shared" ca="1" si="58"/>
        <v/>
      </c>
      <c r="AA196" s="74" t="str">
        <f t="array" aca="1" ref="AA196" ca="1">IFERROR(IF(LEN(K196)=0,"",INDEX(K$6:K$305,MATCH(0,COUNTIF(AA$5:AA195,K$6:K$305),0))),"")</f>
        <v/>
      </c>
      <c r="AB196" s="70">
        <f t="shared" ca="1" si="47"/>
        <v>0</v>
      </c>
      <c r="AC196" s="92" t="str">
        <f t="shared" ca="1" si="59"/>
        <v/>
      </c>
    </row>
    <row r="197" spans="2:29" x14ac:dyDescent="0.25">
      <c r="B197" s="76" t="str">
        <f t="shared" ca="1" si="40"/>
        <v/>
      </c>
      <c r="C197" s="153">
        <f t="shared" ca="1" si="48"/>
        <v>0</v>
      </c>
      <c r="D197" s="78">
        <f t="shared" ca="1" si="49"/>
        <v>0</v>
      </c>
      <c r="E197" s="76" t="str">
        <f t="shared" ca="1" si="41"/>
        <v/>
      </c>
      <c r="F197" s="153">
        <f t="shared" ca="1" si="50"/>
        <v>0</v>
      </c>
      <c r="G197" s="78">
        <f t="shared" ca="1" si="51"/>
        <v>0</v>
      </c>
      <c r="H197" s="77" t="str">
        <f t="shared" ca="1" si="42"/>
        <v/>
      </c>
      <c r="I197" s="153">
        <f t="shared" ca="1" si="52"/>
        <v>0</v>
      </c>
      <c r="J197" s="78">
        <f t="shared" ca="1" si="53"/>
        <v>0</v>
      </c>
      <c r="K197" s="76" t="str">
        <f t="shared" ca="1" si="43"/>
        <v/>
      </c>
      <c r="L197" s="153">
        <f t="shared" ca="1" si="54"/>
        <v>0</v>
      </c>
      <c r="M197" s="153">
        <f t="shared" ca="1" si="55"/>
        <v>0</v>
      </c>
      <c r="R197" s="74" t="str">
        <f t="array" aca="1" ref="R197" ca="1">IFERROR(IF(LEN(B197)=0,"",INDEX(B$6:B$305,MATCH(0,COUNTIF(R$5:R196,B$6:B$305),0))),"")</f>
        <v/>
      </c>
      <c r="S197" s="70">
        <f t="shared" ca="1" si="44"/>
        <v>0</v>
      </c>
      <c r="T197" s="70" t="str">
        <f t="shared" ca="1" si="56"/>
        <v/>
      </c>
      <c r="U197" s="74" t="str">
        <f t="array" aca="1" ref="U197" ca="1">IFERROR(IF(LEN(E197)=0,"",INDEX(E$6:E$305,MATCH(0,COUNTIF(U$5:U196,E$6:E$305),0))),"")</f>
        <v/>
      </c>
      <c r="V197" s="70">
        <f t="shared" ca="1" si="45"/>
        <v>0</v>
      </c>
      <c r="W197" s="92" t="str">
        <f t="shared" ca="1" si="57"/>
        <v/>
      </c>
      <c r="X197" s="95" t="str">
        <f t="array" aca="1" ref="X197" ca="1">IFERROR(IF(LEN(H197)=0,"",INDEX(H$6:H$305,MATCH(0,COUNTIF(X$5:X196,H$6:H$305),0))),"")</f>
        <v/>
      </c>
      <c r="Y197" s="70">
        <f t="shared" ca="1" si="46"/>
        <v>0</v>
      </c>
      <c r="Z197" s="92" t="str">
        <f t="shared" ca="1" si="58"/>
        <v/>
      </c>
      <c r="AA197" s="74" t="str">
        <f t="array" aca="1" ref="AA197" ca="1">IFERROR(IF(LEN(K197)=0,"",INDEX(K$6:K$305,MATCH(0,COUNTIF(AA$5:AA196,K$6:K$305),0))),"")</f>
        <v/>
      </c>
      <c r="AB197" s="70">
        <f t="shared" ca="1" si="47"/>
        <v>0</v>
      </c>
      <c r="AC197" s="92" t="str">
        <f t="shared" ca="1" si="59"/>
        <v/>
      </c>
    </row>
    <row r="198" spans="2:29" x14ac:dyDescent="0.25">
      <c r="B198" s="76" t="str">
        <f t="shared" ref="B198:B261" ca="1" si="60">IFERROR(IF(LEN(B$5)=0,"",IF(LEN(INDEX(_xlnm.Database,ROW($C198)-ROW($C$4),MATCH(B$5,RawData_Headers,0)))=0,"",INDEX(_xlnm.Database,ROW($C198)-ROW($C$4),MATCH(B$5,RawData_Headers,0)))),"")</f>
        <v/>
      </c>
      <c r="C198" s="153">
        <f t="shared" ca="1" si="48"/>
        <v>0</v>
      </c>
      <c r="D198" s="78">
        <f t="shared" ca="1" si="49"/>
        <v>0</v>
      </c>
      <c r="E198" s="76" t="str">
        <f t="shared" ref="E198:E261" ca="1" si="61">IFERROR(IF(LEN(E$5)=0,"",IF(LEN(INDEX(_xlnm.Database,ROW($F198)-ROW($F$4),MATCH(E$5,RawData_Headers,0)))=0,"",INDEX(_xlnm.Database,ROW($F198)-ROW($F$4),MATCH(E$5,RawData_Headers,0)))),"")</f>
        <v/>
      </c>
      <c r="F198" s="153">
        <f t="shared" ca="1" si="50"/>
        <v>0</v>
      </c>
      <c r="G198" s="78">
        <f t="shared" ca="1" si="51"/>
        <v>0</v>
      </c>
      <c r="H198" s="77" t="str">
        <f t="shared" ref="H198:H261" ca="1" si="62">IFERROR(IF(LEN(H$5)=0,"",IF(LEN(INDEX(_xlnm.Database,ROW($I198)-ROW($I$4),MATCH(H$5,RawData_Headers,0)))=0,"",INDEX(_xlnm.Database,ROW($I198)-ROW($I$4),MATCH(H$5,RawData_Headers,0)))),"")</f>
        <v/>
      </c>
      <c r="I198" s="153">
        <f t="shared" ca="1" si="52"/>
        <v>0</v>
      </c>
      <c r="J198" s="78">
        <f t="shared" ca="1" si="53"/>
        <v>0</v>
      </c>
      <c r="K198" s="76" t="str">
        <f t="shared" ref="K198:K261" ca="1" si="63">IFERROR(IF(LEN(K$5)=0,"",IF(LEN(INDEX(_xlnm.Database,ROW($L198)-ROW($L$4),MATCH(K$5,RawData_Headers,0)))=0,"",INDEX(_xlnm.Database,ROW($L198)-ROW($L$4),MATCH(K$5,RawData_Headers,0)))),"")</f>
        <v/>
      </c>
      <c r="L198" s="153">
        <f t="shared" ca="1" si="54"/>
        <v>0</v>
      </c>
      <c r="M198" s="153">
        <f t="shared" ca="1" si="55"/>
        <v>0</v>
      </c>
      <c r="R198" s="74" t="str">
        <f t="array" aca="1" ref="R198" ca="1">IFERROR(IF(LEN(B198)=0,"",INDEX(B$6:B$305,MATCH(0,COUNTIF(R$5:R197,B$6:B$305),0))),"")</f>
        <v/>
      </c>
      <c r="S198" s="70">
        <f t="shared" ref="S198:S261" ca="1" si="64">IFERROR(IF(LEN(R198)=0,0,1),0)</f>
        <v>0</v>
      </c>
      <c r="T198" s="70" t="str">
        <f t="shared" ca="1" si="56"/>
        <v/>
      </c>
      <c r="U198" s="74" t="str">
        <f t="array" aca="1" ref="U198" ca="1">IFERROR(IF(LEN(E198)=0,"",INDEX(E$6:E$305,MATCH(0,COUNTIF(U$5:U197,E$6:E$305),0))),"")</f>
        <v/>
      </c>
      <c r="V198" s="70">
        <f t="shared" ref="V198:V261" ca="1" si="65">IFERROR(IF(LEN(U198)=0,0,1),0)</f>
        <v>0</v>
      </c>
      <c r="W198" s="92" t="str">
        <f t="shared" ca="1" si="57"/>
        <v/>
      </c>
      <c r="X198" s="95" t="str">
        <f t="array" aca="1" ref="X198" ca="1">IFERROR(IF(LEN(H198)=0,"",INDEX(H$6:H$305,MATCH(0,COUNTIF(X$5:X197,H$6:H$305),0))),"")</f>
        <v/>
      </c>
      <c r="Y198" s="70">
        <f t="shared" ref="Y198:Y261" ca="1" si="66">IFERROR(IF(LEN(X198)=0,0,1),0)</f>
        <v>0</v>
      </c>
      <c r="Z198" s="92" t="str">
        <f t="shared" ca="1" si="58"/>
        <v/>
      </c>
      <c r="AA198" s="74" t="str">
        <f t="array" aca="1" ref="AA198" ca="1">IFERROR(IF(LEN(K198)=0,"",INDEX(K$6:K$305,MATCH(0,COUNTIF(AA$5:AA197,K$6:K$305),0))),"")</f>
        <v/>
      </c>
      <c r="AB198" s="70">
        <f t="shared" ref="AB198:AB261" ca="1" si="67">IFERROR(IF(LEN(AA198)=0,0,1),0)</f>
        <v>0</v>
      </c>
      <c r="AC198" s="92" t="str">
        <f t="shared" ca="1" si="59"/>
        <v/>
      </c>
    </row>
    <row r="199" spans="2:29" x14ac:dyDescent="0.25">
      <c r="B199" s="76" t="str">
        <f t="shared" ca="1" si="60"/>
        <v/>
      </c>
      <c r="C199" s="153">
        <f t="shared" ref="C199:C262" ca="1" si="68">IFERROR(IF(LEN(B199)=0,0,1),0)</f>
        <v>0</v>
      </c>
      <c r="D199" s="78">
        <f t="shared" ref="D199:D262" ca="1" si="69">IFERROR(IF(C199=0,0,1),0)</f>
        <v>0</v>
      </c>
      <c r="E199" s="76" t="str">
        <f t="shared" ca="1" si="61"/>
        <v/>
      </c>
      <c r="F199" s="153">
        <f t="shared" ref="F199:F262" ca="1" si="70">IFERROR(IF(LEN(E199)=0,0,1),0)</f>
        <v>0</v>
      </c>
      <c r="G199" s="78">
        <f t="shared" ref="G199:G262" ca="1" si="71">IFERROR(IF(LEN(E199)=0,0,1),0)</f>
        <v>0</v>
      </c>
      <c r="H199" s="77" t="str">
        <f t="shared" ca="1" si="62"/>
        <v/>
      </c>
      <c r="I199" s="153">
        <f t="shared" ref="I199:I262" ca="1" si="72">IFERROR(IF(LEN(H199)=0,0,1),0)</f>
        <v>0</v>
      </c>
      <c r="J199" s="78">
        <f t="shared" ref="J199:J262" ca="1" si="73">IFERROR(IF(I199=0,0,1),0)</f>
        <v>0</v>
      </c>
      <c r="K199" s="76" t="str">
        <f t="shared" ca="1" si="63"/>
        <v/>
      </c>
      <c r="L199" s="153">
        <f t="shared" ref="L199:L262" ca="1" si="74">IFERROR(IF(LEN(K199)=0,0,1),0)</f>
        <v>0</v>
      </c>
      <c r="M199" s="153">
        <f t="shared" ref="M199:M262" ca="1" si="75">IFERROR(IF(L199=0,0,1),0)</f>
        <v>0</v>
      </c>
      <c r="R199" s="74" t="str">
        <f t="array" aca="1" ref="R199" ca="1">IFERROR(IF(LEN(B199)=0,"",INDEX(B$6:B$305,MATCH(0,COUNTIF(R$5:R198,B$6:B$305),0))),"")</f>
        <v/>
      </c>
      <c r="S199" s="70">
        <f t="shared" ca="1" si="64"/>
        <v>0</v>
      </c>
      <c r="T199" s="70" t="str">
        <f t="shared" ref="T199:T262" ca="1" si="76">IFERROR(IF(LEN(R199)=0,"",SUMIF($B$6:$B$305,R199,$D$6:$D$305)),"")</f>
        <v/>
      </c>
      <c r="U199" s="74" t="str">
        <f t="array" aca="1" ref="U199" ca="1">IFERROR(IF(LEN(E199)=0,"",INDEX(E$6:E$305,MATCH(0,COUNTIF(U$5:U198,E$6:E$305),0))),"")</f>
        <v/>
      </c>
      <c r="V199" s="70">
        <f t="shared" ca="1" si="65"/>
        <v>0</v>
      </c>
      <c r="W199" s="92" t="str">
        <f t="shared" ref="W199:W262" ca="1" si="77">IFERROR(IF(LEN(U199)=0,"",SUMIF($E$6:$E$305,U199,$G$6:$G$305)),"")</f>
        <v/>
      </c>
      <c r="X199" s="95" t="str">
        <f t="array" aca="1" ref="X199" ca="1">IFERROR(IF(LEN(H199)=0,"",INDEX(H$6:H$305,MATCH(0,COUNTIF(X$5:X198,H$6:H$305),0))),"")</f>
        <v/>
      </c>
      <c r="Y199" s="70">
        <f t="shared" ca="1" si="66"/>
        <v>0</v>
      </c>
      <c r="Z199" s="92" t="str">
        <f t="shared" ref="Z199:Z262" ca="1" si="78">IFERROR(IF(LEN(X199)=0,"",SUMIF($H$6:$H$305,X199,$J$6:$J$305)),"")</f>
        <v/>
      </c>
      <c r="AA199" s="74" t="str">
        <f t="array" aca="1" ref="AA199" ca="1">IFERROR(IF(LEN(K199)=0,"",INDEX(K$6:K$305,MATCH(0,COUNTIF(AA$5:AA198,K$6:K$305),0))),"")</f>
        <v/>
      </c>
      <c r="AB199" s="70">
        <f t="shared" ca="1" si="67"/>
        <v>0</v>
      </c>
      <c r="AC199" s="92" t="str">
        <f t="shared" ref="AC199:AC262" ca="1" si="79">IFERROR(IF(LEN(AA199)=0,"",SUMIF($K$6:$K$305,AA199,$M$6:$M$305)),"")</f>
        <v/>
      </c>
    </row>
    <row r="200" spans="2:29" x14ac:dyDescent="0.25">
      <c r="B200" s="76" t="str">
        <f t="shared" ca="1" si="60"/>
        <v/>
      </c>
      <c r="C200" s="153">
        <f t="shared" ca="1" si="68"/>
        <v>0</v>
      </c>
      <c r="D200" s="78">
        <f t="shared" ca="1" si="69"/>
        <v>0</v>
      </c>
      <c r="E200" s="76" t="str">
        <f t="shared" ca="1" si="61"/>
        <v/>
      </c>
      <c r="F200" s="153">
        <f t="shared" ca="1" si="70"/>
        <v>0</v>
      </c>
      <c r="G200" s="78">
        <f t="shared" ca="1" si="71"/>
        <v>0</v>
      </c>
      <c r="H200" s="77" t="str">
        <f t="shared" ca="1" si="62"/>
        <v/>
      </c>
      <c r="I200" s="153">
        <f t="shared" ca="1" si="72"/>
        <v>0</v>
      </c>
      <c r="J200" s="78">
        <f t="shared" ca="1" si="73"/>
        <v>0</v>
      </c>
      <c r="K200" s="76" t="str">
        <f t="shared" ca="1" si="63"/>
        <v/>
      </c>
      <c r="L200" s="153">
        <f t="shared" ca="1" si="74"/>
        <v>0</v>
      </c>
      <c r="M200" s="153">
        <f t="shared" ca="1" si="75"/>
        <v>0</v>
      </c>
      <c r="R200" s="74" t="str">
        <f t="array" aca="1" ref="R200" ca="1">IFERROR(IF(LEN(B200)=0,"",INDEX(B$6:B$305,MATCH(0,COUNTIF(R$5:R199,B$6:B$305),0))),"")</f>
        <v/>
      </c>
      <c r="S200" s="70">
        <f t="shared" ca="1" si="64"/>
        <v>0</v>
      </c>
      <c r="T200" s="70" t="str">
        <f t="shared" ca="1" si="76"/>
        <v/>
      </c>
      <c r="U200" s="74" t="str">
        <f t="array" aca="1" ref="U200" ca="1">IFERROR(IF(LEN(E200)=0,"",INDEX(E$6:E$305,MATCH(0,COUNTIF(U$5:U199,E$6:E$305),0))),"")</f>
        <v/>
      </c>
      <c r="V200" s="70">
        <f t="shared" ca="1" si="65"/>
        <v>0</v>
      </c>
      <c r="W200" s="92" t="str">
        <f t="shared" ca="1" si="77"/>
        <v/>
      </c>
      <c r="X200" s="95" t="str">
        <f t="array" aca="1" ref="X200" ca="1">IFERROR(IF(LEN(H200)=0,"",INDEX(H$6:H$305,MATCH(0,COUNTIF(X$5:X199,H$6:H$305),0))),"")</f>
        <v/>
      </c>
      <c r="Y200" s="70">
        <f t="shared" ca="1" si="66"/>
        <v>0</v>
      </c>
      <c r="Z200" s="92" t="str">
        <f t="shared" ca="1" si="78"/>
        <v/>
      </c>
      <c r="AA200" s="74" t="str">
        <f t="array" aca="1" ref="AA200" ca="1">IFERROR(IF(LEN(K200)=0,"",INDEX(K$6:K$305,MATCH(0,COUNTIF(AA$5:AA199,K$6:K$305),0))),"")</f>
        <v/>
      </c>
      <c r="AB200" s="70">
        <f t="shared" ca="1" si="67"/>
        <v>0</v>
      </c>
      <c r="AC200" s="92" t="str">
        <f t="shared" ca="1" si="79"/>
        <v/>
      </c>
    </row>
    <row r="201" spans="2:29" x14ac:dyDescent="0.25">
      <c r="B201" s="76" t="str">
        <f t="shared" ca="1" si="60"/>
        <v/>
      </c>
      <c r="C201" s="153">
        <f t="shared" ca="1" si="68"/>
        <v>0</v>
      </c>
      <c r="D201" s="78">
        <f t="shared" ca="1" si="69"/>
        <v>0</v>
      </c>
      <c r="E201" s="76" t="str">
        <f t="shared" ca="1" si="61"/>
        <v/>
      </c>
      <c r="F201" s="153">
        <f t="shared" ca="1" si="70"/>
        <v>0</v>
      </c>
      <c r="G201" s="78">
        <f t="shared" ca="1" si="71"/>
        <v>0</v>
      </c>
      <c r="H201" s="77" t="str">
        <f t="shared" ca="1" si="62"/>
        <v/>
      </c>
      <c r="I201" s="153">
        <f t="shared" ca="1" si="72"/>
        <v>0</v>
      </c>
      <c r="J201" s="78">
        <f t="shared" ca="1" si="73"/>
        <v>0</v>
      </c>
      <c r="K201" s="76" t="str">
        <f t="shared" ca="1" si="63"/>
        <v/>
      </c>
      <c r="L201" s="153">
        <f t="shared" ca="1" si="74"/>
        <v>0</v>
      </c>
      <c r="M201" s="153">
        <f t="shared" ca="1" si="75"/>
        <v>0</v>
      </c>
      <c r="R201" s="74" t="str">
        <f t="array" aca="1" ref="R201" ca="1">IFERROR(IF(LEN(B201)=0,"",INDEX(B$6:B$305,MATCH(0,COUNTIF(R$5:R200,B$6:B$305),0))),"")</f>
        <v/>
      </c>
      <c r="S201" s="70">
        <f t="shared" ca="1" si="64"/>
        <v>0</v>
      </c>
      <c r="T201" s="70" t="str">
        <f t="shared" ca="1" si="76"/>
        <v/>
      </c>
      <c r="U201" s="74" t="str">
        <f t="array" aca="1" ref="U201" ca="1">IFERROR(IF(LEN(E201)=0,"",INDEX(E$6:E$305,MATCH(0,COUNTIF(U$5:U200,E$6:E$305),0))),"")</f>
        <v/>
      </c>
      <c r="V201" s="70">
        <f t="shared" ca="1" si="65"/>
        <v>0</v>
      </c>
      <c r="W201" s="92" t="str">
        <f t="shared" ca="1" si="77"/>
        <v/>
      </c>
      <c r="X201" s="95" t="str">
        <f t="array" aca="1" ref="X201" ca="1">IFERROR(IF(LEN(H201)=0,"",INDEX(H$6:H$305,MATCH(0,COUNTIF(X$5:X200,H$6:H$305),0))),"")</f>
        <v/>
      </c>
      <c r="Y201" s="70">
        <f t="shared" ca="1" si="66"/>
        <v>0</v>
      </c>
      <c r="Z201" s="92" t="str">
        <f t="shared" ca="1" si="78"/>
        <v/>
      </c>
      <c r="AA201" s="74" t="str">
        <f t="array" aca="1" ref="AA201" ca="1">IFERROR(IF(LEN(K201)=0,"",INDEX(K$6:K$305,MATCH(0,COUNTIF(AA$5:AA200,K$6:K$305),0))),"")</f>
        <v/>
      </c>
      <c r="AB201" s="70">
        <f t="shared" ca="1" si="67"/>
        <v>0</v>
      </c>
      <c r="AC201" s="92" t="str">
        <f t="shared" ca="1" si="79"/>
        <v/>
      </c>
    </row>
    <row r="202" spans="2:29" x14ac:dyDescent="0.25">
      <c r="B202" s="76" t="str">
        <f t="shared" ca="1" si="60"/>
        <v/>
      </c>
      <c r="C202" s="153">
        <f t="shared" ca="1" si="68"/>
        <v>0</v>
      </c>
      <c r="D202" s="78">
        <f t="shared" ca="1" si="69"/>
        <v>0</v>
      </c>
      <c r="E202" s="76" t="str">
        <f t="shared" ca="1" si="61"/>
        <v/>
      </c>
      <c r="F202" s="153">
        <f t="shared" ca="1" si="70"/>
        <v>0</v>
      </c>
      <c r="G202" s="78">
        <f t="shared" ca="1" si="71"/>
        <v>0</v>
      </c>
      <c r="H202" s="77" t="str">
        <f t="shared" ca="1" si="62"/>
        <v/>
      </c>
      <c r="I202" s="153">
        <f t="shared" ca="1" si="72"/>
        <v>0</v>
      </c>
      <c r="J202" s="78">
        <f t="shared" ca="1" si="73"/>
        <v>0</v>
      </c>
      <c r="K202" s="76" t="str">
        <f t="shared" ca="1" si="63"/>
        <v/>
      </c>
      <c r="L202" s="153">
        <f t="shared" ca="1" si="74"/>
        <v>0</v>
      </c>
      <c r="M202" s="153">
        <f t="shared" ca="1" si="75"/>
        <v>0</v>
      </c>
      <c r="R202" s="74" t="str">
        <f t="array" aca="1" ref="R202" ca="1">IFERROR(IF(LEN(B202)=0,"",INDEX(B$6:B$305,MATCH(0,COUNTIF(R$5:R201,B$6:B$305),0))),"")</f>
        <v/>
      </c>
      <c r="S202" s="70">
        <f t="shared" ca="1" si="64"/>
        <v>0</v>
      </c>
      <c r="T202" s="70" t="str">
        <f t="shared" ca="1" si="76"/>
        <v/>
      </c>
      <c r="U202" s="74" t="str">
        <f t="array" aca="1" ref="U202" ca="1">IFERROR(IF(LEN(E202)=0,"",INDEX(E$6:E$305,MATCH(0,COUNTIF(U$5:U201,E$6:E$305),0))),"")</f>
        <v/>
      </c>
      <c r="V202" s="70">
        <f t="shared" ca="1" si="65"/>
        <v>0</v>
      </c>
      <c r="W202" s="92" t="str">
        <f t="shared" ca="1" si="77"/>
        <v/>
      </c>
      <c r="X202" s="95" t="str">
        <f t="array" aca="1" ref="X202" ca="1">IFERROR(IF(LEN(H202)=0,"",INDEX(H$6:H$305,MATCH(0,COUNTIF(X$5:X201,H$6:H$305),0))),"")</f>
        <v/>
      </c>
      <c r="Y202" s="70">
        <f t="shared" ca="1" si="66"/>
        <v>0</v>
      </c>
      <c r="Z202" s="92" t="str">
        <f t="shared" ca="1" si="78"/>
        <v/>
      </c>
      <c r="AA202" s="74" t="str">
        <f t="array" aca="1" ref="AA202" ca="1">IFERROR(IF(LEN(K202)=0,"",INDEX(K$6:K$305,MATCH(0,COUNTIF(AA$5:AA201,K$6:K$305),0))),"")</f>
        <v/>
      </c>
      <c r="AB202" s="70">
        <f t="shared" ca="1" si="67"/>
        <v>0</v>
      </c>
      <c r="AC202" s="92" t="str">
        <f t="shared" ca="1" si="79"/>
        <v/>
      </c>
    </row>
    <row r="203" spans="2:29" x14ac:dyDescent="0.25">
      <c r="B203" s="76" t="str">
        <f t="shared" ca="1" si="60"/>
        <v/>
      </c>
      <c r="C203" s="153">
        <f t="shared" ca="1" si="68"/>
        <v>0</v>
      </c>
      <c r="D203" s="78">
        <f t="shared" ca="1" si="69"/>
        <v>0</v>
      </c>
      <c r="E203" s="76" t="str">
        <f t="shared" ca="1" si="61"/>
        <v/>
      </c>
      <c r="F203" s="153">
        <f t="shared" ca="1" si="70"/>
        <v>0</v>
      </c>
      <c r="G203" s="78">
        <f t="shared" ca="1" si="71"/>
        <v>0</v>
      </c>
      <c r="H203" s="77" t="str">
        <f t="shared" ca="1" si="62"/>
        <v/>
      </c>
      <c r="I203" s="153">
        <f t="shared" ca="1" si="72"/>
        <v>0</v>
      </c>
      <c r="J203" s="78">
        <f t="shared" ca="1" si="73"/>
        <v>0</v>
      </c>
      <c r="K203" s="76" t="str">
        <f t="shared" ca="1" si="63"/>
        <v/>
      </c>
      <c r="L203" s="153">
        <f t="shared" ca="1" si="74"/>
        <v>0</v>
      </c>
      <c r="M203" s="153">
        <f t="shared" ca="1" si="75"/>
        <v>0</v>
      </c>
      <c r="R203" s="74" t="str">
        <f t="array" aca="1" ref="R203" ca="1">IFERROR(IF(LEN(B203)=0,"",INDEX(B$6:B$305,MATCH(0,COUNTIF(R$5:R202,B$6:B$305),0))),"")</f>
        <v/>
      </c>
      <c r="S203" s="70">
        <f t="shared" ca="1" si="64"/>
        <v>0</v>
      </c>
      <c r="T203" s="70" t="str">
        <f t="shared" ca="1" si="76"/>
        <v/>
      </c>
      <c r="U203" s="74" t="str">
        <f t="array" aca="1" ref="U203" ca="1">IFERROR(IF(LEN(E203)=0,"",INDEX(E$6:E$305,MATCH(0,COUNTIF(U$5:U202,E$6:E$305),0))),"")</f>
        <v/>
      </c>
      <c r="V203" s="70">
        <f t="shared" ca="1" si="65"/>
        <v>0</v>
      </c>
      <c r="W203" s="92" t="str">
        <f t="shared" ca="1" si="77"/>
        <v/>
      </c>
      <c r="X203" s="95" t="str">
        <f t="array" aca="1" ref="X203" ca="1">IFERROR(IF(LEN(H203)=0,"",INDEX(H$6:H$305,MATCH(0,COUNTIF(X$5:X202,H$6:H$305),0))),"")</f>
        <v/>
      </c>
      <c r="Y203" s="70">
        <f t="shared" ca="1" si="66"/>
        <v>0</v>
      </c>
      <c r="Z203" s="92" t="str">
        <f t="shared" ca="1" si="78"/>
        <v/>
      </c>
      <c r="AA203" s="74" t="str">
        <f t="array" aca="1" ref="AA203" ca="1">IFERROR(IF(LEN(K203)=0,"",INDEX(K$6:K$305,MATCH(0,COUNTIF(AA$5:AA202,K$6:K$305),0))),"")</f>
        <v/>
      </c>
      <c r="AB203" s="70">
        <f t="shared" ca="1" si="67"/>
        <v>0</v>
      </c>
      <c r="AC203" s="92" t="str">
        <f t="shared" ca="1" si="79"/>
        <v/>
      </c>
    </row>
    <row r="204" spans="2:29" x14ac:dyDescent="0.25">
      <c r="B204" s="76" t="str">
        <f t="shared" ca="1" si="60"/>
        <v/>
      </c>
      <c r="C204" s="153">
        <f t="shared" ca="1" si="68"/>
        <v>0</v>
      </c>
      <c r="D204" s="78">
        <f t="shared" ca="1" si="69"/>
        <v>0</v>
      </c>
      <c r="E204" s="76" t="str">
        <f t="shared" ca="1" si="61"/>
        <v/>
      </c>
      <c r="F204" s="153">
        <f t="shared" ca="1" si="70"/>
        <v>0</v>
      </c>
      <c r="G204" s="78">
        <f t="shared" ca="1" si="71"/>
        <v>0</v>
      </c>
      <c r="H204" s="77" t="str">
        <f t="shared" ca="1" si="62"/>
        <v/>
      </c>
      <c r="I204" s="153">
        <f t="shared" ca="1" si="72"/>
        <v>0</v>
      </c>
      <c r="J204" s="78">
        <f t="shared" ca="1" si="73"/>
        <v>0</v>
      </c>
      <c r="K204" s="76" t="str">
        <f t="shared" ca="1" si="63"/>
        <v/>
      </c>
      <c r="L204" s="153">
        <f t="shared" ca="1" si="74"/>
        <v>0</v>
      </c>
      <c r="M204" s="153">
        <f t="shared" ca="1" si="75"/>
        <v>0</v>
      </c>
      <c r="R204" s="74" t="str">
        <f t="array" aca="1" ref="R204" ca="1">IFERROR(IF(LEN(B204)=0,"",INDEX(B$6:B$305,MATCH(0,COUNTIF(R$5:R203,B$6:B$305),0))),"")</f>
        <v/>
      </c>
      <c r="S204" s="70">
        <f t="shared" ca="1" si="64"/>
        <v>0</v>
      </c>
      <c r="T204" s="70" t="str">
        <f t="shared" ca="1" si="76"/>
        <v/>
      </c>
      <c r="U204" s="74" t="str">
        <f t="array" aca="1" ref="U204" ca="1">IFERROR(IF(LEN(E204)=0,"",INDEX(E$6:E$305,MATCH(0,COUNTIF(U$5:U203,E$6:E$305),0))),"")</f>
        <v/>
      </c>
      <c r="V204" s="70">
        <f t="shared" ca="1" si="65"/>
        <v>0</v>
      </c>
      <c r="W204" s="92" t="str">
        <f t="shared" ca="1" si="77"/>
        <v/>
      </c>
      <c r="X204" s="95" t="str">
        <f t="array" aca="1" ref="X204" ca="1">IFERROR(IF(LEN(H204)=0,"",INDEX(H$6:H$305,MATCH(0,COUNTIF(X$5:X203,H$6:H$305),0))),"")</f>
        <v/>
      </c>
      <c r="Y204" s="70">
        <f t="shared" ca="1" si="66"/>
        <v>0</v>
      </c>
      <c r="Z204" s="92" t="str">
        <f t="shared" ca="1" si="78"/>
        <v/>
      </c>
      <c r="AA204" s="74" t="str">
        <f t="array" aca="1" ref="AA204" ca="1">IFERROR(IF(LEN(K204)=0,"",INDEX(K$6:K$305,MATCH(0,COUNTIF(AA$5:AA203,K$6:K$305),0))),"")</f>
        <v/>
      </c>
      <c r="AB204" s="70">
        <f t="shared" ca="1" si="67"/>
        <v>0</v>
      </c>
      <c r="AC204" s="92" t="str">
        <f t="shared" ca="1" si="79"/>
        <v/>
      </c>
    </row>
    <row r="205" spans="2:29" x14ac:dyDescent="0.25">
      <c r="B205" s="76" t="str">
        <f t="shared" ca="1" si="60"/>
        <v/>
      </c>
      <c r="C205" s="153">
        <f t="shared" ca="1" si="68"/>
        <v>0</v>
      </c>
      <c r="D205" s="78">
        <f t="shared" ca="1" si="69"/>
        <v>0</v>
      </c>
      <c r="E205" s="76" t="str">
        <f t="shared" ca="1" si="61"/>
        <v/>
      </c>
      <c r="F205" s="153">
        <f t="shared" ca="1" si="70"/>
        <v>0</v>
      </c>
      <c r="G205" s="78">
        <f t="shared" ca="1" si="71"/>
        <v>0</v>
      </c>
      <c r="H205" s="77" t="str">
        <f t="shared" ca="1" si="62"/>
        <v/>
      </c>
      <c r="I205" s="153">
        <f t="shared" ca="1" si="72"/>
        <v>0</v>
      </c>
      <c r="J205" s="78">
        <f t="shared" ca="1" si="73"/>
        <v>0</v>
      </c>
      <c r="K205" s="76" t="str">
        <f t="shared" ca="1" si="63"/>
        <v/>
      </c>
      <c r="L205" s="153">
        <f t="shared" ca="1" si="74"/>
        <v>0</v>
      </c>
      <c r="M205" s="153">
        <f t="shared" ca="1" si="75"/>
        <v>0</v>
      </c>
      <c r="R205" s="74" t="str">
        <f t="array" aca="1" ref="R205" ca="1">IFERROR(IF(LEN(B205)=0,"",INDEX(B$6:B$305,MATCH(0,COUNTIF(R$5:R204,B$6:B$305),0))),"")</f>
        <v/>
      </c>
      <c r="S205" s="70">
        <f t="shared" ca="1" si="64"/>
        <v>0</v>
      </c>
      <c r="T205" s="70" t="str">
        <f t="shared" ca="1" si="76"/>
        <v/>
      </c>
      <c r="U205" s="74" t="str">
        <f t="array" aca="1" ref="U205" ca="1">IFERROR(IF(LEN(E205)=0,"",INDEX(E$6:E$305,MATCH(0,COUNTIF(U$5:U204,E$6:E$305),0))),"")</f>
        <v/>
      </c>
      <c r="V205" s="70">
        <f t="shared" ca="1" si="65"/>
        <v>0</v>
      </c>
      <c r="W205" s="92" t="str">
        <f t="shared" ca="1" si="77"/>
        <v/>
      </c>
      <c r="X205" s="95" t="str">
        <f t="array" aca="1" ref="X205" ca="1">IFERROR(IF(LEN(H205)=0,"",INDEX(H$6:H$305,MATCH(0,COUNTIF(X$5:X204,H$6:H$305),0))),"")</f>
        <v/>
      </c>
      <c r="Y205" s="70">
        <f t="shared" ca="1" si="66"/>
        <v>0</v>
      </c>
      <c r="Z205" s="92" t="str">
        <f t="shared" ca="1" si="78"/>
        <v/>
      </c>
      <c r="AA205" s="74" t="str">
        <f t="array" aca="1" ref="AA205" ca="1">IFERROR(IF(LEN(K205)=0,"",INDEX(K$6:K$305,MATCH(0,COUNTIF(AA$5:AA204,K$6:K$305),0))),"")</f>
        <v/>
      </c>
      <c r="AB205" s="70">
        <f t="shared" ca="1" si="67"/>
        <v>0</v>
      </c>
      <c r="AC205" s="92" t="str">
        <f t="shared" ca="1" si="79"/>
        <v/>
      </c>
    </row>
    <row r="206" spans="2:29" x14ac:dyDescent="0.25">
      <c r="B206" s="76" t="str">
        <f t="shared" ca="1" si="60"/>
        <v/>
      </c>
      <c r="C206" s="153">
        <f t="shared" ca="1" si="68"/>
        <v>0</v>
      </c>
      <c r="D206" s="78">
        <f t="shared" ca="1" si="69"/>
        <v>0</v>
      </c>
      <c r="E206" s="76" t="str">
        <f t="shared" ca="1" si="61"/>
        <v/>
      </c>
      <c r="F206" s="153">
        <f t="shared" ca="1" si="70"/>
        <v>0</v>
      </c>
      <c r="G206" s="78">
        <f t="shared" ca="1" si="71"/>
        <v>0</v>
      </c>
      <c r="H206" s="77" t="str">
        <f t="shared" ca="1" si="62"/>
        <v/>
      </c>
      <c r="I206" s="153">
        <f t="shared" ca="1" si="72"/>
        <v>0</v>
      </c>
      <c r="J206" s="78">
        <f t="shared" ca="1" si="73"/>
        <v>0</v>
      </c>
      <c r="K206" s="76" t="str">
        <f t="shared" ca="1" si="63"/>
        <v/>
      </c>
      <c r="L206" s="153">
        <f t="shared" ca="1" si="74"/>
        <v>0</v>
      </c>
      <c r="M206" s="153">
        <f t="shared" ca="1" si="75"/>
        <v>0</v>
      </c>
      <c r="R206" s="74" t="str">
        <f t="array" aca="1" ref="R206" ca="1">IFERROR(IF(LEN(B206)=0,"",INDEX(B$6:B$305,MATCH(0,COUNTIF(R$5:R205,B$6:B$305),0))),"")</f>
        <v/>
      </c>
      <c r="S206" s="70">
        <f t="shared" ca="1" si="64"/>
        <v>0</v>
      </c>
      <c r="T206" s="70" t="str">
        <f t="shared" ca="1" si="76"/>
        <v/>
      </c>
      <c r="U206" s="74" t="str">
        <f t="array" aca="1" ref="U206" ca="1">IFERROR(IF(LEN(E206)=0,"",INDEX(E$6:E$305,MATCH(0,COUNTIF(U$5:U205,E$6:E$305),0))),"")</f>
        <v/>
      </c>
      <c r="V206" s="70">
        <f t="shared" ca="1" si="65"/>
        <v>0</v>
      </c>
      <c r="W206" s="92" t="str">
        <f t="shared" ca="1" si="77"/>
        <v/>
      </c>
      <c r="X206" s="95" t="str">
        <f t="array" aca="1" ref="X206" ca="1">IFERROR(IF(LEN(H206)=0,"",INDEX(H$6:H$305,MATCH(0,COUNTIF(X$5:X205,H$6:H$305),0))),"")</f>
        <v/>
      </c>
      <c r="Y206" s="70">
        <f t="shared" ca="1" si="66"/>
        <v>0</v>
      </c>
      <c r="Z206" s="92" t="str">
        <f t="shared" ca="1" si="78"/>
        <v/>
      </c>
      <c r="AA206" s="74" t="str">
        <f t="array" aca="1" ref="AA206" ca="1">IFERROR(IF(LEN(K206)=0,"",INDEX(K$6:K$305,MATCH(0,COUNTIF(AA$5:AA205,K$6:K$305),0))),"")</f>
        <v/>
      </c>
      <c r="AB206" s="70">
        <f t="shared" ca="1" si="67"/>
        <v>0</v>
      </c>
      <c r="AC206" s="92" t="str">
        <f t="shared" ca="1" si="79"/>
        <v/>
      </c>
    </row>
    <row r="207" spans="2:29" x14ac:dyDescent="0.25">
      <c r="B207" s="76" t="str">
        <f t="shared" ca="1" si="60"/>
        <v/>
      </c>
      <c r="C207" s="153">
        <f t="shared" ca="1" si="68"/>
        <v>0</v>
      </c>
      <c r="D207" s="78">
        <f t="shared" ca="1" si="69"/>
        <v>0</v>
      </c>
      <c r="E207" s="76" t="str">
        <f t="shared" ca="1" si="61"/>
        <v/>
      </c>
      <c r="F207" s="153">
        <f t="shared" ca="1" si="70"/>
        <v>0</v>
      </c>
      <c r="G207" s="78">
        <f t="shared" ca="1" si="71"/>
        <v>0</v>
      </c>
      <c r="H207" s="77" t="str">
        <f t="shared" ca="1" si="62"/>
        <v/>
      </c>
      <c r="I207" s="153">
        <f t="shared" ca="1" si="72"/>
        <v>0</v>
      </c>
      <c r="J207" s="78">
        <f t="shared" ca="1" si="73"/>
        <v>0</v>
      </c>
      <c r="K207" s="76" t="str">
        <f t="shared" ca="1" si="63"/>
        <v/>
      </c>
      <c r="L207" s="153">
        <f t="shared" ca="1" si="74"/>
        <v>0</v>
      </c>
      <c r="M207" s="153">
        <f t="shared" ca="1" si="75"/>
        <v>0</v>
      </c>
      <c r="R207" s="74" t="str">
        <f t="array" aca="1" ref="R207" ca="1">IFERROR(IF(LEN(B207)=0,"",INDEX(B$6:B$305,MATCH(0,COUNTIF(R$5:R206,B$6:B$305),0))),"")</f>
        <v/>
      </c>
      <c r="S207" s="70">
        <f t="shared" ca="1" si="64"/>
        <v>0</v>
      </c>
      <c r="T207" s="70" t="str">
        <f t="shared" ca="1" si="76"/>
        <v/>
      </c>
      <c r="U207" s="74" t="str">
        <f t="array" aca="1" ref="U207" ca="1">IFERROR(IF(LEN(E207)=0,"",INDEX(E$6:E$305,MATCH(0,COUNTIF(U$5:U206,E$6:E$305),0))),"")</f>
        <v/>
      </c>
      <c r="V207" s="70">
        <f t="shared" ca="1" si="65"/>
        <v>0</v>
      </c>
      <c r="W207" s="92" t="str">
        <f t="shared" ca="1" si="77"/>
        <v/>
      </c>
      <c r="X207" s="95" t="str">
        <f t="array" aca="1" ref="X207" ca="1">IFERROR(IF(LEN(H207)=0,"",INDEX(H$6:H$305,MATCH(0,COUNTIF(X$5:X206,H$6:H$305),0))),"")</f>
        <v/>
      </c>
      <c r="Y207" s="70">
        <f t="shared" ca="1" si="66"/>
        <v>0</v>
      </c>
      <c r="Z207" s="92" t="str">
        <f t="shared" ca="1" si="78"/>
        <v/>
      </c>
      <c r="AA207" s="74" t="str">
        <f t="array" aca="1" ref="AA207" ca="1">IFERROR(IF(LEN(K207)=0,"",INDEX(K$6:K$305,MATCH(0,COUNTIF(AA$5:AA206,K$6:K$305),0))),"")</f>
        <v/>
      </c>
      <c r="AB207" s="70">
        <f t="shared" ca="1" si="67"/>
        <v>0</v>
      </c>
      <c r="AC207" s="92" t="str">
        <f t="shared" ca="1" si="79"/>
        <v/>
      </c>
    </row>
    <row r="208" spans="2:29" x14ac:dyDescent="0.25">
      <c r="B208" s="76" t="str">
        <f t="shared" ca="1" si="60"/>
        <v/>
      </c>
      <c r="C208" s="153">
        <f t="shared" ca="1" si="68"/>
        <v>0</v>
      </c>
      <c r="D208" s="78">
        <f t="shared" ca="1" si="69"/>
        <v>0</v>
      </c>
      <c r="E208" s="76" t="str">
        <f t="shared" ca="1" si="61"/>
        <v/>
      </c>
      <c r="F208" s="153">
        <f t="shared" ca="1" si="70"/>
        <v>0</v>
      </c>
      <c r="G208" s="78">
        <f t="shared" ca="1" si="71"/>
        <v>0</v>
      </c>
      <c r="H208" s="77" t="str">
        <f t="shared" ca="1" si="62"/>
        <v/>
      </c>
      <c r="I208" s="153">
        <f t="shared" ca="1" si="72"/>
        <v>0</v>
      </c>
      <c r="J208" s="78">
        <f t="shared" ca="1" si="73"/>
        <v>0</v>
      </c>
      <c r="K208" s="76" t="str">
        <f t="shared" ca="1" si="63"/>
        <v/>
      </c>
      <c r="L208" s="153">
        <f t="shared" ca="1" si="74"/>
        <v>0</v>
      </c>
      <c r="M208" s="153">
        <f t="shared" ca="1" si="75"/>
        <v>0</v>
      </c>
      <c r="R208" s="74" t="str">
        <f t="array" aca="1" ref="R208" ca="1">IFERROR(IF(LEN(B208)=0,"",INDEX(B$6:B$305,MATCH(0,COUNTIF(R$5:R207,B$6:B$305),0))),"")</f>
        <v/>
      </c>
      <c r="S208" s="70">
        <f t="shared" ca="1" si="64"/>
        <v>0</v>
      </c>
      <c r="T208" s="70" t="str">
        <f t="shared" ca="1" si="76"/>
        <v/>
      </c>
      <c r="U208" s="74" t="str">
        <f t="array" aca="1" ref="U208" ca="1">IFERROR(IF(LEN(E208)=0,"",INDEX(E$6:E$305,MATCH(0,COUNTIF(U$5:U207,E$6:E$305),0))),"")</f>
        <v/>
      </c>
      <c r="V208" s="70">
        <f t="shared" ca="1" si="65"/>
        <v>0</v>
      </c>
      <c r="W208" s="92" t="str">
        <f t="shared" ca="1" si="77"/>
        <v/>
      </c>
      <c r="X208" s="95" t="str">
        <f t="array" aca="1" ref="X208" ca="1">IFERROR(IF(LEN(H208)=0,"",INDEX(H$6:H$305,MATCH(0,COUNTIF(X$5:X207,H$6:H$305),0))),"")</f>
        <v/>
      </c>
      <c r="Y208" s="70">
        <f t="shared" ca="1" si="66"/>
        <v>0</v>
      </c>
      <c r="Z208" s="92" t="str">
        <f t="shared" ca="1" si="78"/>
        <v/>
      </c>
      <c r="AA208" s="74" t="str">
        <f t="array" aca="1" ref="AA208" ca="1">IFERROR(IF(LEN(K208)=0,"",INDEX(K$6:K$305,MATCH(0,COUNTIF(AA$5:AA207,K$6:K$305),0))),"")</f>
        <v/>
      </c>
      <c r="AB208" s="70">
        <f t="shared" ca="1" si="67"/>
        <v>0</v>
      </c>
      <c r="AC208" s="92" t="str">
        <f t="shared" ca="1" si="79"/>
        <v/>
      </c>
    </row>
    <row r="209" spans="2:29" x14ac:dyDescent="0.25">
      <c r="B209" s="76" t="str">
        <f t="shared" ca="1" si="60"/>
        <v/>
      </c>
      <c r="C209" s="153">
        <f t="shared" ca="1" si="68"/>
        <v>0</v>
      </c>
      <c r="D209" s="78">
        <f t="shared" ca="1" si="69"/>
        <v>0</v>
      </c>
      <c r="E209" s="76" t="str">
        <f t="shared" ca="1" si="61"/>
        <v/>
      </c>
      <c r="F209" s="153">
        <f t="shared" ca="1" si="70"/>
        <v>0</v>
      </c>
      <c r="G209" s="78">
        <f t="shared" ca="1" si="71"/>
        <v>0</v>
      </c>
      <c r="H209" s="77" t="str">
        <f t="shared" ca="1" si="62"/>
        <v/>
      </c>
      <c r="I209" s="153">
        <f t="shared" ca="1" si="72"/>
        <v>0</v>
      </c>
      <c r="J209" s="78">
        <f t="shared" ca="1" si="73"/>
        <v>0</v>
      </c>
      <c r="K209" s="76" t="str">
        <f t="shared" ca="1" si="63"/>
        <v/>
      </c>
      <c r="L209" s="153">
        <f t="shared" ca="1" si="74"/>
        <v>0</v>
      </c>
      <c r="M209" s="153">
        <f t="shared" ca="1" si="75"/>
        <v>0</v>
      </c>
      <c r="R209" s="74" t="str">
        <f t="array" aca="1" ref="R209" ca="1">IFERROR(IF(LEN(B209)=0,"",INDEX(B$6:B$305,MATCH(0,COUNTIF(R$5:R208,B$6:B$305),0))),"")</f>
        <v/>
      </c>
      <c r="S209" s="70">
        <f t="shared" ca="1" si="64"/>
        <v>0</v>
      </c>
      <c r="T209" s="70" t="str">
        <f t="shared" ca="1" si="76"/>
        <v/>
      </c>
      <c r="U209" s="74" t="str">
        <f t="array" aca="1" ref="U209" ca="1">IFERROR(IF(LEN(E209)=0,"",INDEX(E$6:E$305,MATCH(0,COUNTIF(U$5:U208,E$6:E$305),0))),"")</f>
        <v/>
      </c>
      <c r="V209" s="70">
        <f t="shared" ca="1" si="65"/>
        <v>0</v>
      </c>
      <c r="W209" s="92" t="str">
        <f t="shared" ca="1" si="77"/>
        <v/>
      </c>
      <c r="X209" s="95" t="str">
        <f t="array" aca="1" ref="X209" ca="1">IFERROR(IF(LEN(H209)=0,"",INDEX(H$6:H$305,MATCH(0,COUNTIF(X$5:X208,H$6:H$305),0))),"")</f>
        <v/>
      </c>
      <c r="Y209" s="70">
        <f t="shared" ca="1" si="66"/>
        <v>0</v>
      </c>
      <c r="Z209" s="92" t="str">
        <f t="shared" ca="1" si="78"/>
        <v/>
      </c>
      <c r="AA209" s="74" t="str">
        <f t="array" aca="1" ref="AA209" ca="1">IFERROR(IF(LEN(K209)=0,"",INDEX(K$6:K$305,MATCH(0,COUNTIF(AA$5:AA208,K$6:K$305),0))),"")</f>
        <v/>
      </c>
      <c r="AB209" s="70">
        <f t="shared" ca="1" si="67"/>
        <v>0</v>
      </c>
      <c r="AC209" s="92" t="str">
        <f t="shared" ca="1" si="79"/>
        <v/>
      </c>
    </row>
    <row r="210" spans="2:29" x14ac:dyDescent="0.25">
      <c r="B210" s="76" t="str">
        <f t="shared" ca="1" si="60"/>
        <v/>
      </c>
      <c r="C210" s="153">
        <f t="shared" ca="1" si="68"/>
        <v>0</v>
      </c>
      <c r="D210" s="78">
        <f t="shared" ca="1" si="69"/>
        <v>0</v>
      </c>
      <c r="E210" s="76" t="str">
        <f t="shared" ca="1" si="61"/>
        <v/>
      </c>
      <c r="F210" s="153">
        <f t="shared" ca="1" si="70"/>
        <v>0</v>
      </c>
      <c r="G210" s="78">
        <f t="shared" ca="1" si="71"/>
        <v>0</v>
      </c>
      <c r="H210" s="77" t="str">
        <f t="shared" ca="1" si="62"/>
        <v/>
      </c>
      <c r="I210" s="153">
        <f t="shared" ca="1" si="72"/>
        <v>0</v>
      </c>
      <c r="J210" s="78">
        <f t="shared" ca="1" si="73"/>
        <v>0</v>
      </c>
      <c r="K210" s="76" t="str">
        <f t="shared" ca="1" si="63"/>
        <v/>
      </c>
      <c r="L210" s="153">
        <f t="shared" ca="1" si="74"/>
        <v>0</v>
      </c>
      <c r="M210" s="153">
        <f t="shared" ca="1" si="75"/>
        <v>0</v>
      </c>
      <c r="R210" s="74" t="str">
        <f t="array" aca="1" ref="R210" ca="1">IFERROR(IF(LEN(B210)=0,"",INDEX(B$6:B$305,MATCH(0,COUNTIF(R$5:R209,B$6:B$305),0))),"")</f>
        <v/>
      </c>
      <c r="S210" s="70">
        <f t="shared" ca="1" si="64"/>
        <v>0</v>
      </c>
      <c r="T210" s="70" t="str">
        <f t="shared" ca="1" si="76"/>
        <v/>
      </c>
      <c r="U210" s="74" t="str">
        <f t="array" aca="1" ref="U210" ca="1">IFERROR(IF(LEN(E210)=0,"",INDEX(E$6:E$305,MATCH(0,COUNTIF(U$5:U209,E$6:E$305),0))),"")</f>
        <v/>
      </c>
      <c r="V210" s="70">
        <f t="shared" ca="1" si="65"/>
        <v>0</v>
      </c>
      <c r="W210" s="92" t="str">
        <f t="shared" ca="1" si="77"/>
        <v/>
      </c>
      <c r="X210" s="95" t="str">
        <f t="array" aca="1" ref="X210" ca="1">IFERROR(IF(LEN(H210)=0,"",INDEX(H$6:H$305,MATCH(0,COUNTIF(X$5:X209,H$6:H$305),0))),"")</f>
        <v/>
      </c>
      <c r="Y210" s="70">
        <f t="shared" ca="1" si="66"/>
        <v>0</v>
      </c>
      <c r="Z210" s="92" t="str">
        <f t="shared" ca="1" si="78"/>
        <v/>
      </c>
      <c r="AA210" s="74" t="str">
        <f t="array" aca="1" ref="AA210" ca="1">IFERROR(IF(LEN(K210)=0,"",INDEX(K$6:K$305,MATCH(0,COUNTIF(AA$5:AA209,K$6:K$305),0))),"")</f>
        <v/>
      </c>
      <c r="AB210" s="70">
        <f t="shared" ca="1" si="67"/>
        <v>0</v>
      </c>
      <c r="AC210" s="92" t="str">
        <f t="shared" ca="1" si="79"/>
        <v/>
      </c>
    </row>
    <row r="211" spans="2:29" x14ac:dyDescent="0.25">
      <c r="B211" s="76" t="str">
        <f t="shared" ca="1" si="60"/>
        <v/>
      </c>
      <c r="C211" s="153">
        <f t="shared" ca="1" si="68"/>
        <v>0</v>
      </c>
      <c r="D211" s="78">
        <f t="shared" ca="1" si="69"/>
        <v>0</v>
      </c>
      <c r="E211" s="76" t="str">
        <f t="shared" ca="1" si="61"/>
        <v/>
      </c>
      <c r="F211" s="153">
        <f t="shared" ca="1" si="70"/>
        <v>0</v>
      </c>
      <c r="G211" s="78">
        <f t="shared" ca="1" si="71"/>
        <v>0</v>
      </c>
      <c r="H211" s="77" t="str">
        <f t="shared" ca="1" si="62"/>
        <v/>
      </c>
      <c r="I211" s="153">
        <f t="shared" ca="1" si="72"/>
        <v>0</v>
      </c>
      <c r="J211" s="78">
        <f t="shared" ca="1" si="73"/>
        <v>0</v>
      </c>
      <c r="K211" s="76" t="str">
        <f t="shared" ca="1" si="63"/>
        <v/>
      </c>
      <c r="L211" s="153">
        <f t="shared" ca="1" si="74"/>
        <v>0</v>
      </c>
      <c r="M211" s="153">
        <f t="shared" ca="1" si="75"/>
        <v>0</v>
      </c>
      <c r="R211" s="74" t="str">
        <f t="array" aca="1" ref="R211" ca="1">IFERROR(IF(LEN(B211)=0,"",INDEX(B$6:B$305,MATCH(0,COUNTIF(R$5:R210,B$6:B$305),0))),"")</f>
        <v/>
      </c>
      <c r="S211" s="70">
        <f t="shared" ca="1" si="64"/>
        <v>0</v>
      </c>
      <c r="T211" s="70" t="str">
        <f t="shared" ca="1" si="76"/>
        <v/>
      </c>
      <c r="U211" s="74" t="str">
        <f t="array" aca="1" ref="U211" ca="1">IFERROR(IF(LEN(E211)=0,"",INDEX(E$6:E$305,MATCH(0,COUNTIF(U$5:U210,E$6:E$305),0))),"")</f>
        <v/>
      </c>
      <c r="V211" s="70">
        <f t="shared" ca="1" si="65"/>
        <v>0</v>
      </c>
      <c r="W211" s="92" t="str">
        <f t="shared" ca="1" si="77"/>
        <v/>
      </c>
      <c r="X211" s="95" t="str">
        <f t="array" aca="1" ref="X211" ca="1">IFERROR(IF(LEN(H211)=0,"",INDEX(H$6:H$305,MATCH(0,COUNTIF(X$5:X210,H$6:H$305),0))),"")</f>
        <v/>
      </c>
      <c r="Y211" s="70">
        <f t="shared" ca="1" si="66"/>
        <v>0</v>
      </c>
      <c r="Z211" s="92" t="str">
        <f t="shared" ca="1" si="78"/>
        <v/>
      </c>
      <c r="AA211" s="74" t="str">
        <f t="array" aca="1" ref="AA211" ca="1">IFERROR(IF(LEN(K211)=0,"",INDEX(K$6:K$305,MATCH(0,COUNTIF(AA$5:AA210,K$6:K$305),0))),"")</f>
        <v/>
      </c>
      <c r="AB211" s="70">
        <f t="shared" ca="1" si="67"/>
        <v>0</v>
      </c>
      <c r="AC211" s="92" t="str">
        <f t="shared" ca="1" si="79"/>
        <v/>
      </c>
    </row>
    <row r="212" spans="2:29" x14ac:dyDescent="0.25">
      <c r="B212" s="76" t="str">
        <f t="shared" ca="1" si="60"/>
        <v/>
      </c>
      <c r="C212" s="153">
        <f t="shared" ca="1" si="68"/>
        <v>0</v>
      </c>
      <c r="D212" s="78">
        <f t="shared" ca="1" si="69"/>
        <v>0</v>
      </c>
      <c r="E212" s="76" t="str">
        <f t="shared" ca="1" si="61"/>
        <v/>
      </c>
      <c r="F212" s="153">
        <f t="shared" ca="1" si="70"/>
        <v>0</v>
      </c>
      <c r="G212" s="78">
        <f t="shared" ca="1" si="71"/>
        <v>0</v>
      </c>
      <c r="H212" s="77" t="str">
        <f t="shared" ca="1" si="62"/>
        <v/>
      </c>
      <c r="I212" s="153">
        <f t="shared" ca="1" si="72"/>
        <v>0</v>
      </c>
      <c r="J212" s="78">
        <f t="shared" ca="1" si="73"/>
        <v>0</v>
      </c>
      <c r="K212" s="76" t="str">
        <f t="shared" ca="1" si="63"/>
        <v/>
      </c>
      <c r="L212" s="153">
        <f t="shared" ca="1" si="74"/>
        <v>0</v>
      </c>
      <c r="M212" s="153">
        <f t="shared" ca="1" si="75"/>
        <v>0</v>
      </c>
      <c r="R212" s="74" t="str">
        <f t="array" aca="1" ref="R212" ca="1">IFERROR(IF(LEN(B212)=0,"",INDEX(B$6:B$305,MATCH(0,COUNTIF(R$5:R211,B$6:B$305),0))),"")</f>
        <v/>
      </c>
      <c r="S212" s="70">
        <f t="shared" ca="1" si="64"/>
        <v>0</v>
      </c>
      <c r="T212" s="70" t="str">
        <f t="shared" ca="1" si="76"/>
        <v/>
      </c>
      <c r="U212" s="74" t="str">
        <f t="array" aca="1" ref="U212" ca="1">IFERROR(IF(LEN(E212)=0,"",INDEX(E$6:E$305,MATCH(0,COUNTIF(U$5:U211,E$6:E$305),0))),"")</f>
        <v/>
      </c>
      <c r="V212" s="70">
        <f t="shared" ca="1" si="65"/>
        <v>0</v>
      </c>
      <c r="W212" s="92" t="str">
        <f t="shared" ca="1" si="77"/>
        <v/>
      </c>
      <c r="X212" s="95" t="str">
        <f t="array" aca="1" ref="X212" ca="1">IFERROR(IF(LEN(H212)=0,"",INDEX(H$6:H$305,MATCH(0,COUNTIF(X$5:X211,H$6:H$305),0))),"")</f>
        <v/>
      </c>
      <c r="Y212" s="70">
        <f t="shared" ca="1" si="66"/>
        <v>0</v>
      </c>
      <c r="Z212" s="92" t="str">
        <f t="shared" ca="1" si="78"/>
        <v/>
      </c>
      <c r="AA212" s="74" t="str">
        <f t="array" aca="1" ref="AA212" ca="1">IFERROR(IF(LEN(K212)=0,"",INDEX(K$6:K$305,MATCH(0,COUNTIF(AA$5:AA211,K$6:K$305),0))),"")</f>
        <v/>
      </c>
      <c r="AB212" s="70">
        <f t="shared" ca="1" si="67"/>
        <v>0</v>
      </c>
      <c r="AC212" s="92" t="str">
        <f t="shared" ca="1" si="79"/>
        <v/>
      </c>
    </row>
    <row r="213" spans="2:29" x14ac:dyDescent="0.25">
      <c r="B213" s="76" t="str">
        <f t="shared" ca="1" si="60"/>
        <v/>
      </c>
      <c r="C213" s="153">
        <f t="shared" ca="1" si="68"/>
        <v>0</v>
      </c>
      <c r="D213" s="78">
        <f t="shared" ca="1" si="69"/>
        <v>0</v>
      </c>
      <c r="E213" s="76" t="str">
        <f t="shared" ca="1" si="61"/>
        <v/>
      </c>
      <c r="F213" s="153">
        <f t="shared" ca="1" si="70"/>
        <v>0</v>
      </c>
      <c r="G213" s="78">
        <f t="shared" ca="1" si="71"/>
        <v>0</v>
      </c>
      <c r="H213" s="77" t="str">
        <f t="shared" ca="1" si="62"/>
        <v/>
      </c>
      <c r="I213" s="153">
        <f t="shared" ca="1" si="72"/>
        <v>0</v>
      </c>
      <c r="J213" s="78">
        <f t="shared" ca="1" si="73"/>
        <v>0</v>
      </c>
      <c r="K213" s="76" t="str">
        <f t="shared" ca="1" si="63"/>
        <v/>
      </c>
      <c r="L213" s="153">
        <f t="shared" ca="1" si="74"/>
        <v>0</v>
      </c>
      <c r="M213" s="153">
        <f t="shared" ca="1" si="75"/>
        <v>0</v>
      </c>
      <c r="R213" s="74" t="str">
        <f t="array" aca="1" ref="R213" ca="1">IFERROR(IF(LEN(B213)=0,"",INDEX(B$6:B$305,MATCH(0,COUNTIF(R$5:R212,B$6:B$305),0))),"")</f>
        <v/>
      </c>
      <c r="S213" s="70">
        <f t="shared" ca="1" si="64"/>
        <v>0</v>
      </c>
      <c r="T213" s="70" t="str">
        <f t="shared" ca="1" si="76"/>
        <v/>
      </c>
      <c r="U213" s="74" t="str">
        <f t="array" aca="1" ref="U213" ca="1">IFERROR(IF(LEN(E213)=0,"",INDEX(E$6:E$305,MATCH(0,COUNTIF(U$5:U212,E$6:E$305),0))),"")</f>
        <v/>
      </c>
      <c r="V213" s="70">
        <f t="shared" ca="1" si="65"/>
        <v>0</v>
      </c>
      <c r="W213" s="92" t="str">
        <f t="shared" ca="1" si="77"/>
        <v/>
      </c>
      <c r="X213" s="95" t="str">
        <f t="array" aca="1" ref="X213" ca="1">IFERROR(IF(LEN(H213)=0,"",INDEX(H$6:H$305,MATCH(0,COUNTIF(X$5:X212,H$6:H$305),0))),"")</f>
        <v/>
      </c>
      <c r="Y213" s="70">
        <f t="shared" ca="1" si="66"/>
        <v>0</v>
      </c>
      <c r="Z213" s="92" t="str">
        <f t="shared" ca="1" si="78"/>
        <v/>
      </c>
      <c r="AA213" s="74" t="str">
        <f t="array" aca="1" ref="AA213" ca="1">IFERROR(IF(LEN(K213)=0,"",INDEX(K$6:K$305,MATCH(0,COUNTIF(AA$5:AA212,K$6:K$305),0))),"")</f>
        <v/>
      </c>
      <c r="AB213" s="70">
        <f t="shared" ca="1" si="67"/>
        <v>0</v>
      </c>
      <c r="AC213" s="92" t="str">
        <f t="shared" ca="1" si="79"/>
        <v/>
      </c>
    </row>
    <row r="214" spans="2:29" x14ac:dyDescent="0.25">
      <c r="B214" s="76" t="str">
        <f t="shared" ca="1" si="60"/>
        <v/>
      </c>
      <c r="C214" s="153">
        <f t="shared" ca="1" si="68"/>
        <v>0</v>
      </c>
      <c r="D214" s="78">
        <f t="shared" ca="1" si="69"/>
        <v>0</v>
      </c>
      <c r="E214" s="76" t="str">
        <f t="shared" ca="1" si="61"/>
        <v/>
      </c>
      <c r="F214" s="153">
        <f t="shared" ca="1" si="70"/>
        <v>0</v>
      </c>
      <c r="G214" s="78">
        <f t="shared" ca="1" si="71"/>
        <v>0</v>
      </c>
      <c r="H214" s="77" t="str">
        <f t="shared" ca="1" si="62"/>
        <v/>
      </c>
      <c r="I214" s="153">
        <f t="shared" ca="1" si="72"/>
        <v>0</v>
      </c>
      <c r="J214" s="78">
        <f t="shared" ca="1" si="73"/>
        <v>0</v>
      </c>
      <c r="K214" s="76" t="str">
        <f t="shared" ca="1" si="63"/>
        <v/>
      </c>
      <c r="L214" s="153">
        <f t="shared" ca="1" si="74"/>
        <v>0</v>
      </c>
      <c r="M214" s="153">
        <f t="shared" ca="1" si="75"/>
        <v>0</v>
      </c>
      <c r="R214" s="74" t="str">
        <f t="array" aca="1" ref="R214" ca="1">IFERROR(IF(LEN(B214)=0,"",INDEX(B$6:B$305,MATCH(0,COUNTIF(R$5:R213,B$6:B$305),0))),"")</f>
        <v/>
      </c>
      <c r="S214" s="70">
        <f t="shared" ca="1" si="64"/>
        <v>0</v>
      </c>
      <c r="T214" s="70" t="str">
        <f t="shared" ca="1" si="76"/>
        <v/>
      </c>
      <c r="U214" s="74" t="str">
        <f t="array" aca="1" ref="U214" ca="1">IFERROR(IF(LEN(E214)=0,"",INDEX(E$6:E$305,MATCH(0,COUNTIF(U$5:U213,E$6:E$305),0))),"")</f>
        <v/>
      </c>
      <c r="V214" s="70">
        <f t="shared" ca="1" si="65"/>
        <v>0</v>
      </c>
      <c r="W214" s="92" t="str">
        <f t="shared" ca="1" si="77"/>
        <v/>
      </c>
      <c r="X214" s="95" t="str">
        <f t="array" aca="1" ref="X214" ca="1">IFERROR(IF(LEN(H214)=0,"",INDEX(H$6:H$305,MATCH(0,COUNTIF(X$5:X213,H$6:H$305),0))),"")</f>
        <v/>
      </c>
      <c r="Y214" s="70">
        <f t="shared" ca="1" si="66"/>
        <v>0</v>
      </c>
      <c r="Z214" s="92" t="str">
        <f t="shared" ca="1" si="78"/>
        <v/>
      </c>
      <c r="AA214" s="74" t="str">
        <f t="array" aca="1" ref="AA214" ca="1">IFERROR(IF(LEN(K214)=0,"",INDEX(K$6:K$305,MATCH(0,COUNTIF(AA$5:AA213,K$6:K$305),0))),"")</f>
        <v/>
      </c>
      <c r="AB214" s="70">
        <f t="shared" ca="1" si="67"/>
        <v>0</v>
      </c>
      <c r="AC214" s="92" t="str">
        <f t="shared" ca="1" si="79"/>
        <v/>
      </c>
    </row>
    <row r="215" spans="2:29" x14ac:dyDescent="0.25">
      <c r="B215" s="76" t="str">
        <f t="shared" ca="1" si="60"/>
        <v/>
      </c>
      <c r="C215" s="153">
        <f t="shared" ca="1" si="68"/>
        <v>0</v>
      </c>
      <c r="D215" s="78">
        <f t="shared" ca="1" si="69"/>
        <v>0</v>
      </c>
      <c r="E215" s="76" t="str">
        <f t="shared" ca="1" si="61"/>
        <v/>
      </c>
      <c r="F215" s="153">
        <f t="shared" ca="1" si="70"/>
        <v>0</v>
      </c>
      <c r="G215" s="78">
        <f t="shared" ca="1" si="71"/>
        <v>0</v>
      </c>
      <c r="H215" s="77" t="str">
        <f t="shared" ca="1" si="62"/>
        <v/>
      </c>
      <c r="I215" s="153">
        <f t="shared" ca="1" si="72"/>
        <v>0</v>
      </c>
      <c r="J215" s="78">
        <f t="shared" ca="1" si="73"/>
        <v>0</v>
      </c>
      <c r="K215" s="76" t="str">
        <f t="shared" ca="1" si="63"/>
        <v/>
      </c>
      <c r="L215" s="153">
        <f t="shared" ca="1" si="74"/>
        <v>0</v>
      </c>
      <c r="M215" s="153">
        <f t="shared" ca="1" si="75"/>
        <v>0</v>
      </c>
      <c r="R215" s="74" t="str">
        <f t="array" aca="1" ref="R215" ca="1">IFERROR(IF(LEN(B215)=0,"",INDEX(B$6:B$305,MATCH(0,COUNTIF(R$5:R214,B$6:B$305),0))),"")</f>
        <v/>
      </c>
      <c r="S215" s="70">
        <f t="shared" ca="1" si="64"/>
        <v>0</v>
      </c>
      <c r="T215" s="70" t="str">
        <f t="shared" ca="1" si="76"/>
        <v/>
      </c>
      <c r="U215" s="74" t="str">
        <f t="array" aca="1" ref="U215" ca="1">IFERROR(IF(LEN(E215)=0,"",INDEX(E$6:E$305,MATCH(0,COUNTIF(U$5:U214,E$6:E$305),0))),"")</f>
        <v/>
      </c>
      <c r="V215" s="70">
        <f t="shared" ca="1" si="65"/>
        <v>0</v>
      </c>
      <c r="W215" s="92" t="str">
        <f t="shared" ca="1" si="77"/>
        <v/>
      </c>
      <c r="X215" s="95" t="str">
        <f t="array" aca="1" ref="X215" ca="1">IFERROR(IF(LEN(H215)=0,"",INDEX(H$6:H$305,MATCH(0,COUNTIF(X$5:X214,H$6:H$305),0))),"")</f>
        <v/>
      </c>
      <c r="Y215" s="70">
        <f t="shared" ca="1" si="66"/>
        <v>0</v>
      </c>
      <c r="Z215" s="92" t="str">
        <f t="shared" ca="1" si="78"/>
        <v/>
      </c>
      <c r="AA215" s="74" t="str">
        <f t="array" aca="1" ref="AA215" ca="1">IFERROR(IF(LEN(K215)=0,"",INDEX(K$6:K$305,MATCH(0,COUNTIF(AA$5:AA214,K$6:K$305),0))),"")</f>
        <v/>
      </c>
      <c r="AB215" s="70">
        <f t="shared" ca="1" si="67"/>
        <v>0</v>
      </c>
      <c r="AC215" s="92" t="str">
        <f t="shared" ca="1" si="79"/>
        <v/>
      </c>
    </row>
    <row r="216" spans="2:29" x14ac:dyDescent="0.25">
      <c r="B216" s="76" t="str">
        <f t="shared" ca="1" si="60"/>
        <v/>
      </c>
      <c r="C216" s="153">
        <f t="shared" ca="1" si="68"/>
        <v>0</v>
      </c>
      <c r="D216" s="78">
        <f t="shared" ca="1" si="69"/>
        <v>0</v>
      </c>
      <c r="E216" s="76" t="str">
        <f t="shared" ca="1" si="61"/>
        <v/>
      </c>
      <c r="F216" s="153">
        <f t="shared" ca="1" si="70"/>
        <v>0</v>
      </c>
      <c r="G216" s="78">
        <f t="shared" ca="1" si="71"/>
        <v>0</v>
      </c>
      <c r="H216" s="77" t="str">
        <f t="shared" ca="1" si="62"/>
        <v/>
      </c>
      <c r="I216" s="153">
        <f t="shared" ca="1" si="72"/>
        <v>0</v>
      </c>
      <c r="J216" s="78">
        <f t="shared" ca="1" si="73"/>
        <v>0</v>
      </c>
      <c r="K216" s="76" t="str">
        <f t="shared" ca="1" si="63"/>
        <v/>
      </c>
      <c r="L216" s="153">
        <f t="shared" ca="1" si="74"/>
        <v>0</v>
      </c>
      <c r="M216" s="153">
        <f t="shared" ca="1" si="75"/>
        <v>0</v>
      </c>
      <c r="R216" s="74" t="str">
        <f t="array" aca="1" ref="R216" ca="1">IFERROR(IF(LEN(B216)=0,"",INDEX(B$6:B$305,MATCH(0,COUNTIF(R$5:R215,B$6:B$305),0))),"")</f>
        <v/>
      </c>
      <c r="S216" s="70">
        <f t="shared" ca="1" si="64"/>
        <v>0</v>
      </c>
      <c r="T216" s="70" t="str">
        <f t="shared" ca="1" si="76"/>
        <v/>
      </c>
      <c r="U216" s="74" t="str">
        <f t="array" aca="1" ref="U216" ca="1">IFERROR(IF(LEN(E216)=0,"",INDEX(E$6:E$305,MATCH(0,COUNTIF(U$5:U215,E$6:E$305),0))),"")</f>
        <v/>
      </c>
      <c r="V216" s="70">
        <f t="shared" ca="1" si="65"/>
        <v>0</v>
      </c>
      <c r="W216" s="92" t="str">
        <f t="shared" ca="1" si="77"/>
        <v/>
      </c>
      <c r="X216" s="95" t="str">
        <f t="array" aca="1" ref="X216" ca="1">IFERROR(IF(LEN(H216)=0,"",INDEX(H$6:H$305,MATCH(0,COUNTIF(X$5:X215,H$6:H$305),0))),"")</f>
        <v/>
      </c>
      <c r="Y216" s="70">
        <f t="shared" ca="1" si="66"/>
        <v>0</v>
      </c>
      <c r="Z216" s="92" t="str">
        <f t="shared" ca="1" si="78"/>
        <v/>
      </c>
      <c r="AA216" s="74" t="str">
        <f t="array" aca="1" ref="AA216" ca="1">IFERROR(IF(LEN(K216)=0,"",INDEX(K$6:K$305,MATCH(0,COUNTIF(AA$5:AA215,K$6:K$305),0))),"")</f>
        <v/>
      </c>
      <c r="AB216" s="70">
        <f t="shared" ca="1" si="67"/>
        <v>0</v>
      </c>
      <c r="AC216" s="92" t="str">
        <f t="shared" ca="1" si="79"/>
        <v/>
      </c>
    </row>
    <row r="217" spans="2:29" x14ac:dyDescent="0.25">
      <c r="B217" s="76" t="str">
        <f t="shared" ca="1" si="60"/>
        <v/>
      </c>
      <c r="C217" s="153">
        <f t="shared" ca="1" si="68"/>
        <v>0</v>
      </c>
      <c r="D217" s="78">
        <f t="shared" ca="1" si="69"/>
        <v>0</v>
      </c>
      <c r="E217" s="76" t="str">
        <f t="shared" ca="1" si="61"/>
        <v/>
      </c>
      <c r="F217" s="153">
        <f t="shared" ca="1" si="70"/>
        <v>0</v>
      </c>
      <c r="G217" s="78">
        <f t="shared" ca="1" si="71"/>
        <v>0</v>
      </c>
      <c r="H217" s="77" t="str">
        <f t="shared" ca="1" si="62"/>
        <v/>
      </c>
      <c r="I217" s="153">
        <f t="shared" ca="1" si="72"/>
        <v>0</v>
      </c>
      <c r="J217" s="78">
        <f t="shared" ca="1" si="73"/>
        <v>0</v>
      </c>
      <c r="K217" s="76" t="str">
        <f t="shared" ca="1" si="63"/>
        <v/>
      </c>
      <c r="L217" s="153">
        <f t="shared" ca="1" si="74"/>
        <v>0</v>
      </c>
      <c r="M217" s="153">
        <f t="shared" ca="1" si="75"/>
        <v>0</v>
      </c>
      <c r="R217" s="74" t="str">
        <f t="array" aca="1" ref="R217" ca="1">IFERROR(IF(LEN(B217)=0,"",INDEX(B$6:B$305,MATCH(0,COUNTIF(R$5:R216,B$6:B$305),0))),"")</f>
        <v/>
      </c>
      <c r="S217" s="70">
        <f t="shared" ca="1" si="64"/>
        <v>0</v>
      </c>
      <c r="T217" s="70" t="str">
        <f t="shared" ca="1" si="76"/>
        <v/>
      </c>
      <c r="U217" s="74" t="str">
        <f t="array" aca="1" ref="U217" ca="1">IFERROR(IF(LEN(E217)=0,"",INDEX(E$6:E$305,MATCH(0,COUNTIF(U$5:U216,E$6:E$305),0))),"")</f>
        <v/>
      </c>
      <c r="V217" s="70">
        <f t="shared" ca="1" si="65"/>
        <v>0</v>
      </c>
      <c r="W217" s="92" t="str">
        <f t="shared" ca="1" si="77"/>
        <v/>
      </c>
      <c r="X217" s="95" t="str">
        <f t="array" aca="1" ref="X217" ca="1">IFERROR(IF(LEN(H217)=0,"",INDEX(H$6:H$305,MATCH(0,COUNTIF(X$5:X216,H$6:H$305),0))),"")</f>
        <v/>
      </c>
      <c r="Y217" s="70">
        <f t="shared" ca="1" si="66"/>
        <v>0</v>
      </c>
      <c r="Z217" s="92" t="str">
        <f t="shared" ca="1" si="78"/>
        <v/>
      </c>
      <c r="AA217" s="74" t="str">
        <f t="array" aca="1" ref="AA217" ca="1">IFERROR(IF(LEN(K217)=0,"",INDEX(K$6:K$305,MATCH(0,COUNTIF(AA$5:AA216,K$6:K$305),0))),"")</f>
        <v/>
      </c>
      <c r="AB217" s="70">
        <f t="shared" ca="1" si="67"/>
        <v>0</v>
      </c>
      <c r="AC217" s="92" t="str">
        <f t="shared" ca="1" si="79"/>
        <v/>
      </c>
    </row>
    <row r="218" spans="2:29" x14ac:dyDescent="0.25">
      <c r="B218" s="76" t="str">
        <f t="shared" ca="1" si="60"/>
        <v/>
      </c>
      <c r="C218" s="153">
        <f t="shared" ca="1" si="68"/>
        <v>0</v>
      </c>
      <c r="D218" s="78">
        <f t="shared" ca="1" si="69"/>
        <v>0</v>
      </c>
      <c r="E218" s="76" t="str">
        <f t="shared" ca="1" si="61"/>
        <v/>
      </c>
      <c r="F218" s="153">
        <f t="shared" ca="1" si="70"/>
        <v>0</v>
      </c>
      <c r="G218" s="78">
        <f t="shared" ca="1" si="71"/>
        <v>0</v>
      </c>
      <c r="H218" s="77" t="str">
        <f t="shared" ca="1" si="62"/>
        <v/>
      </c>
      <c r="I218" s="153">
        <f t="shared" ca="1" si="72"/>
        <v>0</v>
      </c>
      <c r="J218" s="78">
        <f t="shared" ca="1" si="73"/>
        <v>0</v>
      </c>
      <c r="K218" s="76" t="str">
        <f t="shared" ca="1" si="63"/>
        <v/>
      </c>
      <c r="L218" s="153">
        <f t="shared" ca="1" si="74"/>
        <v>0</v>
      </c>
      <c r="M218" s="153">
        <f t="shared" ca="1" si="75"/>
        <v>0</v>
      </c>
      <c r="R218" s="74" t="str">
        <f t="array" aca="1" ref="R218" ca="1">IFERROR(IF(LEN(B218)=0,"",INDEX(B$6:B$305,MATCH(0,COUNTIF(R$5:R217,B$6:B$305),0))),"")</f>
        <v/>
      </c>
      <c r="S218" s="70">
        <f t="shared" ca="1" si="64"/>
        <v>0</v>
      </c>
      <c r="T218" s="70" t="str">
        <f t="shared" ca="1" si="76"/>
        <v/>
      </c>
      <c r="U218" s="74" t="str">
        <f t="array" aca="1" ref="U218" ca="1">IFERROR(IF(LEN(E218)=0,"",INDEX(E$6:E$305,MATCH(0,COUNTIF(U$5:U217,E$6:E$305),0))),"")</f>
        <v/>
      </c>
      <c r="V218" s="70">
        <f t="shared" ca="1" si="65"/>
        <v>0</v>
      </c>
      <c r="W218" s="92" t="str">
        <f t="shared" ca="1" si="77"/>
        <v/>
      </c>
      <c r="X218" s="95" t="str">
        <f t="array" aca="1" ref="X218" ca="1">IFERROR(IF(LEN(H218)=0,"",INDEX(H$6:H$305,MATCH(0,COUNTIF(X$5:X217,H$6:H$305),0))),"")</f>
        <v/>
      </c>
      <c r="Y218" s="70">
        <f t="shared" ca="1" si="66"/>
        <v>0</v>
      </c>
      <c r="Z218" s="92" t="str">
        <f t="shared" ca="1" si="78"/>
        <v/>
      </c>
      <c r="AA218" s="74" t="str">
        <f t="array" aca="1" ref="AA218" ca="1">IFERROR(IF(LEN(K218)=0,"",INDEX(K$6:K$305,MATCH(0,COUNTIF(AA$5:AA217,K$6:K$305),0))),"")</f>
        <v/>
      </c>
      <c r="AB218" s="70">
        <f t="shared" ca="1" si="67"/>
        <v>0</v>
      </c>
      <c r="AC218" s="92" t="str">
        <f t="shared" ca="1" si="79"/>
        <v/>
      </c>
    </row>
    <row r="219" spans="2:29" x14ac:dyDescent="0.25">
      <c r="B219" s="76" t="str">
        <f t="shared" ca="1" si="60"/>
        <v/>
      </c>
      <c r="C219" s="153">
        <f t="shared" ca="1" si="68"/>
        <v>0</v>
      </c>
      <c r="D219" s="78">
        <f t="shared" ca="1" si="69"/>
        <v>0</v>
      </c>
      <c r="E219" s="76" t="str">
        <f t="shared" ca="1" si="61"/>
        <v/>
      </c>
      <c r="F219" s="153">
        <f t="shared" ca="1" si="70"/>
        <v>0</v>
      </c>
      <c r="G219" s="78">
        <f t="shared" ca="1" si="71"/>
        <v>0</v>
      </c>
      <c r="H219" s="77" t="str">
        <f t="shared" ca="1" si="62"/>
        <v/>
      </c>
      <c r="I219" s="153">
        <f t="shared" ca="1" si="72"/>
        <v>0</v>
      </c>
      <c r="J219" s="78">
        <f t="shared" ca="1" si="73"/>
        <v>0</v>
      </c>
      <c r="K219" s="76" t="str">
        <f t="shared" ca="1" si="63"/>
        <v/>
      </c>
      <c r="L219" s="153">
        <f t="shared" ca="1" si="74"/>
        <v>0</v>
      </c>
      <c r="M219" s="153">
        <f t="shared" ca="1" si="75"/>
        <v>0</v>
      </c>
      <c r="R219" s="74" t="str">
        <f t="array" aca="1" ref="R219" ca="1">IFERROR(IF(LEN(B219)=0,"",INDEX(B$6:B$305,MATCH(0,COUNTIF(R$5:R218,B$6:B$305),0))),"")</f>
        <v/>
      </c>
      <c r="S219" s="70">
        <f t="shared" ca="1" si="64"/>
        <v>0</v>
      </c>
      <c r="T219" s="70" t="str">
        <f t="shared" ca="1" si="76"/>
        <v/>
      </c>
      <c r="U219" s="74" t="str">
        <f t="array" aca="1" ref="U219" ca="1">IFERROR(IF(LEN(E219)=0,"",INDEX(E$6:E$305,MATCH(0,COUNTIF(U$5:U218,E$6:E$305),0))),"")</f>
        <v/>
      </c>
      <c r="V219" s="70">
        <f t="shared" ca="1" si="65"/>
        <v>0</v>
      </c>
      <c r="W219" s="92" t="str">
        <f t="shared" ca="1" si="77"/>
        <v/>
      </c>
      <c r="X219" s="95" t="str">
        <f t="array" aca="1" ref="X219" ca="1">IFERROR(IF(LEN(H219)=0,"",INDEX(H$6:H$305,MATCH(0,COUNTIF(X$5:X218,H$6:H$305),0))),"")</f>
        <v/>
      </c>
      <c r="Y219" s="70">
        <f t="shared" ca="1" si="66"/>
        <v>0</v>
      </c>
      <c r="Z219" s="92" t="str">
        <f t="shared" ca="1" si="78"/>
        <v/>
      </c>
      <c r="AA219" s="74" t="str">
        <f t="array" aca="1" ref="AA219" ca="1">IFERROR(IF(LEN(K219)=0,"",INDEX(K$6:K$305,MATCH(0,COUNTIF(AA$5:AA218,K$6:K$305),0))),"")</f>
        <v/>
      </c>
      <c r="AB219" s="70">
        <f t="shared" ca="1" si="67"/>
        <v>0</v>
      </c>
      <c r="AC219" s="92" t="str">
        <f t="shared" ca="1" si="79"/>
        <v/>
      </c>
    </row>
    <row r="220" spans="2:29" x14ac:dyDescent="0.25">
      <c r="B220" s="76" t="str">
        <f t="shared" ca="1" si="60"/>
        <v/>
      </c>
      <c r="C220" s="153">
        <f t="shared" ca="1" si="68"/>
        <v>0</v>
      </c>
      <c r="D220" s="78">
        <f t="shared" ca="1" si="69"/>
        <v>0</v>
      </c>
      <c r="E220" s="76" t="str">
        <f t="shared" ca="1" si="61"/>
        <v/>
      </c>
      <c r="F220" s="153">
        <f t="shared" ca="1" si="70"/>
        <v>0</v>
      </c>
      <c r="G220" s="78">
        <f t="shared" ca="1" si="71"/>
        <v>0</v>
      </c>
      <c r="H220" s="77" t="str">
        <f t="shared" ca="1" si="62"/>
        <v/>
      </c>
      <c r="I220" s="153">
        <f t="shared" ca="1" si="72"/>
        <v>0</v>
      </c>
      <c r="J220" s="78">
        <f t="shared" ca="1" si="73"/>
        <v>0</v>
      </c>
      <c r="K220" s="76" t="str">
        <f t="shared" ca="1" si="63"/>
        <v/>
      </c>
      <c r="L220" s="153">
        <f t="shared" ca="1" si="74"/>
        <v>0</v>
      </c>
      <c r="M220" s="153">
        <f t="shared" ca="1" si="75"/>
        <v>0</v>
      </c>
      <c r="R220" s="74" t="str">
        <f t="array" aca="1" ref="R220" ca="1">IFERROR(IF(LEN(B220)=0,"",INDEX(B$6:B$305,MATCH(0,COUNTIF(R$5:R219,B$6:B$305),0))),"")</f>
        <v/>
      </c>
      <c r="S220" s="70">
        <f t="shared" ca="1" si="64"/>
        <v>0</v>
      </c>
      <c r="T220" s="70" t="str">
        <f t="shared" ca="1" si="76"/>
        <v/>
      </c>
      <c r="U220" s="74" t="str">
        <f t="array" aca="1" ref="U220" ca="1">IFERROR(IF(LEN(E220)=0,"",INDEX(E$6:E$305,MATCH(0,COUNTIF(U$5:U219,E$6:E$305),0))),"")</f>
        <v/>
      </c>
      <c r="V220" s="70">
        <f t="shared" ca="1" si="65"/>
        <v>0</v>
      </c>
      <c r="W220" s="92" t="str">
        <f t="shared" ca="1" si="77"/>
        <v/>
      </c>
      <c r="X220" s="95" t="str">
        <f t="array" aca="1" ref="X220" ca="1">IFERROR(IF(LEN(H220)=0,"",INDEX(H$6:H$305,MATCH(0,COUNTIF(X$5:X219,H$6:H$305),0))),"")</f>
        <v/>
      </c>
      <c r="Y220" s="70">
        <f t="shared" ca="1" si="66"/>
        <v>0</v>
      </c>
      <c r="Z220" s="92" t="str">
        <f t="shared" ca="1" si="78"/>
        <v/>
      </c>
      <c r="AA220" s="74" t="str">
        <f t="array" aca="1" ref="AA220" ca="1">IFERROR(IF(LEN(K220)=0,"",INDEX(K$6:K$305,MATCH(0,COUNTIF(AA$5:AA219,K$6:K$305),0))),"")</f>
        <v/>
      </c>
      <c r="AB220" s="70">
        <f t="shared" ca="1" si="67"/>
        <v>0</v>
      </c>
      <c r="AC220" s="92" t="str">
        <f t="shared" ca="1" si="79"/>
        <v/>
      </c>
    </row>
    <row r="221" spans="2:29" x14ac:dyDescent="0.25">
      <c r="B221" s="76" t="str">
        <f t="shared" ca="1" si="60"/>
        <v/>
      </c>
      <c r="C221" s="153">
        <f t="shared" ca="1" si="68"/>
        <v>0</v>
      </c>
      <c r="D221" s="78">
        <f t="shared" ca="1" si="69"/>
        <v>0</v>
      </c>
      <c r="E221" s="76" t="str">
        <f t="shared" ca="1" si="61"/>
        <v/>
      </c>
      <c r="F221" s="153">
        <f t="shared" ca="1" si="70"/>
        <v>0</v>
      </c>
      <c r="G221" s="78">
        <f t="shared" ca="1" si="71"/>
        <v>0</v>
      </c>
      <c r="H221" s="77" t="str">
        <f t="shared" ca="1" si="62"/>
        <v/>
      </c>
      <c r="I221" s="153">
        <f t="shared" ca="1" si="72"/>
        <v>0</v>
      </c>
      <c r="J221" s="78">
        <f t="shared" ca="1" si="73"/>
        <v>0</v>
      </c>
      <c r="K221" s="76" t="str">
        <f t="shared" ca="1" si="63"/>
        <v/>
      </c>
      <c r="L221" s="153">
        <f t="shared" ca="1" si="74"/>
        <v>0</v>
      </c>
      <c r="M221" s="153">
        <f t="shared" ca="1" si="75"/>
        <v>0</v>
      </c>
      <c r="R221" s="74" t="str">
        <f t="array" aca="1" ref="R221" ca="1">IFERROR(IF(LEN(B221)=0,"",INDEX(B$6:B$305,MATCH(0,COUNTIF(R$5:R220,B$6:B$305),0))),"")</f>
        <v/>
      </c>
      <c r="S221" s="70">
        <f t="shared" ca="1" si="64"/>
        <v>0</v>
      </c>
      <c r="T221" s="70" t="str">
        <f t="shared" ca="1" si="76"/>
        <v/>
      </c>
      <c r="U221" s="74" t="str">
        <f t="array" aca="1" ref="U221" ca="1">IFERROR(IF(LEN(E221)=0,"",INDEX(E$6:E$305,MATCH(0,COUNTIF(U$5:U220,E$6:E$305),0))),"")</f>
        <v/>
      </c>
      <c r="V221" s="70">
        <f t="shared" ca="1" si="65"/>
        <v>0</v>
      </c>
      <c r="W221" s="92" t="str">
        <f t="shared" ca="1" si="77"/>
        <v/>
      </c>
      <c r="X221" s="95" t="str">
        <f t="array" aca="1" ref="X221" ca="1">IFERROR(IF(LEN(H221)=0,"",INDEX(H$6:H$305,MATCH(0,COUNTIF(X$5:X220,H$6:H$305),0))),"")</f>
        <v/>
      </c>
      <c r="Y221" s="70">
        <f t="shared" ca="1" si="66"/>
        <v>0</v>
      </c>
      <c r="Z221" s="92" t="str">
        <f t="shared" ca="1" si="78"/>
        <v/>
      </c>
      <c r="AA221" s="74" t="str">
        <f t="array" aca="1" ref="AA221" ca="1">IFERROR(IF(LEN(K221)=0,"",INDEX(K$6:K$305,MATCH(0,COUNTIF(AA$5:AA220,K$6:K$305),0))),"")</f>
        <v/>
      </c>
      <c r="AB221" s="70">
        <f t="shared" ca="1" si="67"/>
        <v>0</v>
      </c>
      <c r="AC221" s="92" t="str">
        <f t="shared" ca="1" si="79"/>
        <v/>
      </c>
    </row>
    <row r="222" spans="2:29" x14ac:dyDescent="0.25">
      <c r="B222" s="76" t="str">
        <f t="shared" ca="1" si="60"/>
        <v/>
      </c>
      <c r="C222" s="153">
        <f t="shared" ca="1" si="68"/>
        <v>0</v>
      </c>
      <c r="D222" s="78">
        <f t="shared" ca="1" si="69"/>
        <v>0</v>
      </c>
      <c r="E222" s="76" t="str">
        <f t="shared" ca="1" si="61"/>
        <v/>
      </c>
      <c r="F222" s="153">
        <f t="shared" ca="1" si="70"/>
        <v>0</v>
      </c>
      <c r="G222" s="78">
        <f t="shared" ca="1" si="71"/>
        <v>0</v>
      </c>
      <c r="H222" s="77" t="str">
        <f t="shared" ca="1" si="62"/>
        <v/>
      </c>
      <c r="I222" s="153">
        <f t="shared" ca="1" si="72"/>
        <v>0</v>
      </c>
      <c r="J222" s="78">
        <f t="shared" ca="1" si="73"/>
        <v>0</v>
      </c>
      <c r="K222" s="76" t="str">
        <f t="shared" ca="1" si="63"/>
        <v/>
      </c>
      <c r="L222" s="153">
        <f t="shared" ca="1" si="74"/>
        <v>0</v>
      </c>
      <c r="M222" s="153">
        <f t="shared" ca="1" si="75"/>
        <v>0</v>
      </c>
      <c r="R222" s="74" t="str">
        <f t="array" aca="1" ref="R222" ca="1">IFERROR(IF(LEN(B222)=0,"",INDEX(B$6:B$305,MATCH(0,COUNTIF(R$5:R221,B$6:B$305),0))),"")</f>
        <v/>
      </c>
      <c r="S222" s="70">
        <f t="shared" ca="1" si="64"/>
        <v>0</v>
      </c>
      <c r="T222" s="70" t="str">
        <f t="shared" ca="1" si="76"/>
        <v/>
      </c>
      <c r="U222" s="74" t="str">
        <f t="array" aca="1" ref="U222" ca="1">IFERROR(IF(LEN(E222)=0,"",INDEX(E$6:E$305,MATCH(0,COUNTIF(U$5:U221,E$6:E$305),0))),"")</f>
        <v/>
      </c>
      <c r="V222" s="70">
        <f t="shared" ca="1" si="65"/>
        <v>0</v>
      </c>
      <c r="W222" s="92" t="str">
        <f t="shared" ca="1" si="77"/>
        <v/>
      </c>
      <c r="X222" s="95" t="str">
        <f t="array" aca="1" ref="X222" ca="1">IFERROR(IF(LEN(H222)=0,"",INDEX(H$6:H$305,MATCH(0,COUNTIF(X$5:X221,H$6:H$305),0))),"")</f>
        <v/>
      </c>
      <c r="Y222" s="70">
        <f t="shared" ca="1" si="66"/>
        <v>0</v>
      </c>
      <c r="Z222" s="92" t="str">
        <f t="shared" ca="1" si="78"/>
        <v/>
      </c>
      <c r="AA222" s="74" t="str">
        <f t="array" aca="1" ref="AA222" ca="1">IFERROR(IF(LEN(K222)=0,"",INDEX(K$6:K$305,MATCH(0,COUNTIF(AA$5:AA221,K$6:K$305),0))),"")</f>
        <v/>
      </c>
      <c r="AB222" s="70">
        <f t="shared" ca="1" si="67"/>
        <v>0</v>
      </c>
      <c r="AC222" s="92" t="str">
        <f t="shared" ca="1" si="79"/>
        <v/>
      </c>
    </row>
    <row r="223" spans="2:29" x14ac:dyDescent="0.25">
      <c r="B223" s="76" t="str">
        <f t="shared" ca="1" si="60"/>
        <v/>
      </c>
      <c r="C223" s="153">
        <f t="shared" ca="1" si="68"/>
        <v>0</v>
      </c>
      <c r="D223" s="78">
        <f t="shared" ca="1" si="69"/>
        <v>0</v>
      </c>
      <c r="E223" s="76" t="str">
        <f t="shared" ca="1" si="61"/>
        <v/>
      </c>
      <c r="F223" s="153">
        <f t="shared" ca="1" si="70"/>
        <v>0</v>
      </c>
      <c r="G223" s="78">
        <f t="shared" ca="1" si="71"/>
        <v>0</v>
      </c>
      <c r="H223" s="77" t="str">
        <f t="shared" ca="1" si="62"/>
        <v/>
      </c>
      <c r="I223" s="153">
        <f t="shared" ca="1" si="72"/>
        <v>0</v>
      </c>
      <c r="J223" s="78">
        <f t="shared" ca="1" si="73"/>
        <v>0</v>
      </c>
      <c r="K223" s="76" t="str">
        <f t="shared" ca="1" si="63"/>
        <v/>
      </c>
      <c r="L223" s="153">
        <f t="shared" ca="1" si="74"/>
        <v>0</v>
      </c>
      <c r="M223" s="153">
        <f t="shared" ca="1" si="75"/>
        <v>0</v>
      </c>
      <c r="R223" s="74" t="str">
        <f t="array" aca="1" ref="R223" ca="1">IFERROR(IF(LEN(B223)=0,"",INDEX(B$6:B$305,MATCH(0,COUNTIF(R$5:R222,B$6:B$305),0))),"")</f>
        <v/>
      </c>
      <c r="S223" s="70">
        <f t="shared" ca="1" si="64"/>
        <v>0</v>
      </c>
      <c r="T223" s="70" t="str">
        <f t="shared" ca="1" si="76"/>
        <v/>
      </c>
      <c r="U223" s="74" t="str">
        <f t="array" aca="1" ref="U223" ca="1">IFERROR(IF(LEN(E223)=0,"",INDEX(E$6:E$305,MATCH(0,COUNTIF(U$5:U222,E$6:E$305),0))),"")</f>
        <v/>
      </c>
      <c r="V223" s="70">
        <f t="shared" ca="1" si="65"/>
        <v>0</v>
      </c>
      <c r="W223" s="92" t="str">
        <f t="shared" ca="1" si="77"/>
        <v/>
      </c>
      <c r="X223" s="95" t="str">
        <f t="array" aca="1" ref="X223" ca="1">IFERROR(IF(LEN(H223)=0,"",INDEX(H$6:H$305,MATCH(0,COUNTIF(X$5:X222,H$6:H$305),0))),"")</f>
        <v/>
      </c>
      <c r="Y223" s="70">
        <f t="shared" ca="1" si="66"/>
        <v>0</v>
      </c>
      <c r="Z223" s="92" t="str">
        <f t="shared" ca="1" si="78"/>
        <v/>
      </c>
      <c r="AA223" s="74" t="str">
        <f t="array" aca="1" ref="AA223" ca="1">IFERROR(IF(LEN(K223)=0,"",INDEX(K$6:K$305,MATCH(0,COUNTIF(AA$5:AA222,K$6:K$305),0))),"")</f>
        <v/>
      </c>
      <c r="AB223" s="70">
        <f t="shared" ca="1" si="67"/>
        <v>0</v>
      </c>
      <c r="AC223" s="92" t="str">
        <f t="shared" ca="1" si="79"/>
        <v/>
      </c>
    </row>
    <row r="224" spans="2:29" x14ac:dyDescent="0.25">
      <c r="B224" s="76" t="str">
        <f t="shared" ca="1" si="60"/>
        <v/>
      </c>
      <c r="C224" s="153">
        <f t="shared" ca="1" si="68"/>
        <v>0</v>
      </c>
      <c r="D224" s="78">
        <f t="shared" ca="1" si="69"/>
        <v>0</v>
      </c>
      <c r="E224" s="76" t="str">
        <f t="shared" ca="1" si="61"/>
        <v/>
      </c>
      <c r="F224" s="153">
        <f t="shared" ca="1" si="70"/>
        <v>0</v>
      </c>
      <c r="G224" s="78">
        <f t="shared" ca="1" si="71"/>
        <v>0</v>
      </c>
      <c r="H224" s="77" t="str">
        <f t="shared" ca="1" si="62"/>
        <v/>
      </c>
      <c r="I224" s="153">
        <f t="shared" ca="1" si="72"/>
        <v>0</v>
      </c>
      <c r="J224" s="78">
        <f t="shared" ca="1" si="73"/>
        <v>0</v>
      </c>
      <c r="K224" s="76" t="str">
        <f t="shared" ca="1" si="63"/>
        <v/>
      </c>
      <c r="L224" s="153">
        <f t="shared" ca="1" si="74"/>
        <v>0</v>
      </c>
      <c r="M224" s="153">
        <f t="shared" ca="1" si="75"/>
        <v>0</v>
      </c>
      <c r="R224" s="74" t="str">
        <f t="array" aca="1" ref="R224" ca="1">IFERROR(IF(LEN(B224)=0,"",INDEX(B$6:B$305,MATCH(0,COUNTIF(R$5:R223,B$6:B$305),0))),"")</f>
        <v/>
      </c>
      <c r="S224" s="70">
        <f t="shared" ca="1" si="64"/>
        <v>0</v>
      </c>
      <c r="T224" s="70" t="str">
        <f t="shared" ca="1" si="76"/>
        <v/>
      </c>
      <c r="U224" s="74" t="str">
        <f t="array" aca="1" ref="U224" ca="1">IFERROR(IF(LEN(E224)=0,"",INDEX(E$6:E$305,MATCH(0,COUNTIF(U$5:U223,E$6:E$305),0))),"")</f>
        <v/>
      </c>
      <c r="V224" s="70">
        <f t="shared" ca="1" si="65"/>
        <v>0</v>
      </c>
      <c r="W224" s="92" t="str">
        <f t="shared" ca="1" si="77"/>
        <v/>
      </c>
      <c r="X224" s="95" t="str">
        <f t="array" aca="1" ref="X224" ca="1">IFERROR(IF(LEN(H224)=0,"",INDEX(H$6:H$305,MATCH(0,COUNTIF(X$5:X223,H$6:H$305),0))),"")</f>
        <v/>
      </c>
      <c r="Y224" s="70">
        <f t="shared" ca="1" si="66"/>
        <v>0</v>
      </c>
      <c r="Z224" s="92" t="str">
        <f t="shared" ca="1" si="78"/>
        <v/>
      </c>
      <c r="AA224" s="74" t="str">
        <f t="array" aca="1" ref="AA224" ca="1">IFERROR(IF(LEN(K224)=0,"",INDEX(K$6:K$305,MATCH(0,COUNTIF(AA$5:AA223,K$6:K$305),0))),"")</f>
        <v/>
      </c>
      <c r="AB224" s="70">
        <f t="shared" ca="1" si="67"/>
        <v>0</v>
      </c>
      <c r="AC224" s="92" t="str">
        <f t="shared" ca="1" si="79"/>
        <v/>
      </c>
    </row>
    <row r="225" spans="2:29" x14ac:dyDescent="0.25">
      <c r="B225" s="76" t="str">
        <f t="shared" ca="1" si="60"/>
        <v/>
      </c>
      <c r="C225" s="153">
        <f t="shared" ca="1" si="68"/>
        <v>0</v>
      </c>
      <c r="D225" s="78">
        <f t="shared" ca="1" si="69"/>
        <v>0</v>
      </c>
      <c r="E225" s="76" t="str">
        <f t="shared" ca="1" si="61"/>
        <v/>
      </c>
      <c r="F225" s="153">
        <f t="shared" ca="1" si="70"/>
        <v>0</v>
      </c>
      <c r="G225" s="78">
        <f t="shared" ca="1" si="71"/>
        <v>0</v>
      </c>
      <c r="H225" s="77" t="str">
        <f t="shared" ca="1" si="62"/>
        <v/>
      </c>
      <c r="I225" s="153">
        <f t="shared" ca="1" si="72"/>
        <v>0</v>
      </c>
      <c r="J225" s="78">
        <f t="shared" ca="1" si="73"/>
        <v>0</v>
      </c>
      <c r="K225" s="76" t="str">
        <f t="shared" ca="1" si="63"/>
        <v/>
      </c>
      <c r="L225" s="153">
        <f t="shared" ca="1" si="74"/>
        <v>0</v>
      </c>
      <c r="M225" s="153">
        <f t="shared" ca="1" si="75"/>
        <v>0</v>
      </c>
      <c r="R225" s="74" t="str">
        <f t="array" aca="1" ref="R225" ca="1">IFERROR(IF(LEN(B225)=0,"",INDEX(B$6:B$305,MATCH(0,COUNTIF(R$5:R224,B$6:B$305),0))),"")</f>
        <v/>
      </c>
      <c r="S225" s="70">
        <f t="shared" ca="1" si="64"/>
        <v>0</v>
      </c>
      <c r="T225" s="70" t="str">
        <f t="shared" ca="1" si="76"/>
        <v/>
      </c>
      <c r="U225" s="74" t="str">
        <f t="array" aca="1" ref="U225" ca="1">IFERROR(IF(LEN(E225)=0,"",INDEX(E$6:E$305,MATCH(0,COUNTIF(U$5:U224,E$6:E$305),0))),"")</f>
        <v/>
      </c>
      <c r="V225" s="70">
        <f t="shared" ca="1" si="65"/>
        <v>0</v>
      </c>
      <c r="W225" s="92" t="str">
        <f t="shared" ca="1" si="77"/>
        <v/>
      </c>
      <c r="X225" s="95" t="str">
        <f t="array" aca="1" ref="X225" ca="1">IFERROR(IF(LEN(H225)=0,"",INDEX(H$6:H$305,MATCH(0,COUNTIF(X$5:X224,H$6:H$305),0))),"")</f>
        <v/>
      </c>
      <c r="Y225" s="70">
        <f t="shared" ca="1" si="66"/>
        <v>0</v>
      </c>
      <c r="Z225" s="92" t="str">
        <f t="shared" ca="1" si="78"/>
        <v/>
      </c>
      <c r="AA225" s="74" t="str">
        <f t="array" aca="1" ref="AA225" ca="1">IFERROR(IF(LEN(K225)=0,"",INDEX(K$6:K$305,MATCH(0,COUNTIF(AA$5:AA224,K$6:K$305),0))),"")</f>
        <v/>
      </c>
      <c r="AB225" s="70">
        <f t="shared" ca="1" si="67"/>
        <v>0</v>
      </c>
      <c r="AC225" s="92" t="str">
        <f t="shared" ca="1" si="79"/>
        <v/>
      </c>
    </row>
    <row r="226" spans="2:29" x14ac:dyDescent="0.25">
      <c r="B226" s="76" t="str">
        <f t="shared" ca="1" si="60"/>
        <v/>
      </c>
      <c r="C226" s="153">
        <f t="shared" ca="1" si="68"/>
        <v>0</v>
      </c>
      <c r="D226" s="78">
        <f t="shared" ca="1" si="69"/>
        <v>0</v>
      </c>
      <c r="E226" s="76" t="str">
        <f t="shared" ca="1" si="61"/>
        <v/>
      </c>
      <c r="F226" s="153">
        <f t="shared" ca="1" si="70"/>
        <v>0</v>
      </c>
      <c r="G226" s="78">
        <f t="shared" ca="1" si="71"/>
        <v>0</v>
      </c>
      <c r="H226" s="77" t="str">
        <f t="shared" ca="1" si="62"/>
        <v/>
      </c>
      <c r="I226" s="153">
        <f t="shared" ca="1" si="72"/>
        <v>0</v>
      </c>
      <c r="J226" s="78">
        <f t="shared" ca="1" si="73"/>
        <v>0</v>
      </c>
      <c r="K226" s="76" t="str">
        <f t="shared" ca="1" si="63"/>
        <v/>
      </c>
      <c r="L226" s="153">
        <f t="shared" ca="1" si="74"/>
        <v>0</v>
      </c>
      <c r="M226" s="153">
        <f t="shared" ca="1" si="75"/>
        <v>0</v>
      </c>
      <c r="R226" s="74" t="str">
        <f t="array" aca="1" ref="R226" ca="1">IFERROR(IF(LEN(B226)=0,"",INDEX(B$6:B$305,MATCH(0,COUNTIF(R$5:R225,B$6:B$305),0))),"")</f>
        <v/>
      </c>
      <c r="S226" s="70">
        <f t="shared" ca="1" si="64"/>
        <v>0</v>
      </c>
      <c r="T226" s="70" t="str">
        <f t="shared" ca="1" si="76"/>
        <v/>
      </c>
      <c r="U226" s="74" t="str">
        <f t="array" aca="1" ref="U226" ca="1">IFERROR(IF(LEN(E226)=0,"",INDEX(E$6:E$305,MATCH(0,COUNTIF(U$5:U225,E$6:E$305),0))),"")</f>
        <v/>
      </c>
      <c r="V226" s="70">
        <f t="shared" ca="1" si="65"/>
        <v>0</v>
      </c>
      <c r="W226" s="92" t="str">
        <f t="shared" ca="1" si="77"/>
        <v/>
      </c>
      <c r="X226" s="95" t="str">
        <f t="array" aca="1" ref="X226" ca="1">IFERROR(IF(LEN(H226)=0,"",INDEX(H$6:H$305,MATCH(0,COUNTIF(X$5:X225,H$6:H$305),0))),"")</f>
        <v/>
      </c>
      <c r="Y226" s="70">
        <f t="shared" ca="1" si="66"/>
        <v>0</v>
      </c>
      <c r="Z226" s="92" t="str">
        <f t="shared" ca="1" si="78"/>
        <v/>
      </c>
      <c r="AA226" s="74" t="str">
        <f t="array" aca="1" ref="AA226" ca="1">IFERROR(IF(LEN(K226)=0,"",INDEX(K$6:K$305,MATCH(0,COUNTIF(AA$5:AA225,K$6:K$305),0))),"")</f>
        <v/>
      </c>
      <c r="AB226" s="70">
        <f t="shared" ca="1" si="67"/>
        <v>0</v>
      </c>
      <c r="AC226" s="92" t="str">
        <f t="shared" ca="1" si="79"/>
        <v/>
      </c>
    </row>
    <row r="227" spans="2:29" x14ac:dyDescent="0.25">
      <c r="B227" s="76" t="str">
        <f t="shared" ca="1" si="60"/>
        <v/>
      </c>
      <c r="C227" s="153">
        <f t="shared" ca="1" si="68"/>
        <v>0</v>
      </c>
      <c r="D227" s="78">
        <f t="shared" ca="1" si="69"/>
        <v>0</v>
      </c>
      <c r="E227" s="76" t="str">
        <f t="shared" ca="1" si="61"/>
        <v/>
      </c>
      <c r="F227" s="153">
        <f t="shared" ca="1" si="70"/>
        <v>0</v>
      </c>
      <c r="G227" s="78">
        <f t="shared" ca="1" si="71"/>
        <v>0</v>
      </c>
      <c r="H227" s="77" t="str">
        <f t="shared" ca="1" si="62"/>
        <v/>
      </c>
      <c r="I227" s="153">
        <f t="shared" ca="1" si="72"/>
        <v>0</v>
      </c>
      <c r="J227" s="78">
        <f t="shared" ca="1" si="73"/>
        <v>0</v>
      </c>
      <c r="K227" s="76" t="str">
        <f t="shared" ca="1" si="63"/>
        <v/>
      </c>
      <c r="L227" s="153">
        <f t="shared" ca="1" si="74"/>
        <v>0</v>
      </c>
      <c r="M227" s="153">
        <f t="shared" ca="1" si="75"/>
        <v>0</v>
      </c>
      <c r="R227" s="74" t="str">
        <f t="array" aca="1" ref="R227" ca="1">IFERROR(IF(LEN(B227)=0,"",INDEX(B$6:B$305,MATCH(0,COUNTIF(R$5:R226,B$6:B$305),0))),"")</f>
        <v/>
      </c>
      <c r="S227" s="70">
        <f t="shared" ca="1" si="64"/>
        <v>0</v>
      </c>
      <c r="T227" s="70" t="str">
        <f t="shared" ca="1" si="76"/>
        <v/>
      </c>
      <c r="U227" s="74" t="str">
        <f t="array" aca="1" ref="U227" ca="1">IFERROR(IF(LEN(E227)=0,"",INDEX(E$6:E$305,MATCH(0,COUNTIF(U$5:U226,E$6:E$305),0))),"")</f>
        <v/>
      </c>
      <c r="V227" s="70">
        <f t="shared" ca="1" si="65"/>
        <v>0</v>
      </c>
      <c r="W227" s="92" t="str">
        <f t="shared" ca="1" si="77"/>
        <v/>
      </c>
      <c r="X227" s="95" t="str">
        <f t="array" aca="1" ref="X227" ca="1">IFERROR(IF(LEN(H227)=0,"",INDEX(H$6:H$305,MATCH(0,COUNTIF(X$5:X226,H$6:H$305),0))),"")</f>
        <v/>
      </c>
      <c r="Y227" s="70">
        <f t="shared" ca="1" si="66"/>
        <v>0</v>
      </c>
      <c r="Z227" s="92" t="str">
        <f t="shared" ca="1" si="78"/>
        <v/>
      </c>
      <c r="AA227" s="74" t="str">
        <f t="array" aca="1" ref="AA227" ca="1">IFERROR(IF(LEN(K227)=0,"",INDEX(K$6:K$305,MATCH(0,COUNTIF(AA$5:AA226,K$6:K$305),0))),"")</f>
        <v/>
      </c>
      <c r="AB227" s="70">
        <f t="shared" ca="1" si="67"/>
        <v>0</v>
      </c>
      <c r="AC227" s="92" t="str">
        <f t="shared" ca="1" si="79"/>
        <v/>
      </c>
    </row>
    <row r="228" spans="2:29" x14ac:dyDescent="0.25">
      <c r="B228" s="76" t="str">
        <f t="shared" ca="1" si="60"/>
        <v/>
      </c>
      <c r="C228" s="153">
        <f t="shared" ca="1" si="68"/>
        <v>0</v>
      </c>
      <c r="D228" s="78">
        <f t="shared" ca="1" si="69"/>
        <v>0</v>
      </c>
      <c r="E228" s="76" t="str">
        <f t="shared" ca="1" si="61"/>
        <v/>
      </c>
      <c r="F228" s="153">
        <f t="shared" ca="1" si="70"/>
        <v>0</v>
      </c>
      <c r="G228" s="78">
        <f t="shared" ca="1" si="71"/>
        <v>0</v>
      </c>
      <c r="H228" s="77" t="str">
        <f t="shared" ca="1" si="62"/>
        <v/>
      </c>
      <c r="I228" s="153">
        <f t="shared" ca="1" si="72"/>
        <v>0</v>
      </c>
      <c r="J228" s="78">
        <f t="shared" ca="1" si="73"/>
        <v>0</v>
      </c>
      <c r="K228" s="76" t="str">
        <f t="shared" ca="1" si="63"/>
        <v/>
      </c>
      <c r="L228" s="153">
        <f t="shared" ca="1" si="74"/>
        <v>0</v>
      </c>
      <c r="M228" s="153">
        <f t="shared" ca="1" si="75"/>
        <v>0</v>
      </c>
      <c r="R228" s="74" t="str">
        <f t="array" aca="1" ref="R228" ca="1">IFERROR(IF(LEN(B228)=0,"",INDEX(B$6:B$305,MATCH(0,COUNTIF(R$5:R227,B$6:B$305),0))),"")</f>
        <v/>
      </c>
      <c r="S228" s="70">
        <f t="shared" ca="1" si="64"/>
        <v>0</v>
      </c>
      <c r="T228" s="70" t="str">
        <f t="shared" ca="1" si="76"/>
        <v/>
      </c>
      <c r="U228" s="74" t="str">
        <f t="array" aca="1" ref="U228" ca="1">IFERROR(IF(LEN(E228)=0,"",INDEX(E$6:E$305,MATCH(0,COUNTIF(U$5:U227,E$6:E$305),0))),"")</f>
        <v/>
      </c>
      <c r="V228" s="70">
        <f t="shared" ca="1" si="65"/>
        <v>0</v>
      </c>
      <c r="W228" s="92" t="str">
        <f t="shared" ca="1" si="77"/>
        <v/>
      </c>
      <c r="X228" s="95" t="str">
        <f t="array" aca="1" ref="X228" ca="1">IFERROR(IF(LEN(H228)=0,"",INDEX(H$6:H$305,MATCH(0,COUNTIF(X$5:X227,H$6:H$305),0))),"")</f>
        <v/>
      </c>
      <c r="Y228" s="70">
        <f t="shared" ca="1" si="66"/>
        <v>0</v>
      </c>
      <c r="Z228" s="92" t="str">
        <f t="shared" ca="1" si="78"/>
        <v/>
      </c>
      <c r="AA228" s="74" t="str">
        <f t="array" aca="1" ref="AA228" ca="1">IFERROR(IF(LEN(K228)=0,"",INDEX(K$6:K$305,MATCH(0,COUNTIF(AA$5:AA227,K$6:K$305),0))),"")</f>
        <v/>
      </c>
      <c r="AB228" s="70">
        <f t="shared" ca="1" si="67"/>
        <v>0</v>
      </c>
      <c r="AC228" s="92" t="str">
        <f t="shared" ca="1" si="79"/>
        <v/>
      </c>
    </row>
    <row r="229" spans="2:29" x14ac:dyDescent="0.25">
      <c r="B229" s="76" t="str">
        <f t="shared" ca="1" si="60"/>
        <v/>
      </c>
      <c r="C229" s="153">
        <f t="shared" ca="1" si="68"/>
        <v>0</v>
      </c>
      <c r="D229" s="78">
        <f t="shared" ca="1" si="69"/>
        <v>0</v>
      </c>
      <c r="E229" s="76" t="str">
        <f t="shared" ca="1" si="61"/>
        <v/>
      </c>
      <c r="F229" s="153">
        <f t="shared" ca="1" si="70"/>
        <v>0</v>
      </c>
      <c r="G229" s="78">
        <f t="shared" ca="1" si="71"/>
        <v>0</v>
      </c>
      <c r="H229" s="77" t="str">
        <f t="shared" ca="1" si="62"/>
        <v/>
      </c>
      <c r="I229" s="153">
        <f t="shared" ca="1" si="72"/>
        <v>0</v>
      </c>
      <c r="J229" s="78">
        <f t="shared" ca="1" si="73"/>
        <v>0</v>
      </c>
      <c r="K229" s="76" t="str">
        <f t="shared" ca="1" si="63"/>
        <v/>
      </c>
      <c r="L229" s="153">
        <f t="shared" ca="1" si="74"/>
        <v>0</v>
      </c>
      <c r="M229" s="153">
        <f t="shared" ca="1" si="75"/>
        <v>0</v>
      </c>
      <c r="R229" s="74" t="str">
        <f t="array" aca="1" ref="R229" ca="1">IFERROR(IF(LEN(B229)=0,"",INDEX(B$6:B$305,MATCH(0,COUNTIF(R$5:R228,B$6:B$305),0))),"")</f>
        <v/>
      </c>
      <c r="S229" s="70">
        <f t="shared" ca="1" si="64"/>
        <v>0</v>
      </c>
      <c r="T229" s="70" t="str">
        <f t="shared" ca="1" si="76"/>
        <v/>
      </c>
      <c r="U229" s="74" t="str">
        <f t="array" aca="1" ref="U229" ca="1">IFERROR(IF(LEN(E229)=0,"",INDEX(E$6:E$305,MATCH(0,COUNTIF(U$5:U228,E$6:E$305),0))),"")</f>
        <v/>
      </c>
      <c r="V229" s="70">
        <f t="shared" ca="1" si="65"/>
        <v>0</v>
      </c>
      <c r="W229" s="92" t="str">
        <f t="shared" ca="1" si="77"/>
        <v/>
      </c>
      <c r="X229" s="95" t="str">
        <f t="array" aca="1" ref="X229" ca="1">IFERROR(IF(LEN(H229)=0,"",INDEX(H$6:H$305,MATCH(0,COUNTIF(X$5:X228,H$6:H$305),0))),"")</f>
        <v/>
      </c>
      <c r="Y229" s="70">
        <f t="shared" ca="1" si="66"/>
        <v>0</v>
      </c>
      <c r="Z229" s="92" t="str">
        <f t="shared" ca="1" si="78"/>
        <v/>
      </c>
      <c r="AA229" s="74" t="str">
        <f t="array" aca="1" ref="AA229" ca="1">IFERROR(IF(LEN(K229)=0,"",INDEX(K$6:K$305,MATCH(0,COUNTIF(AA$5:AA228,K$6:K$305),0))),"")</f>
        <v/>
      </c>
      <c r="AB229" s="70">
        <f t="shared" ca="1" si="67"/>
        <v>0</v>
      </c>
      <c r="AC229" s="92" t="str">
        <f t="shared" ca="1" si="79"/>
        <v/>
      </c>
    </row>
    <row r="230" spans="2:29" x14ac:dyDescent="0.25">
      <c r="B230" s="76" t="str">
        <f t="shared" ca="1" si="60"/>
        <v/>
      </c>
      <c r="C230" s="153">
        <f t="shared" ca="1" si="68"/>
        <v>0</v>
      </c>
      <c r="D230" s="78">
        <f t="shared" ca="1" si="69"/>
        <v>0</v>
      </c>
      <c r="E230" s="76" t="str">
        <f t="shared" ca="1" si="61"/>
        <v/>
      </c>
      <c r="F230" s="153">
        <f t="shared" ca="1" si="70"/>
        <v>0</v>
      </c>
      <c r="G230" s="78">
        <f t="shared" ca="1" si="71"/>
        <v>0</v>
      </c>
      <c r="H230" s="77" t="str">
        <f t="shared" ca="1" si="62"/>
        <v/>
      </c>
      <c r="I230" s="153">
        <f t="shared" ca="1" si="72"/>
        <v>0</v>
      </c>
      <c r="J230" s="78">
        <f t="shared" ca="1" si="73"/>
        <v>0</v>
      </c>
      <c r="K230" s="76" t="str">
        <f t="shared" ca="1" si="63"/>
        <v/>
      </c>
      <c r="L230" s="153">
        <f t="shared" ca="1" si="74"/>
        <v>0</v>
      </c>
      <c r="M230" s="153">
        <f t="shared" ca="1" si="75"/>
        <v>0</v>
      </c>
      <c r="R230" s="74" t="str">
        <f t="array" aca="1" ref="R230" ca="1">IFERROR(IF(LEN(B230)=0,"",INDEX(B$6:B$305,MATCH(0,COUNTIF(R$5:R229,B$6:B$305),0))),"")</f>
        <v/>
      </c>
      <c r="S230" s="70">
        <f t="shared" ca="1" si="64"/>
        <v>0</v>
      </c>
      <c r="T230" s="70" t="str">
        <f t="shared" ca="1" si="76"/>
        <v/>
      </c>
      <c r="U230" s="74" t="str">
        <f t="array" aca="1" ref="U230" ca="1">IFERROR(IF(LEN(E230)=0,"",INDEX(E$6:E$305,MATCH(0,COUNTIF(U$5:U229,E$6:E$305),0))),"")</f>
        <v/>
      </c>
      <c r="V230" s="70">
        <f t="shared" ca="1" si="65"/>
        <v>0</v>
      </c>
      <c r="W230" s="92" t="str">
        <f t="shared" ca="1" si="77"/>
        <v/>
      </c>
      <c r="X230" s="95" t="str">
        <f t="array" aca="1" ref="X230" ca="1">IFERROR(IF(LEN(H230)=0,"",INDEX(H$6:H$305,MATCH(0,COUNTIF(X$5:X229,H$6:H$305),0))),"")</f>
        <v/>
      </c>
      <c r="Y230" s="70">
        <f t="shared" ca="1" si="66"/>
        <v>0</v>
      </c>
      <c r="Z230" s="92" t="str">
        <f t="shared" ca="1" si="78"/>
        <v/>
      </c>
      <c r="AA230" s="74" t="str">
        <f t="array" aca="1" ref="AA230" ca="1">IFERROR(IF(LEN(K230)=0,"",INDEX(K$6:K$305,MATCH(0,COUNTIF(AA$5:AA229,K$6:K$305),0))),"")</f>
        <v/>
      </c>
      <c r="AB230" s="70">
        <f t="shared" ca="1" si="67"/>
        <v>0</v>
      </c>
      <c r="AC230" s="92" t="str">
        <f t="shared" ca="1" si="79"/>
        <v/>
      </c>
    </row>
    <row r="231" spans="2:29" x14ac:dyDescent="0.25">
      <c r="B231" s="76" t="str">
        <f t="shared" ca="1" si="60"/>
        <v/>
      </c>
      <c r="C231" s="153">
        <f t="shared" ca="1" si="68"/>
        <v>0</v>
      </c>
      <c r="D231" s="78">
        <f t="shared" ca="1" si="69"/>
        <v>0</v>
      </c>
      <c r="E231" s="76" t="str">
        <f t="shared" ca="1" si="61"/>
        <v/>
      </c>
      <c r="F231" s="153">
        <f t="shared" ca="1" si="70"/>
        <v>0</v>
      </c>
      <c r="G231" s="78">
        <f t="shared" ca="1" si="71"/>
        <v>0</v>
      </c>
      <c r="H231" s="77" t="str">
        <f t="shared" ca="1" si="62"/>
        <v/>
      </c>
      <c r="I231" s="153">
        <f t="shared" ca="1" si="72"/>
        <v>0</v>
      </c>
      <c r="J231" s="78">
        <f t="shared" ca="1" si="73"/>
        <v>0</v>
      </c>
      <c r="K231" s="76" t="str">
        <f t="shared" ca="1" si="63"/>
        <v/>
      </c>
      <c r="L231" s="153">
        <f t="shared" ca="1" si="74"/>
        <v>0</v>
      </c>
      <c r="M231" s="153">
        <f t="shared" ca="1" si="75"/>
        <v>0</v>
      </c>
      <c r="R231" s="74" t="str">
        <f t="array" aca="1" ref="R231" ca="1">IFERROR(IF(LEN(B231)=0,"",INDEX(B$6:B$305,MATCH(0,COUNTIF(R$5:R230,B$6:B$305),0))),"")</f>
        <v/>
      </c>
      <c r="S231" s="70">
        <f t="shared" ca="1" si="64"/>
        <v>0</v>
      </c>
      <c r="T231" s="70" t="str">
        <f t="shared" ca="1" si="76"/>
        <v/>
      </c>
      <c r="U231" s="74" t="str">
        <f t="array" aca="1" ref="U231" ca="1">IFERROR(IF(LEN(E231)=0,"",INDEX(E$6:E$305,MATCH(0,COUNTIF(U$5:U230,E$6:E$305),0))),"")</f>
        <v/>
      </c>
      <c r="V231" s="70">
        <f t="shared" ca="1" si="65"/>
        <v>0</v>
      </c>
      <c r="W231" s="92" t="str">
        <f t="shared" ca="1" si="77"/>
        <v/>
      </c>
      <c r="X231" s="95" t="str">
        <f t="array" aca="1" ref="X231" ca="1">IFERROR(IF(LEN(H231)=0,"",INDEX(H$6:H$305,MATCH(0,COUNTIF(X$5:X230,H$6:H$305),0))),"")</f>
        <v/>
      </c>
      <c r="Y231" s="70">
        <f t="shared" ca="1" si="66"/>
        <v>0</v>
      </c>
      <c r="Z231" s="92" t="str">
        <f t="shared" ca="1" si="78"/>
        <v/>
      </c>
      <c r="AA231" s="74" t="str">
        <f t="array" aca="1" ref="AA231" ca="1">IFERROR(IF(LEN(K231)=0,"",INDEX(K$6:K$305,MATCH(0,COUNTIF(AA$5:AA230,K$6:K$305),0))),"")</f>
        <v/>
      </c>
      <c r="AB231" s="70">
        <f t="shared" ca="1" si="67"/>
        <v>0</v>
      </c>
      <c r="AC231" s="92" t="str">
        <f t="shared" ca="1" si="79"/>
        <v/>
      </c>
    </row>
    <row r="232" spans="2:29" x14ac:dyDescent="0.25">
      <c r="B232" s="76" t="str">
        <f t="shared" ca="1" si="60"/>
        <v/>
      </c>
      <c r="C232" s="153">
        <f t="shared" ca="1" si="68"/>
        <v>0</v>
      </c>
      <c r="D232" s="78">
        <f t="shared" ca="1" si="69"/>
        <v>0</v>
      </c>
      <c r="E232" s="76" t="str">
        <f t="shared" ca="1" si="61"/>
        <v/>
      </c>
      <c r="F232" s="153">
        <f t="shared" ca="1" si="70"/>
        <v>0</v>
      </c>
      <c r="G232" s="78">
        <f t="shared" ca="1" si="71"/>
        <v>0</v>
      </c>
      <c r="H232" s="77" t="str">
        <f t="shared" ca="1" si="62"/>
        <v/>
      </c>
      <c r="I232" s="153">
        <f t="shared" ca="1" si="72"/>
        <v>0</v>
      </c>
      <c r="J232" s="78">
        <f t="shared" ca="1" si="73"/>
        <v>0</v>
      </c>
      <c r="K232" s="76" t="str">
        <f t="shared" ca="1" si="63"/>
        <v/>
      </c>
      <c r="L232" s="153">
        <f t="shared" ca="1" si="74"/>
        <v>0</v>
      </c>
      <c r="M232" s="153">
        <f t="shared" ca="1" si="75"/>
        <v>0</v>
      </c>
      <c r="R232" s="74" t="str">
        <f t="array" aca="1" ref="R232" ca="1">IFERROR(IF(LEN(B232)=0,"",INDEX(B$6:B$305,MATCH(0,COUNTIF(R$5:R231,B$6:B$305),0))),"")</f>
        <v/>
      </c>
      <c r="S232" s="70">
        <f t="shared" ca="1" si="64"/>
        <v>0</v>
      </c>
      <c r="T232" s="70" t="str">
        <f t="shared" ca="1" si="76"/>
        <v/>
      </c>
      <c r="U232" s="74" t="str">
        <f t="array" aca="1" ref="U232" ca="1">IFERROR(IF(LEN(E232)=0,"",INDEX(E$6:E$305,MATCH(0,COUNTIF(U$5:U231,E$6:E$305),0))),"")</f>
        <v/>
      </c>
      <c r="V232" s="70">
        <f t="shared" ca="1" si="65"/>
        <v>0</v>
      </c>
      <c r="W232" s="92" t="str">
        <f t="shared" ca="1" si="77"/>
        <v/>
      </c>
      <c r="X232" s="95" t="str">
        <f t="array" aca="1" ref="X232" ca="1">IFERROR(IF(LEN(H232)=0,"",INDEX(H$6:H$305,MATCH(0,COUNTIF(X$5:X231,H$6:H$305),0))),"")</f>
        <v/>
      </c>
      <c r="Y232" s="70">
        <f t="shared" ca="1" si="66"/>
        <v>0</v>
      </c>
      <c r="Z232" s="92" t="str">
        <f t="shared" ca="1" si="78"/>
        <v/>
      </c>
      <c r="AA232" s="74" t="str">
        <f t="array" aca="1" ref="AA232" ca="1">IFERROR(IF(LEN(K232)=0,"",INDEX(K$6:K$305,MATCH(0,COUNTIF(AA$5:AA231,K$6:K$305),0))),"")</f>
        <v/>
      </c>
      <c r="AB232" s="70">
        <f t="shared" ca="1" si="67"/>
        <v>0</v>
      </c>
      <c r="AC232" s="92" t="str">
        <f t="shared" ca="1" si="79"/>
        <v/>
      </c>
    </row>
    <row r="233" spans="2:29" x14ac:dyDescent="0.25">
      <c r="B233" s="76" t="str">
        <f t="shared" ca="1" si="60"/>
        <v/>
      </c>
      <c r="C233" s="153">
        <f t="shared" ca="1" si="68"/>
        <v>0</v>
      </c>
      <c r="D233" s="78">
        <f t="shared" ca="1" si="69"/>
        <v>0</v>
      </c>
      <c r="E233" s="76" t="str">
        <f t="shared" ca="1" si="61"/>
        <v/>
      </c>
      <c r="F233" s="153">
        <f t="shared" ca="1" si="70"/>
        <v>0</v>
      </c>
      <c r="G233" s="78">
        <f t="shared" ca="1" si="71"/>
        <v>0</v>
      </c>
      <c r="H233" s="77" t="str">
        <f t="shared" ca="1" si="62"/>
        <v/>
      </c>
      <c r="I233" s="153">
        <f t="shared" ca="1" si="72"/>
        <v>0</v>
      </c>
      <c r="J233" s="78">
        <f t="shared" ca="1" si="73"/>
        <v>0</v>
      </c>
      <c r="K233" s="76" t="str">
        <f t="shared" ca="1" si="63"/>
        <v/>
      </c>
      <c r="L233" s="153">
        <f t="shared" ca="1" si="74"/>
        <v>0</v>
      </c>
      <c r="M233" s="153">
        <f t="shared" ca="1" si="75"/>
        <v>0</v>
      </c>
      <c r="R233" s="74" t="str">
        <f t="array" aca="1" ref="R233" ca="1">IFERROR(IF(LEN(B233)=0,"",INDEX(B$6:B$305,MATCH(0,COUNTIF(R$5:R232,B$6:B$305),0))),"")</f>
        <v/>
      </c>
      <c r="S233" s="70">
        <f t="shared" ca="1" si="64"/>
        <v>0</v>
      </c>
      <c r="T233" s="70" t="str">
        <f t="shared" ca="1" si="76"/>
        <v/>
      </c>
      <c r="U233" s="74" t="str">
        <f t="array" aca="1" ref="U233" ca="1">IFERROR(IF(LEN(E233)=0,"",INDEX(E$6:E$305,MATCH(0,COUNTIF(U$5:U232,E$6:E$305),0))),"")</f>
        <v/>
      </c>
      <c r="V233" s="70">
        <f t="shared" ca="1" si="65"/>
        <v>0</v>
      </c>
      <c r="W233" s="92" t="str">
        <f t="shared" ca="1" si="77"/>
        <v/>
      </c>
      <c r="X233" s="95" t="str">
        <f t="array" aca="1" ref="X233" ca="1">IFERROR(IF(LEN(H233)=0,"",INDEX(H$6:H$305,MATCH(0,COUNTIF(X$5:X232,H$6:H$305),0))),"")</f>
        <v/>
      </c>
      <c r="Y233" s="70">
        <f t="shared" ca="1" si="66"/>
        <v>0</v>
      </c>
      <c r="Z233" s="92" t="str">
        <f t="shared" ca="1" si="78"/>
        <v/>
      </c>
      <c r="AA233" s="74" t="str">
        <f t="array" aca="1" ref="AA233" ca="1">IFERROR(IF(LEN(K233)=0,"",INDEX(K$6:K$305,MATCH(0,COUNTIF(AA$5:AA232,K$6:K$305),0))),"")</f>
        <v/>
      </c>
      <c r="AB233" s="70">
        <f t="shared" ca="1" si="67"/>
        <v>0</v>
      </c>
      <c r="AC233" s="92" t="str">
        <f t="shared" ca="1" si="79"/>
        <v/>
      </c>
    </row>
    <row r="234" spans="2:29" x14ac:dyDescent="0.25">
      <c r="B234" s="76" t="str">
        <f t="shared" ca="1" si="60"/>
        <v/>
      </c>
      <c r="C234" s="153">
        <f t="shared" ca="1" si="68"/>
        <v>0</v>
      </c>
      <c r="D234" s="78">
        <f t="shared" ca="1" si="69"/>
        <v>0</v>
      </c>
      <c r="E234" s="76" t="str">
        <f t="shared" ca="1" si="61"/>
        <v/>
      </c>
      <c r="F234" s="153">
        <f t="shared" ca="1" si="70"/>
        <v>0</v>
      </c>
      <c r="G234" s="78">
        <f t="shared" ca="1" si="71"/>
        <v>0</v>
      </c>
      <c r="H234" s="77" t="str">
        <f t="shared" ca="1" si="62"/>
        <v/>
      </c>
      <c r="I234" s="153">
        <f t="shared" ca="1" si="72"/>
        <v>0</v>
      </c>
      <c r="J234" s="78">
        <f t="shared" ca="1" si="73"/>
        <v>0</v>
      </c>
      <c r="K234" s="76" t="str">
        <f t="shared" ca="1" si="63"/>
        <v/>
      </c>
      <c r="L234" s="153">
        <f t="shared" ca="1" si="74"/>
        <v>0</v>
      </c>
      <c r="M234" s="153">
        <f t="shared" ca="1" si="75"/>
        <v>0</v>
      </c>
      <c r="R234" s="74" t="str">
        <f t="array" aca="1" ref="R234" ca="1">IFERROR(IF(LEN(B234)=0,"",INDEX(B$6:B$305,MATCH(0,COUNTIF(R$5:R233,B$6:B$305),0))),"")</f>
        <v/>
      </c>
      <c r="S234" s="70">
        <f t="shared" ca="1" si="64"/>
        <v>0</v>
      </c>
      <c r="T234" s="70" t="str">
        <f t="shared" ca="1" si="76"/>
        <v/>
      </c>
      <c r="U234" s="74" t="str">
        <f t="array" aca="1" ref="U234" ca="1">IFERROR(IF(LEN(E234)=0,"",INDEX(E$6:E$305,MATCH(0,COUNTIF(U$5:U233,E$6:E$305),0))),"")</f>
        <v/>
      </c>
      <c r="V234" s="70">
        <f t="shared" ca="1" si="65"/>
        <v>0</v>
      </c>
      <c r="W234" s="92" t="str">
        <f t="shared" ca="1" si="77"/>
        <v/>
      </c>
      <c r="X234" s="95" t="str">
        <f t="array" aca="1" ref="X234" ca="1">IFERROR(IF(LEN(H234)=0,"",INDEX(H$6:H$305,MATCH(0,COUNTIF(X$5:X233,H$6:H$305),0))),"")</f>
        <v/>
      </c>
      <c r="Y234" s="70">
        <f t="shared" ca="1" si="66"/>
        <v>0</v>
      </c>
      <c r="Z234" s="92" t="str">
        <f t="shared" ca="1" si="78"/>
        <v/>
      </c>
      <c r="AA234" s="74" t="str">
        <f t="array" aca="1" ref="AA234" ca="1">IFERROR(IF(LEN(K234)=0,"",INDEX(K$6:K$305,MATCH(0,COUNTIF(AA$5:AA233,K$6:K$305),0))),"")</f>
        <v/>
      </c>
      <c r="AB234" s="70">
        <f t="shared" ca="1" si="67"/>
        <v>0</v>
      </c>
      <c r="AC234" s="92" t="str">
        <f t="shared" ca="1" si="79"/>
        <v/>
      </c>
    </row>
    <row r="235" spans="2:29" x14ac:dyDescent="0.25">
      <c r="B235" s="76" t="str">
        <f t="shared" ca="1" si="60"/>
        <v/>
      </c>
      <c r="C235" s="153">
        <f t="shared" ca="1" si="68"/>
        <v>0</v>
      </c>
      <c r="D235" s="78">
        <f t="shared" ca="1" si="69"/>
        <v>0</v>
      </c>
      <c r="E235" s="76" t="str">
        <f t="shared" ca="1" si="61"/>
        <v/>
      </c>
      <c r="F235" s="153">
        <f t="shared" ca="1" si="70"/>
        <v>0</v>
      </c>
      <c r="G235" s="78">
        <f t="shared" ca="1" si="71"/>
        <v>0</v>
      </c>
      <c r="H235" s="77" t="str">
        <f t="shared" ca="1" si="62"/>
        <v/>
      </c>
      <c r="I235" s="153">
        <f t="shared" ca="1" si="72"/>
        <v>0</v>
      </c>
      <c r="J235" s="78">
        <f t="shared" ca="1" si="73"/>
        <v>0</v>
      </c>
      <c r="K235" s="76" t="str">
        <f t="shared" ca="1" si="63"/>
        <v/>
      </c>
      <c r="L235" s="153">
        <f t="shared" ca="1" si="74"/>
        <v>0</v>
      </c>
      <c r="M235" s="153">
        <f t="shared" ca="1" si="75"/>
        <v>0</v>
      </c>
      <c r="R235" s="74" t="str">
        <f t="array" aca="1" ref="R235" ca="1">IFERROR(IF(LEN(B235)=0,"",INDEX(B$6:B$305,MATCH(0,COUNTIF(R$5:R234,B$6:B$305),0))),"")</f>
        <v/>
      </c>
      <c r="S235" s="70">
        <f t="shared" ca="1" si="64"/>
        <v>0</v>
      </c>
      <c r="T235" s="70" t="str">
        <f t="shared" ca="1" si="76"/>
        <v/>
      </c>
      <c r="U235" s="74" t="str">
        <f t="array" aca="1" ref="U235" ca="1">IFERROR(IF(LEN(E235)=0,"",INDEX(E$6:E$305,MATCH(0,COUNTIF(U$5:U234,E$6:E$305),0))),"")</f>
        <v/>
      </c>
      <c r="V235" s="70">
        <f t="shared" ca="1" si="65"/>
        <v>0</v>
      </c>
      <c r="W235" s="92" t="str">
        <f t="shared" ca="1" si="77"/>
        <v/>
      </c>
      <c r="X235" s="95" t="str">
        <f t="array" aca="1" ref="X235" ca="1">IFERROR(IF(LEN(H235)=0,"",INDEX(H$6:H$305,MATCH(0,COUNTIF(X$5:X234,H$6:H$305),0))),"")</f>
        <v/>
      </c>
      <c r="Y235" s="70">
        <f t="shared" ca="1" si="66"/>
        <v>0</v>
      </c>
      <c r="Z235" s="92" t="str">
        <f t="shared" ca="1" si="78"/>
        <v/>
      </c>
      <c r="AA235" s="74" t="str">
        <f t="array" aca="1" ref="AA235" ca="1">IFERROR(IF(LEN(K235)=0,"",INDEX(K$6:K$305,MATCH(0,COUNTIF(AA$5:AA234,K$6:K$305),0))),"")</f>
        <v/>
      </c>
      <c r="AB235" s="70">
        <f t="shared" ca="1" si="67"/>
        <v>0</v>
      </c>
      <c r="AC235" s="92" t="str">
        <f t="shared" ca="1" si="79"/>
        <v/>
      </c>
    </row>
    <row r="236" spans="2:29" x14ac:dyDescent="0.25">
      <c r="B236" s="76" t="str">
        <f t="shared" ca="1" si="60"/>
        <v/>
      </c>
      <c r="C236" s="153">
        <f t="shared" ca="1" si="68"/>
        <v>0</v>
      </c>
      <c r="D236" s="78">
        <f t="shared" ca="1" si="69"/>
        <v>0</v>
      </c>
      <c r="E236" s="76" t="str">
        <f t="shared" ca="1" si="61"/>
        <v/>
      </c>
      <c r="F236" s="153">
        <f t="shared" ca="1" si="70"/>
        <v>0</v>
      </c>
      <c r="G236" s="78">
        <f t="shared" ca="1" si="71"/>
        <v>0</v>
      </c>
      <c r="H236" s="77" t="str">
        <f t="shared" ca="1" si="62"/>
        <v/>
      </c>
      <c r="I236" s="153">
        <f t="shared" ca="1" si="72"/>
        <v>0</v>
      </c>
      <c r="J236" s="78">
        <f t="shared" ca="1" si="73"/>
        <v>0</v>
      </c>
      <c r="K236" s="76" t="str">
        <f t="shared" ca="1" si="63"/>
        <v/>
      </c>
      <c r="L236" s="153">
        <f t="shared" ca="1" si="74"/>
        <v>0</v>
      </c>
      <c r="M236" s="153">
        <f t="shared" ca="1" si="75"/>
        <v>0</v>
      </c>
      <c r="R236" s="74" t="str">
        <f t="array" aca="1" ref="R236" ca="1">IFERROR(IF(LEN(B236)=0,"",INDEX(B$6:B$305,MATCH(0,COUNTIF(R$5:R235,B$6:B$305),0))),"")</f>
        <v/>
      </c>
      <c r="S236" s="70">
        <f t="shared" ca="1" si="64"/>
        <v>0</v>
      </c>
      <c r="T236" s="70" t="str">
        <f t="shared" ca="1" si="76"/>
        <v/>
      </c>
      <c r="U236" s="74" t="str">
        <f t="array" aca="1" ref="U236" ca="1">IFERROR(IF(LEN(E236)=0,"",INDEX(E$6:E$305,MATCH(0,COUNTIF(U$5:U235,E$6:E$305),0))),"")</f>
        <v/>
      </c>
      <c r="V236" s="70">
        <f t="shared" ca="1" si="65"/>
        <v>0</v>
      </c>
      <c r="W236" s="92" t="str">
        <f t="shared" ca="1" si="77"/>
        <v/>
      </c>
      <c r="X236" s="95" t="str">
        <f t="array" aca="1" ref="X236" ca="1">IFERROR(IF(LEN(H236)=0,"",INDEX(H$6:H$305,MATCH(0,COUNTIF(X$5:X235,H$6:H$305),0))),"")</f>
        <v/>
      </c>
      <c r="Y236" s="70">
        <f t="shared" ca="1" si="66"/>
        <v>0</v>
      </c>
      <c r="Z236" s="92" t="str">
        <f t="shared" ca="1" si="78"/>
        <v/>
      </c>
      <c r="AA236" s="74" t="str">
        <f t="array" aca="1" ref="AA236" ca="1">IFERROR(IF(LEN(K236)=0,"",INDEX(K$6:K$305,MATCH(0,COUNTIF(AA$5:AA235,K$6:K$305),0))),"")</f>
        <v/>
      </c>
      <c r="AB236" s="70">
        <f t="shared" ca="1" si="67"/>
        <v>0</v>
      </c>
      <c r="AC236" s="92" t="str">
        <f t="shared" ca="1" si="79"/>
        <v/>
      </c>
    </row>
    <row r="237" spans="2:29" x14ac:dyDescent="0.25">
      <c r="B237" s="76" t="str">
        <f t="shared" ca="1" si="60"/>
        <v/>
      </c>
      <c r="C237" s="153">
        <f t="shared" ca="1" si="68"/>
        <v>0</v>
      </c>
      <c r="D237" s="78">
        <f t="shared" ca="1" si="69"/>
        <v>0</v>
      </c>
      <c r="E237" s="76" t="str">
        <f t="shared" ca="1" si="61"/>
        <v/>
      </c>
      <c r="F237" s="153">
        <f t="shared" ca="1" si="70"/>
        <v>0</v>
      </c>
      <c r="G237" s="78">
        <f t="shared" ca="1" si="71"/>
        <v>0</v>
      </c>
      <c r="H237" s="77" t="str">
        <f t="shared" ca="1" si="62"/>
        <v/>
      </c>
      <c r="I237" s="153">
        <f t="shared" ca="1" si="72"/>
        <v>0</v>
      </c>
      <c r="J237" s="78">
        <f t="shared" ca="1" si="73"/>
        <v>0</v>
      </c>
      <c r="K237" s="76" t="str">
        <f t="shared" ca="1" si="63"/>
        <v/>
      </c>
      <c r="L237" s="153">
        <f t="shared" ca="1" si="74"/>
        <v>0</v>
      </c>
      <c r="M237" s="153">
        <f t="shared" ca="1" si="75"/>
        <v>0</v>
      </c>
      <c r="R237" s="74" t="str">
        <f t="array" aca="1" ref="R237" ca="1">IFERROR(IF(LEN(B237)=0,"",INDEX(B$6:B$305,MATCH(0,COUNTIF(R$5:R236,B$6:B$305),0))),"")</f>
        <v/>
      </c>
      <c r="S237" s="70">
        <f t="shared" ca="1" si="64"/>
        <v>0</v>
      </c>
      <c r="T237" s="70" t="str">
        <f t="shared" ca="1" si="76"/>
        <v/>
      </c>
      <c r="U237" s="74" t="str">
        <f t="array" aca="1" ref="U237" ca="1">IFERROR(IF(LEN(E237)=0,"",INDEX(E$6:E$305,MATCH(0,COUNTIF(U$5:U236,E$6:E$305),0))),"")</f>
        <v/>
      </c>
      <c r="V237" s="70">
        <f t="shared" ca="1" si="65"/>
        <v>0</v>
      </c>
      <c r="W237" s="92" t="str">
        <f t="shared" ca="1" si="77"/>
        <v/>
      </c>
      <c r="X237" s="95" t="str">
        <f t="array" aca="1" ref="X237" ca="1">IFERROR(IF(LEN(H237)=0,"",INDEX(H$6:H$305,MATCH(0,COUNTIF(X$5:X236,H$6:H$305),0))),"")</f>
        <v/>
      </c>
      <c r="Y237" s="70">
        <f t="shared" ca="1" si="66"/>
        <v>0</v>
      </c>
      <c r="Z237" s="92" t="str">
        <f t="shared" ca="1" si="78"/>
        <v/>
      </c>
      <c r="AA237" s="74" t="str">
        <f t="array" aca="1" ref="AA237" ca="1">IFERROR(IF(LEN(K237)=0,"",INDEX(K$6:K$305,MATCH(0,COUNTIF(AA$5:AA236,K$6:K$305),0))),"")</f>
        <v/>
      </c>
      <c r="AB237" s="70">
        <f t="shared" ca="1" si="67"/>
        <v>0</v>
      </c>
      <c r="AC237" s="92" t="str">
        <f t="shared" ca="1" si="79"/>
        <v/>
      </c>
    </row>
    <row r="238" spans="2:29" x14ac:dyDescent="0.25">
      <c r="B238" s="76" t="str">
        <f t="shared" ca="1" si="60"/>
        <v/>
      </c>
      <c r="C238" s="153">
        <f t="shared" ca="1" si="68"/>
        <v>0</v>
      </c>
      <c r="D238" s="78">
        <f t="shared" ca="1" si="69"/>
        <v>0</v>
      </c>
      <c r="E238" s="76" t="str">
        <f t="shared" ca="1" si="61"/>
        <v/>
      </c>
      <c r="F238" s="153">
        <f t="shared" ca="1" si="70"/>
        <v>0</v>
      </c>
      <c r="G238" s="78">
        <f t="shared" ca="1" si="71"/>
        <v>0</v>
      </c>
      <c r="H238" s="77" t="str">
        <f t="shared" ca="1" si="62"/>
        <v/>
      </c>
      <c r="I238" s="153">
        <f t="shared" ca="1" si="72"/>
        <v>0</v>
      </c>
      <c r="J238" s="78">
        <f t="shared" ca="1" si="73"/>
        <v>0</v>
      </c>
      <c r="K238" s="76" t="str">
        <f t="shared" ca="1" si="63"/>
        <v/>
      </c>
      <c r="L238" s="153">
        <f t="shared" ca="1" si="74"/>
        <v>0</v>
      </c>
      <c r="M238" s="153">
        <f t="shared" ca="1" si="75"/>
        <v>0</v>
      </c>
      <c r="R238" s="74" t="str">
        <f t="array" aca="1" ref="R238" ca="1">IFERROR(IF(LEN(B238)=0,"",INDEX(B$6:B$305,MATCH(0,COUNTIF(R$5:R237,B$6:B$305),0))),"")</f>
        <v/>
      </c>
      <c r="S238" s="70">
        <f t="shared" ca="1" si="64"/>
        <v>0</v>
      </c>
      <c r="T238" s="70" t="str">
        <f t="shared" ca="1" si="76"/>
        <v/>
      </c>
      <c r="U238" s="74" t="str">
        <f t="array" aca="1" ref="U238" ca="1">IFERROR(IF(LEN(E238)=0,"",INDEX(E$6:E$305,MATCH(0,COUNTIF(U$5:U237,E$6:E$305),0))),"")</f>
        <v/>
      </c>
      <c r="V238" s="70">
        <f t="shared" ca="1" si="65"/>
        <v>0</v>
      </c>
      <c r="W238" s="92" t="str">
        <f t="shared" ca="1" si="77"/>
        <v/>
      </c>
      <c r="X238" s="95" t="str">
        <f t="array" aca="1" ref="X238" ca="1">IFERROR(IF(LEN(H238)=0,"",INDEX(H$6:H$305,MATCH(0,COUNTIF(X$5:X237,H$6:H$305),0))),"")</f>
        <v/>
      </c>
      <c r="Y238" s="70">
        <f t="shared" ca="1" si="66"/>
        <v>0</v>
      </c>
      <c r="Z238" s="92" t="str">
        <f t="shared" ca="1" si="78"/>
        <v/>
      </c>
      <c r="AA238" s="74" t="str">
        <f t="array" aca="1" ref="AA238" ca="1">IFERROR(IF(LEN(K238)=0,"",INDEX(K$6:K$305,MATCH(0,COUNTIF(AA$5:AA237,K$6:K$305),0))),"")</f>
        <v/>
      </c>
      <c r="AB238" s="70">
        <f t="shared" ca="1" si="67"/>
        <v>0</v>
      </c>
      <c r="AC238" s="92" t="str">
        <f t="shared" ca="1" si="79"/>
        <v/>
      </c>
    </row>
    <row r="239" spans="2:29" x14ac:dyDescent="0.25">
      <c r="B239" s="76" t="str">
        <f t="shared" ca="1" si="60"/>
        <v/>
      </c>
      <c r="C239" s="153">
        <f t="shared" ca="1" si="68"/>
        <v>0</v>
      </c>
      <c r="D239" s="78">
        <f t="shared" ca="1" si="69"/>
        <v>0</v>
      </c>
      <c r="E239" s="76" t="str">
        <f t="shared" ca="1" si="61"/>
        <v/>
      </c>
      <c r="F239" s="153">
        <f t="shared" ca="1" si="70"/>
        <v>0</v>
      </c>
      <c r="G239" s="78">
        <f t="shared" ca="1" si="71"/>
        <v>0</v>
      </c>
      <c r="H239" s="77" t="str">
        <f t="shared" ca="1" si="62"/>
        <v/>
      </c>
      <c r="I239" s="153">
        <f t="shared" ca="1" si="72"/>
        <v>0</v>
      </c>
      <c r="J239" s="78">
        <f t="shared" ca="1" si="73"/>
        <v>0</v>
      </c>
      <c r="K239" s="76" t="str">
        <f t="shared" ca="1" si="63"/>
        <v/>
      </c>
      <c r="L239" s="153">
        <f t="shared" ca="1" si="74"/>
        <v>0</v>
      </c>
      <c r="M239" s="153">
        <f t="shared" ca="1" si="75"/>
        <v>0</v>
      </c>
      <c r="R239" s="74" t="str">
        <f t="array" aca="1" ref="R239" ca="1">IFERROR(IF(LEN(B239)=0,"",INDEX(B$6:B$305,MATCH(0,COUNTIF(R$5:R238,B$6:B$305),0))),"")</f>
        <v/>
      </c>
      <c r="S239" s="70">
        <f t="shared" ca="1" si="64"/>
        <v>0</v>
      </c>
      <c r="T239" s="70" t="str">
        <f t="shared" ca="1" si="76"/>
        <v/>
      </c>
      <c r="U239" s="74" t="str">
        <f t="array" aca="1" ref="U239" ca="1">IFERROR(IF(LEN(E239)=0,"",INDEX(E$6:E$305,MATCH(0,COUNTIF(U$5:U238,E$6:E$305),0))),"")</f>
        <v/>
      </c>
      <c r="V239" s="70">
        <f t="shared" ca="1" si="65"/>
        <v>0</v>
      </c>
      <c r="W239" s="92" t="str">
        <f t="shared" ca="1" si="77"/>
        <v/>
      </c>
      <c r="X239" s="95" t="str">
        <f t="array" aca="1" ref="X239" ca="1">IFERROR(IF(LEN(H239)=0,"",INDEX(H$6:H$305,MATCH(0,COUNTIF(X$5:X238,H$6:H$305),0))),"")</f>
        <v/>
      </c>
      <c r="Y239" s="70">
        <f t="shared" ca="1" si="66"/>
        <v>0</v>
      </c>
      <c r="Z239" s="92" t="str">
        <f t="shared" ca="1" si="78"/>
        <v/>
      </c>
      <c r="AA239" s="74" t="str">
        <f t="array" aca="1" ref="AA239" ca="1">IFERROR(IF(LEN(K239)=0,"",INDEX(K$6:K$305,MATCH(0,COUNTIF(AA$5:AA238,K$6:K$305),0))),"")</f>
        <v/>
      </c>
      <c r="AB239" s="70">
        <f t="shared" ca="1" si="67"/>
        <v>0</v>
      </c>
      <c r="AC239" s="92" t="str">
        <f t="shared" ca="1" si="79"/>
        <v/>
      </c>
    </row>
    <row r="240" spans="2:29" x14ac:dyDescent="0.25">
      <c r="B240" s="76" t="str">
        <f t="shared" ca="1" si="60"/>
        <v/>
      </c>
      <c r="C240" s="153">
        <f t="shared" ca="1" si="68"/>
        <v>0</v>
      </c>
      <c r="D240" s="78">
        <f t="shared" ca="1" si="69"/>
        <v>0</v>
      </c>
      <c r="E240" s="76" t="str">
        <f t="shared" ca="1" si="61"/>
        <v/>
      </c>
      <c r="F240" s="153">
        <f t="shared" ca="1" si="70"/>
        <v>0</v>
      </c>
      <c r="G240" s="78">
        <f t="shared" ca="1" si="71"/>
        <v>0</v>
      </c>
      <c r="H240" s="77" t="str">
        <f t="shared" ca="1" si="62"/>
        <v/>
      </c>
      <c r="I240" s="153">
        <f t="shared" ca="1" si="72"/>
        <v>0</v>
      </c>
      <c r="J240" s="78">
        <f t="shared" ca="1" si="73"/>
        <v>0</v>
      </c>
      <c r="K240" s="76" t="str">
        <f t="shared" ca="1" si="63"/>
        <v/>
      </c>
      <c r="L240" s="153">
        <f t="shared" ca="1" si="74"/>
        <v>0</v>
      </c>
      <c r="M240" s="153">
        <f t="shared" ca="1" si="75"/>
        <v>0</v>
      </c>
      <c r="R240" s="74" t="str">
        <f t="array" aca="1" ref="R240" ca="1">IFERROR(IF(LEN(B240)=0,"",INDEX(B$6:B$305,MATCH(0,COUNTIF(R$5:R239,B$6:B$305),0))),"")</f>
        <v/>
      </c>
      <c r="S240" s="70">
        <f t="shared" ca="1" si="64"/>
        <v>0</v>
      </c>
      <c r="T240" s="70" t="str">
        <f t="shared" ca="1" si="76"/>
        <v/>
      </c>
      <c r="U240" s="74" t="str">
        <f t="array" aca="1" ref="U240" ca="1">IFERROR(IF(LEN(E240)=0,"",INDEX(E$6:E$305,MATCH(0,COUNTIF(U$5:U239,E$6:E$305),0))),"")</f>
        <v/>
      </c>
      <c r="V240" s="70">
        <f t="shared" ca="1" si="65"/>
        <v>0</v>
      </c>
      <c r="W240" s="92" t="str">
        <f t="shared" ca="1" si="77"/>
        <v/>
      </c>
      <c r="X240" s="95" t="str">
        <f t="array" aca="1" ref="X240" ca="1">IFERROR(IF(LEN(H240)=0,"",INDEX(H$6:H$305,MATCH(0,COUNTIF(X$5:X239,H$6:H$305),0))),"")</f>
        <v/>
      </c>
      <c r="Y240" s="70">
        <f t="shared" ca="1" si="66"/>
        <v>0</v>
      </c>
      <c r="Z240" s="92" t="str">
        <f t="shared" ca="1" si="78"/>
        <v/>
      </c>
      <c r="AA240" s="74" t="str">
        <f t="array" aca="1" ref="AA240" ca="1">IFERROR(IF(LEN(K240)=0,"",INDEX(K$6:K$305,MATCH(0,COUNTIF(AA$5:AA239,K$6:K$305),0))),"")</f>
        <v/>
      </c>
      <c r="AB240" s="70">
        <f t="shared" ca="1" si="67"/>
        <v>0</v>
      </c>
      <c r="AC240" s="92" t="str">
        <f t="shared" ca="1" si="79"/>
        <v/>
      </c>
    </row>
    <row r="241" spans="2:29" x14ac:dyDescent="0.25">
      <c r="B241" s="76" t="str">
        <f t="shared" ca="1" si="60"/>
        <v/>
      </c>
      <c r="C241" s="153">
        <f t="shared" ca="1" si="68"/>
        <v>0</v>
      </c>
      <c r="D241" s="78">
        <f t="shared" ca="1" si="69"/>
        <v>0</v>
      </c>
      <c r="E241" s="76" t="str">
        <f t="shared" ca="1" si="61"/>
        <v/>
      </c>
      <c r="F241" s="153">
        <f t="shared" ca="1" si="70"/>
        <v>0</v>
      </c>
      <c r="G241" s="78">
        <f t="shared" ca="1" si="71"/>
        <v>0</v>
      </c>
      <c r="H241" s="77" t="str">
        <f t="shared" ca="1" si="62"/>
        <v/>
      </c>
      <c r="I241" s="153">
        <f t="shared" ca="1" si="72"/>
        <v>0</v>
      </c>
      <c r="J241" s="78">
        <f t="shared" ca="1" si="73"/>
        <v>0</v>
      </c>
      <c r="K241" s="76" t="str">
        <f t="shared" ca="1" si="63"/>
        <v/>
      </c>
      <c r="L241" s="153">
        <f t="shared" ca="1" si="74"/>
        <v>0</v>
      </c>
      <c r="M241" s="153">
        <f t="shared" ca="1" si="75"/>
        <v>0</v>
      </c>
      <c r="R241" s="74" t="str">
        <f t="array" aca="1" ref="R241" ca="1">IFERROR(IF(LEN(B241)=0,"",INDEX(B$6:B$305,MATCH(0,COUNTIF(R$5:R240,B$6:B$305),0))),"")</f>
        <v/>
      </c>
      <c r="S241" s="70">
        <f t="shared" ca="1" si="64"/>
        <v>0</v>
      </c>
      <c r="T241" s="70" t="str">
        <f t="shared" ca="1" si="76"/>
        <v/>
      </c>
      <c r="U241" s="74" t="str">
        <f t="array" aca="1" ref="U241" ca="1">IFERROR(IF(LEN(E241)=0,"",INDEX(E$6:E$305,MATCH(0,COUNTIF(U$5:U240,E$6:E$305),0))),"")</f>
        <v/>
      </c>
      <c r="V241" s="70">
        <f t="shared" ca="1" si="65"/>
        <v>0</v>
      </c>
      <c r="W241" s="92" t="str">
        <f t="shared" ca="1" si="77"/>
        <v/>
      </c>
      <c r="X241" s="95" t="str">
        <f t="array" aca="1" ref="X241" ca="1">IFERROR(IF(LEN(H241)=0,"",INDEX(H$6:H$305,MATCH(0,COUNTIF(X$5:X240,H$6:H$305),0))),"")</f>
        <v/>
      </c>
      <c r="Y241" s="70">
        <f t="shared" ca="1" si="66"/>
        <v>0</v>
      </c>
      <c r="Z241" s="92" t="str">
        <f t="shared" ca="1" si="78"/>
        <v/>
      </c>
      <c r="AA241" s="74" t="str">
        <f t="array" aca="1" ref="AA241" ca="1">IFERROR(IF(LEN(K241)=0,"",INDEX(K$6:K$305,MATCH(0,COUNTIF(AA$5:AA240,K$6:K$305),0))),"")</f>
        <v/>
      </c>
      <c r="AB241" s="70">
        <f t="shared" ca="1" si="67"/>
        <v>0</v>
      </c>
      <c r="AC241" s="92" t="str">
        <f t="shared" ca="1" si="79"/>
        <v/>
      </c>
    </row>
    <row r="242" spans="2:29" x14ac:dyDescent="0.25">
      <c r="B242" s="76" t="str">
        <f t="shared" ca="1" si="60"/>
        <v/>
      </c>
      <c r="C242" s="153">
        <f t="shared" ca="1" si="68"/>
        <v>0</v>
      </c>
      <c r="D242" s="78">
        <f t="shared" ca="1" si="69"/>
        <v>0</v>
      </c>
      <c r="E242" s="76" t="str">
        <f t="shared" ca="1" si="61"/>
        <v/>
      </c>
      <c r="F242" s="153">
        <f t="shared" ca="1" si="70"/>
        <v>0</v>
      </c>
      <c r="G242" s="78">
        <f t="shared" ca="1" si="71"/>
        <v>0</v>
      </c>
      <c r="H242" s="77" t="str">
        <f t="shared" ca="1" si="62"/>
        <v/>
      </c>
      <c r="I242" s="153">
        <f t="shared" ca="1" si="72"/>
        <v>0</v>
      </c>
      <c r="J242" s="78">
        <f t="shared" ca="1" si="73"/>
        <v>0</v>
      </c>
      <c r="K242" s="76" t="str">
        <f t="shared" ca="1" si="63"/>
        <v/>
      </c>
      <c r="L242" s="153">
        <f t="shared" ca="1" si="74"/>
        <v>0</v>
      </c>
      <c r="M242" s="153">
        <f t="shared" ca="1" si="75"/>
        <v>0</v>
      </c>
      <c r="R242" s="74" t="str">
        <f t="array" aca="1" ref="R242" ca="1">IFERROR(IF(LEN(B242)=0,"",INDEX(B$6:B$305,MATCH(0,COUNTIF(R$5:R241,B$6:B$305),0))),"")</f>
        <v/>
      </c>
      <c r="S242" s="70">
        <f t="shared" ca="1" si="64"/>
        <v>0</v>
      </c>
      <c r="T242" s="70" t="str">
        <f t="shared" ca="1" si="76"/>
        <v/>
      </c>
      <c r="U242" s="74" t="str">
        <f t="array" aca="1" ref="U242" ca="1">IFERROR(IF(LEN(E242)=0,"",INDEX(E$6:E$305,MATCH(0,COUNTIF(U$5:U241,E$6:E$305),0))),"")</f>
        <v/>
      </c>
      <c r="V242" s="70">
        <f t="shared" ca="1" si="65"/>
        <v>0</v>
      </c>
      <c r="W242" s="92" t="str">
        <f t="shared" ca="1" si="77"/>
        <v/>
      </c>
      <c r="X242" s="95" t="str">
        <f t="array" aca="1" ref="X242" ca="1">IFERROR(IF(LEN(H242)=0,"",INDEX(H$6:H$305,MATCH(0,COUNTIF(X$5:X241,H$6:H$305),0))),"")</f>
        <v/>
      </c>
      <c r="Y242" s="70">
        <f t="shared" ca="1" si="66"/>
        <v>0</v>
      </c>
      <c r="Z242" s="92" t="str">
        <f t="shared" ca="1" si="78"/>
        <v/>
      </c>
      <c r="AA242" s="74" t="str">
        <f t="array" aca="1" ref="AA242" ca="1">IFERROR(IF(LEN(K242)=0,"",INDEX(K$6:K$305,MATCH(0,COUNTIF(AA$5:AA241,K$6:K$305),0))),"")</f>
        <v/>
      </c>
      <c r="AB242" s="70">
        <f t="shared" ca="1" si="67"/>
        <v>0</v>
      </c>
      <c r="AC242" s="92" t="str">
        <f t="shared" ca="1" si="79"/>
        <v/>
      </c>
    </row>
    <row r="243" spans="2:29" x14ac:dyDescent="0.25">
      <c r="B243" s="76" t="str">
        <f t="shared" ca="1" si="60"/>
        <v/>
      </c>
      <c r="C243" s="153">
        <f t="shared" ca="1" si="68"/>
        <v>0</v>
      </c>
      <c r="D243" s="78">
        <f t="shared" ca="1" si="69"/>
        <v>0</v>
      </c>
      <c r="E243" s="76" t="str">
        <f t="shared" ca="1" si="61"/>
        <v/>
      </c>
      <c r="F243" s="153">
        <f t="shared" ca="1" si="70"/>
        <v>0</v>
      </c>
      <c r="G243" s="78">
        <f t="shared" ca="1" si="71"/>
        <v>0</v>
      </c>
      <c r="H243" s="77" t="str">
        <f t="shared" ca="1" si="62"/>
        <v/>
      </c>
      <c r="I243" s="153">
        <f t="shared" ca="1" si="72"/>
        <v>0</v>
      </c>
      <c r="J243" s="78">
        <f t="shared" ca="1" si="73"/>
        <v>0</v>
      </c>
      <c r="K243" s="76" t="str">
        <f t="shared" ca="1" si="63"/>
        <v/>
      </c>
      <c r="L243" s="153">
        <f t="shared" ca="1" si="74"/>
        <v>0</v>
      </c>
      <c r="M243" s="153">
        <f t="shared" ca="1" si="75"/>
        <v>0</v>
      </c>
      <c r="R243" s="74" t="str">
        <f t="array" aca="1" ref="R243" ca="1">IFERROR(IF(LEN(B243)=0,"",INDEX(B$6:B$305,MATCH(0,COUNTIF(R$5:R242,B$6:B$305),0))),"")</f>
        <v/>
      </c>
      <c r="S243" s="70">
        <f t="shared" ca="1" si="64"/>
        <v>0</v>
      </c>
      <c r="T243" s="70" t="str">
        <f t="shared" ca="1" si="76"/>
        <v/>
      </c>
      <c r="U243" s="74" t="str">
        <f t="array" aca="1" ref="U243" ca="1">IFERROR(IF(LEN(E243)=0,"",INDEX(E$6:E$305,MATCH(0,COUNTIF(U$5:U242,E$6:E$305),0))),"")</f>
        <v/>
      </c>
      <c r="V243" s="70">
        <f t="shared" ca="1" si="65"/>
        <v>0</v>
      </c>
      <c r="W243" s="92" t="str">
        <f t="shared" ca="1" si="77"/>
        <v/>
      </c>
      <c r="X243" s="95" t="str">
        <f t="array" aca="1" ref="X243" ca="1">IFERROR(IF(LEN(H243)=0,"",INDEX(H$6:H$305,MATCH(0,COUNTIF(X$5:X242,H$6:H$305),0))),"")</f>
        <v/>
      </c>
      <c r="Y243" s="70">
        <f t="shared" ca="1" si="66"/>
        <v>0</v>
      </c>
      <c r="Z243" s="92" t="str">
        <f t="shared" ca="1" si="78"/>
        <v/>
      </c>
      <c r="AA243" s="74" t="str">
        <f t="array" aca="1" ref="AA243" ca="1">IFERROR(IF(LEN(K243)=0,"",INDEX(K$6:K$305,MATCH(0,COUNTIF(AA$5:AA242,K$6:K$305),0))),"")</f>
        <v/>
      </c>
      <c r="AB243" s="70">
        <f t="shared" ca="1" si="67"/>
        <v>0</v>
      </c>
      <c r="AC243" s="92" t="str">
        <f t="shared" ca="1" si="79"/>
        <v/>
      </c>
    </row>
    <row r="244" spans="2:29" x14ac:dyDescent="0.25">
      <c r="B244" s="76" t="str">
        <f t="shared" ca="1" si="60"/>
        <v/>
      </c>
      <c r="C244" s="153">
        <f t="shared" ca="1" si="68"/>
        <v>0</v>
      </c>
      <c r="D244" s="78">
        <f t="shared" ca="1" si="69"/>
        <v>0</v>
      </c>
      <c r="E244" s="76" t="str">
        <f t="shared" ca="1" si="61"/>
        <v/>
      </c>
      <c r="F244" s="153">
        <f t="shared" ca="1" si="70"/>
        <v>0</v>
      </c>
      <c r="G244" s="78">
        <f t="shared" ca="1" si="71"/>
        <v>0</v>
      </c>
      <c r="H244" s="77" t="str">
        <f t="shared" ca="1" si="62"/>
        <v/>
      </c>
      <c r="I244" s="153">
        <f t="shared" ca="1" si="72"/>
        <v>0</v>
      </c>
      <c r="J244" s="78">
        <f t="shared" ca="1" si="73"/>
        <v>0</v>
      </c>
      <c r="K244" s="76" t="str">
        <f t="shared" ca="1" si="63"/>
        <v/>
      </c>
      <c r="L244" s="153">
        <f t="shared" ca="1" si="74"/>
        <v>0</v>
      </c>
      <c r="M244" s="153">
        <f t="shared" ca="1" si="75"/>
        <v>0</v>
      </c>
      <c r="R244" s="74" t="str">
        <f t="array" aca="1" ref="R244" ca="1">IFERROR(IF(LEN(B244)=0,"",INDEX(B$6:B$305,MATCH(0,COUNTIF(R$5:R243,B$6:B$305),0))),"")</f>
        <v/>
      </c>
      <c r="S244" s="70">
        <f t="shared" ca="1" si="64"/>
        <v>0</v>
      </c>
      <c r="T244" s="70" t="str">
        <f t="shared" ca="1" si="76"/>
        <v/>
      </c>
      <c r="U244" s="74" t="str">
        <f t="array" aca="1" ref="U244" ca="1">IFERROR(IF(LEN(E244)=0,"",INDEX(E$6:E$305,MATCH(0,COUNTIF(U$5:U243,E$6:E$305),0))),"")</f>
        <v/>
      </c>
      <c r="V244" s="70">
        <f t="shared" ca="1" si="65"/>
        <v>0</v>
      </c>
      <c r="W244" s="92" t="str">
        <f t="shared" ca="1" si="77"/>
        <v/>
      </c>
      <c r="X244" s="95" t="str">
        <f t="array" aca="1" ref="X244" ca="1">IFERROR(IF(LEN(H244)=0,"",INDEX(H$6:H$305,MATCH(0,COUNTIF(X$5:X243,H$6:H$305),0))),"")</f>
        <v/>
      </c>
      <c r="Y244" s="70">
        <f t="shared" ca="1" si="66"/>
        <v>0</v>
      </c>
      <c r="Z244" s="92" t="str">
        <f t="shared" ca="1" si="78"/>
        <v/>
      </c>
      <c r="AA244" s="74" t="str">
        <f t="array" aca="1" ref="AA244" ca="1">IFERROR(IF(LEN(K244)=0,"",INDEX(K$6:K$305,MATCH(0,COUNTIF(AA$5:AA243,K$6:K$305),0))),"")</f>
        <v/>
      </c>
      <c r="AB244" s="70">
        <f t="shared" ca="1" si="67"/>
        <v>0</v>
      </c>
      <c r="AC244" s="92" t="str">
        <f t="shared" ca="1" si="79"/>
        <v/>
      </c>
    </row>
    <row r="245" spans="2:29" x14ac:dyDescent="0.25">
      <c r="B245" s="76" t="str">
        <f t="shared" ca="1" si="60"/>
        <v/>
      </c>
      <c r="C245" s="153">
        <f t="shared" ca="1" si="68"/>
        <v>0</v>
      </c>
      <c r="D245" s="78">
        <f t="shared" ca="1" si="69"/>
        <v>0</v>
      </c>
      <c r="E245" s="76" t="str">
        <f t="shared" ca="1" si="61"/>
        <v/>
      </c>
      <c r="F245" s="153">
        <f t="shared" ca="1" si="70"/>
        <v>0</v>
      </c>
      <c r="G245" s="78">
        <f t="shared" ca="1" si="71"/>
        <v>0</v>
      </c>
      <c r="H245" s="77" t="str">
        <f t="shared" ca="1" si="62"/>
        <v/>
      </c>
      <c r="I245" s="153">
        <f t="shared" ca="1" si="72"/>
        <v>0</v>
      </c>
      <c r="J245" s="78">
        <f t="shared" ca="1" si="73"/>
        <v>0</v>
      </c>
      <c r="K245" s="76" t="str">
        <f t="shared" ca="1" si="63"/>
        <v/>
      </c>
      <c r="L245" s="153">
        <f t="shared" ca="1" si="74"/>
        <v>0</v>
      </c>
      <c r="M245" s="153">
        <f t="shared" ca="1" si="75"/>
        <v>0</v>
      </c>
      <c r="R245" s="74" t="str">
        <f t="array" aca="1" ref="R245" ca="1">IFERROR(IF(LEN(B245)=0,"",INDEX(B$6:B$305,MATCH(0,COUNTIF(R$5:R244,B$6:B$305),0))),"")</f>
        <v/>
      </c>
      <c r="S245" s="70">
        <f t="shared" ca="1" si="64"/>
        <v>0</v>
      </c>
      <c r="T245" s="70" t="str">
        <f t="shared" ca="1" si="76"/>
        <v/>
      </c>
      <c r="U245" s="74" t="str">
        <f t="array" aca="1" ref="U245" ca="1">IFERROR(IF(LEN(E245)=0,"",INDEX(E$6:E$305,MATCH(0,COUNTIF(U$5:U244,E$6:E$305),0))),"")</f>
        <v/>
      </c>
      <c r="V245" s="70">
        <f t="shared" ca="1" si="65"/>
        <v>0</v>
      </c>
      <c r="W245" s="92" t="str">
        <f t="shared" ca="1" si="77"/>
        <v/>
      </c>
      <c r="X245" s="95" t="str">
        <f t="array" aca="1" ref="X245" ca="1">IFERROR(IF(LEN(H245)=0,"",INDEX(H$6:H$305,MATCH(0,COUNTIF(X$5:X244,H$6:H$305),0))),"")</f>
        <v/>
      </c>
      <c r="Y245" s="70">
        <f t="shared" ca="1" si="66"/>
        <v>0</v>
      </c>
      <c r="Z245" s="92" t="str">
        <f t="shared" ca="1" si="78"/>
        <v/>
      </c>
      <c r="AA245" s="74" t="str">
        <f t="array" aca="1" ref="AA245" ca="1">IFERROR(IF(LEN(K245)=0,"",INDEX(K$6:K$305,MATCH(0,COUNTIF(AA$5:AA244,K$6:K$305),0))),"")</f>
        <v/>
      </c>
      <c r="AB245" s="70">
        <f t="shared" ca="1" si="67"/>
        <v>0</v>
      </c>
      <c r="AC245" s="92" t="str">
        <f t="shared" ca="1" si="79"/>
        <v/>
      </c>
    </row>
    <row r="246" spans="2:29" x14ac:dyDescent="0.25">
      <c r="B246" s="76" t="str">
        <f t="shared" ca="1" si="60"/>
        <v/>
      </c>
      <c r="C246" s="153">
        <f t="shared" ca="1" si="68"/>
        <v>0</v>
      </c>
      <c r="D246" s="78">
        <f t="shared" ca="1" si="69"/>
        <v>0</v>
      </c>
      <c r="E246" s="76" t="str">
        <f t="shared" ca="1" si="61"/>
        <v/>
      </c>
      <c r="F246" s="153">
        <f t="shared" ca="1" si="70"/>
        <v>0</v>
      </c>
      <c r="G246" s="78">
        <f t="shared" ca="1" si="71"/>
        <v>0</v>
      </c>
      <c r="H246" s="77" t="str">
        <f t="shared" ca="1" si="62"/>
        <v/>
      </c>
      <c r="I246" s="153">
        <f t="shared" ca="1" si="72"/>
        <v>0</v>
      </c>
      <c r="J246" s="78">
        <f t="shared" ca="1" si="73"/>
        <v>0</v>
      </c>
      <c r="K246" s="76" t="str">
        <f t="shared" ca="1" si="63"/>
        <v/>
      </c>
      <c r="L246" s="153">
        <f t="shared" ca="1" si="74"/>
        <v>0</v>
      </c>
      <c r="M246" s="153">
        <f t="shared" ca="1" si="75"/>
        <v>0</v>
      </c>
      <c r="R246" s="74" t="str">
        <f t="array" aca="1" ref="R246" ca="1">IFERROR(IF(LEN(B246)=0,"",INDEX(B$6:B$305,MATCH(0,COUNTIF(R$5:R245,B$6:B$305),0))),"")</f>
        <v/>
      </c>
      <c r="S246" s="70">
        <f t="shared" ca="1" si="64"/>
        <v>0</v>
      </c>
      <c r="T246" s="70" t="str">
        <f t="shared" ca="1" si="76"/>
        <v/>
      </c>
      <c r="U246" s="74" t="str">
        <f t="array" aca="1" ref="U246" ca="1">IFERROR(IF(LEN(E246)=0,"",INDEX(E$6:E$305,MATCH(0,COUNTIF(U$5:U245,E$6:E$305),0))),"")</f>
        <v/>
      </c>
      <c r="V246" s="70">
        <f t="shared" ca="1" si="65"/>
        <v>0</v>
      </c>
      <c r="W246" s="92" t="str">
        <f t="shared" ca="1" si="77"/>
        <v/>
      </c>
      <c r="X246" s="95" t="str">
        <f t="array" aca="1" ref="X246" ca="1">IFERROR(IF(LEN(H246)=0,"",INDEX(H$6:H$305,MATCH(0,COUNTIF(X$5:X245,H$6:H$305),0))),"")</f>
        <v/>
      </c>
      <c r="Y246" s="70">
        <f t="shared" ca="1" si="66"/>
        <v>0</v>
      </c>
      <c r="Z246" s="92" t="str">
        <f t="shared" ca="1" si="78"/>
        <v/>
      </c>
      <c r="AA246" s="74" t="str">
        <f t="array" aca="1" ref="AA246" ca="1">IFERROR(IF(LEN(K246)=0,"",INDEX(K$6:K$305,MATCH(0,COUNTIF(AA$5:AA245,K$6:K$305),0))),"")</f>
        <v/>
      </c>
      <c r="AB246" s="70">
        <f t="shared" ca="1" si="67"/>
        <v>0</v>
      </c>
      <c r="AC246" s="92" t="str">
        <f t="shared" ca="1" si="79"/>
        <v/>
      </c>
    </row>
    <row r="247" spans="2:29" x14ac:dyDescent="0.25">
      <c r="B247" s="76" t="str">
        <f t="shared" ca="1" si="60"/>
        <v/>
      </c>
      <c r="C247" s="153">
        <f t="shared" ca="1" si="68"/>
        <v>0</v>
      </c>
      <c r="D247" s="78">
        <f t="shared" ca="1" si="69"/>
        <v>0</v>
      </c>
      <c r="E247" s="76" t="str">
        <f t="shared" ca="1" si="61"/>
        <v/>
      </c>
      <c r="F247" s="153">
        <f t="shared" ca="1" si="70"/>
        <v>0</v>
      </c>
      <c r="G247" s="78">
        <f t="shared" ca="1" si="71"/>
        <v>0</v>
      </c>
      <c r="H247" s="77" t="str">
        <f t="shared" ca="1" si="62"/>
        <v/>
      </c>
      <c r="I247" s="153">
        <f t="shared" ca="1" si="72"/>
        <v>0</v>
      </c>
      <c r="J247" s="78">
        <f t="shared" ca="1" si="73"/>
        <v>0</v>
      </c>
      <c r="K247" s="76" t="str">
        <f t="shared" ca="1" si="63"/>
        <v/>
      </c>
      <c r="L247" s="153">
        <f t="shared" ca="1" si="74"/>
        <v>0</v>
      </c>
      <c r="M247" s="153">
        <f t="shared" ca="1" si="75"/>
        <v>0</v>
      </c>
      <c r="R247" s="74" t="str">
        <f t="array" aca="1" ref="R247" ca="1">IFERROR(IF(LEN(B247)=0,"",INDEX(B$6:B$305,MATCH(0,COUNTIF(R$5:R246,B$6:B$305),0))),"")</f>
        <v/>
      </c>
      <c r="S247" s="70">
        <f t="shared" ca="1" si="64"/>
        <v>0</v>
      </c>
      <c r="T247" s="70" t="str">
        <f t="shared" ca="1" si="76"/>
        <v/>
      </c>
      <c r="U247" s="74" t="str">
        <f t="array" aca="1" ref="U247" ca="1">IFERROR(IF(LEN(E247)=0,"",INDEX(E$6:E$305,MATCH(0,COUNTIF(U$5:U246,E$6:E$305),0))),"")</f>
        <v/>
      </c>
      <c r="V247" s="70">
        <f t="shared" ca="1" si="65"/>
        <v>0</v>
      </c>
      <c r="W247" s="92" t="str">
        <f t="shared" ca="1" si="77"/>
        <v/>
      </c>
      <c r="X247" s="95" t="str">
        <f t="array" aca="1" ref="X247" ca="1">IFERROR(IF(LEN(H247)=0,"",INDEX(H$6:H$305,MATCH(0,COUNTIF(X$5:X246,H$6:H$305),0))),"")</f>
        <v/>
      </c>
      <c r="Y247" s="70">
        <f t="shared" ca="1" si="66"/>
        <v>0</v>
      </c>
      <c r="Z247" s="92" t="str">
        <f t="shared" ca="1" si="78"/>
        <v/>
      </c>
      <c r="AA247" s="74" t="str">
        <f t="array" aca="1" ref="AA247" ca="1">IFERROR(IF(LEN(K247)=0,"",INDEX(K$6:K$305,MATCH(0,COUNTIF(AA$5:AA246,K$6:K$305),0))),"")</f>
        <v/>
      </c>
      <c r="AB247" s="70">
        <f t="shared" ca="1" si="67"/>
        <v>0</v>
      </c>
      <c r="AC247" s="92" t="str">
        <f t="shared" ca="1" si="79"/>
        <v/>
      </c>
    </row>
    <row r="248" spans="2:29" x14ac:dyDescent="0.25">
      <c r="B248" s="76" t="str">
        <f t="shared" ca="1" si="60"/>
        <v/>
      </c>
      <c r="C248" s="153">
        <f t="shared" ca="1" si="68"/>
        <v>0</v>
      </c>
      <c r="D248" s="78">
        <f t="shared" ca="1" si="69"/>
        <v>0</v>
      </c>
      <c r="E248" s="76" t="str">
        <f t="shared" ca="1" si="61"/>
        <v/>
      </c>
      <c r="F248" s="153">
        <f t="shared" ca="1" si="70"/>
        <v>0</v>
      </c>
      <c r="G248" s="78">
        <f t="shared" ca="1" si="71"/>
        <v>0</v>
      </c>
      <c r="H248" s="77" t="str">
        <f t="shared" ca="1" si="62"/>
        <v/>
      </c>
      <c r="I248" s="153">
        <f t="shared" ca="1" si="72"/>
        <v>0</v>
      </c>
      <c r="J248" s="78">
        <f t="shared" ca="1" si="73"/>
        <v>0</v>
      </c>
      <c r="K248" s="76" t="str">
        <f t="shared" ca="1" si="63"/>
        <v/>
      </c>
      <c r="L248" s="153">
        <f t="shared" ca="1" si="74"/>
        <v>0</v>
      </c>
      <c r="M248" s="153">
        <f t="shared" ca="1" si="75"/>
        <v>0</v>
      </c>
      <c r="R248" s="74" t="str">
        <f t="array" aca="1" ref="R248" ca="1">IFERROR(IF(LEN(B248)=0,"",INDEX(B$6:B$305,MATCH(0,COUNTIF(R$5:R247,B$6:B$305),0))),"")</f>
        <v/>
      </c>
      <c r="S248" s="70">
        <f t="shared" ca="1" si="64"/>
        <v>0</v>
      </c>
      <c r="T248" s="70" t="str">
        <f t="shared" ca="1" si="76"/>
        <v/>
      </c>
      <c r="U248" s="74" t="str">
        <f t="array" aca="1" ref="U248" ca="1">IFERROR(IF(LEN(E248)=0,"",INDEX(E$6:E$305,MATCH(0,COUNTIF(U$5:U247,E$6:E$305),0))),"")</f>
        <v/>
      </c>
      <c r="V248" s="70">
        <f t="shared" ca="1" si="65"/>
        <v>0</v>
      </c>
      <c r="W248" s="92" t="str">
        <f t="shared" ca="1" si="77"/>
        <v/>
      </c>
      <c r="X248" s="95" t="str">
        <f t="array" aca="1" ref="X248" ca="1">IFERROR(IF(LEN(H248)=0,"",INDEX(H$6:H$305,MATCH(0,COUNTIF(X$5:X247,H$6:H$305),0))),"")</f>
        <v/>
      </c>
      <c r="Y248" s="70">
        <f t="shared" ca="1" si="66"/>
        <v>0</v>
      </c>
      <c r="Z248" s="92" t="str">
        <f t="shared" ca="1" si="78"/>
        <v/>
      </c>
      <c r="AA248" s="74" t="str">
        <f t="array" aca="1" ref="AA248" ca="1">IFERROR(IF(LEN(K248)=0,"",INDEX(K$6:K$305,MATCH(0,COUNTIF(AA$5:AA247,K$6:K$305),0))),"")</f>
        <v/>
      </c>
      <c r="AB248" s="70">
        <f t="shared" ca="1" si="67"/>
        <v>0</v>
      </c>
      <c r="AC248" s="92" t="str">
        <f t="shared" ca="1" si="79"/>
        <v/>
      </c>
    </row>
    <row r="249" spans="2:29" x14ac:dyDescent="0.25">
      <c r="B249" s="76" t="str">
        <f t="shared" ca="1" si="60"/>
        <v/>
      </c>
      <c r="C249" s="153">
        <f t="shared" ca="1" si="68"/>
        <v>0</v>
      </c>
      <c r="D249" s="78">
        <f t="shared" ca="1" si="69"/>
        <v>0</v>
      </c>
      <c r="E249" s="76" t="str">
        <f t="shared" ca="1" si="61"/>
        <v/>
      </c>
      <c r="F249" s="153">
        <f t="shared" ca="1" si="70"/>
        <v>0</v>
      </c>
      <c r="G249" s="78">
        <f t="shared" ca="1" si="71"/>
        <v>0</v>
      </c>
      <c r="H249" s="77" t="str">
        <f t="shared" ca="1" si="62"/>
        <v/>
      </c>
      <c r="I249" s="153">
        <f t="shared" ca="1" si="72"/>
        <v>0</v>
      </c>
      <c r="J249" s="78">
        <f t="shared" ca="1" si="73"/>
        <v>0</v>
      </c>
      <c r="K249" s="76" t="str">
        <f t="shared" ca="1" si="63"/>
        <v/>
      </c>
      <c r="L249" s="153">
        <f t="shared" ca="1" si="74"/>
        <v>0</v>
      </c>
      <c r="M249" s="153">
        <f t="shared" ca="1" si="75"/>
        <v>0</v>
      </c>
      <c r="R249" s="74" t="str">
        <f t="array" aca="1" ref="R249" ca="1">IFERROR(IF(LEN(B249)=0,"",INDEX(B$6:B$305,MATCH(0,COUNTIF(R$5:R248,B$6:B$305),0))),"")</f>
        <v/>
      </c>
      <c r="S249" s="70">
        <f t="shared" ca="1" si="64"/>
        <v>0</v>
      </c>
      <c r="T249" s="70" t="str">
        <f t="shared" ca="1" si="76"/>
        <v/>
      </c>
      <c r="U249" s="74" t="str">
        <f t="array" aca="1" ref="U249" ca="1">IFERROR(IF(LEN(E249)=0,"",INDEX(E$6:E$305,MATCH(0,COUNTIF(U$5:U248,E$6:E$305),0))),"")</f>
        <v/>
      </c>
      <c r="V249" s="70">
        <f t="shared" ca="1" si="65"/>
        <v>0</v>
      </c>
      <c r="W249" s="92" t="str">
        <f t="shared" ca="1" si="77"/>
        <v/>
      </c>
      <c r="X249" s="95" t="str">
        <f t="array" aca="1" ref="X249" ca="1">IFERROR(IF(LEN(H249)=0,"",INDEX(H$6:H$305,MATCH(0,COUNTIF(X$5:X248,H$6:H$305),0))),"")</f>
        <v/>
      </c>
      <c r="Y249" s="70">
        <f t="shared" ca="1" si="66"/>
        <v>0</v>
      </c>
      <c r="Z249" s="92" t="str">
        <f t="shared" ca="1" si="78"/>
        <v/>
      </c>
      <c r="AA249" s="74" t="str">
        <f t="array" aca="1" ref="AA249" ca="1">IFERROR(IF(LEN(K249)=0,"",INDEX(K$6:K$305,MATCH(0,COUNTIF(AA$5:AA248,K$6:K$305),0))),"")</f>
        <v/>
      </c>
      <c r="AB249" s="70">
        <f t="shared" ca="1" si="67"/>
        <v>0</v>
      </c>
      <c r="AC249" s="92" t="str">
        <f t="shared" ca="1" si="79"/>
        <v/>
      </c>
    </row>
    <row r="250" spans="2:29" x14ac:dyDescent="0.25">
      <c r="B250" s="76" t="str">
        <f t="shared" ca="1" si="60"/>
        <v/>
      </c>
      <c r="C250" s="153">
        <f t="shared" ca="1" si="68"/>
        <v>0</v>
      </c>
      <c r="D250" s="78">
        <f t="shared" ca="1" si="69"/>
        <v>0</v>
      </c>
      <c r="E250" s="76" t="str">
        <f t="shared" ca="1" si="61"/>
        <v/>
      </c>
      <c r="F250" s="153">
        <f t="shared" ca="1" si="70"/>
        <v>0</v>
      </c>
      <c r="G250" s="78">
        <f t="shared" ca="1" si="71"/>
        <v>0</v>
      </c>
      <c r="H250" s="77" t="str">
        <f t="shared" ca="1" si="62"/>
        <v/>
      </c>
      <c r="I250" s="153">
        <f t="shared" ca="1" si="72"/>
        <v>0</v>
      </c>
      <c r="J250" s="78">
        <f t="shared" ca="1" si="73"/>
        <v>0</v>
      </c>
      <c r="K250" s="76" t="str">
        <f t="shared" ca="1" si="63"/>
        <v/>
      </c>
      <c r="L250" s="153">
        <f t="shared" ca="1" si="74"/>
        <v>0</v>
      </c>
      <c r="M250" s="153">
        <f t="shared" ca="1" si="75"/>
        <v>0</v>
      </c>
      <c r="R250" s="74" t="str">
        <f t="array" aca="1" ref="R250" ca="1">IFERROR(IF(LEN(B250)=0,"",INDEX(B$6:B$305,MATCH(0,COUNTIF(R$5:R249,B$6:B$305),0))),"")</f>
        <v/>
      </c>
      <c r="S250" s="70">
        <f t="shared" ca="1" si="64"/>
        <v>0</v>
      </c>
      <c r="T250" s="70" t="str">
        <f t="shared" ca="1" si="76"/>
        <v/>
      </c>
      <c r="U250" s="74" t="str">
        <f t="array" aca="1" ref="U250" ca="1">IFERROR(IF(LEN(E250)=0,"",INDEX(E$6:E$305,MATCH(0,COUNTIF(U$5:U249,E$6:E$305),0))),"")</f>
        <v/>
      </c>
      <c r="V250" s="70">
        <f t="shared" ca="1" si="65"/>
        <v>0</v>
      </c>
      <c r="W250" s="92" t="str">
        <f t="shared" ca="1" si="77"/>
        <v/>
      </c>
      <c r="X250" s="95" t="str">
        <f t="array" aca="1" ref="X250" ca="1">IFERROR(IF(LEN(H250)=0,"",INDEX(H$6:H$305,MATCH(0,COUNTIF(X$5:X249,H$6:H$305),0))),"")</f>
        <v/>
      </c>
      <c r="Y250" s="70">
        <f t="shared" ca="1" si="66"/>
        <v>0</v>
      </c>
      <c r="Z250" s="92" t="str">
        <f t="shared" ca="1" si="78"/>
        <v/>
      </c>
      <c r="AA250" s="74" t="str">
        <f t="array" aca="1" ref="AA250" ca="1">IFERROR(IF(LEN(K250)=0,"",INDEX(K$6:K$305,MATCH(0,COUNTIF(AA$5:AA249,K$6:K$305),0))),"")</f>
        <v/>
      </c>
      <c r="AB250" s="70">
        <f t="shared" ca="1" si="67"/>
        <v>0</v>
      </c>
      <c r="AC250" s="92" t="str">
        <f t="shared" ca="1" si="79"/>
        <v/>
      </c>
    </row>
    <row r="251" spans="2:29" x14ac:dyDescent="0.25">
      <c r="B251" s="76" t="str">
        <f t="shared" ca="1" si="60"/>
        <v/>
      </c>
      <c r="C251" s="153">
        <f t="shared" ca="1" si="68"/>
        <v>0</v>
      </c>
      <c r="D251" s="78">
        <f t="shared" ca="1" si="69"/>
        <v>0</v>
      </c>
      <c r="E251" s="76" t="str">
        <f t="shared" ca="1" si="61"/>
        <v/>
      </c>
      <c r="F251" s="153">
        <f t="shared" ca="1" si="70"/>
        <v>0</v>
      </c>
      <c r="G251" s="78">
        <f t="shared" ca="1" si="71"/>
        <v>0</v>
      </c>
      <c r="H251" s="77" t="str">
        <f t="shared" ca="1" si="62"/>
        <v/>
      </c>
      <c r="I251" s="153">
        <f t="shared" ca="1" si="72"/>
        <v>0</v>
      </c>
      <c r="J251" s="78">
        <f t="shared" ca="1" si="73"/>
        <v>0</v>
      </c>
      <c r="K251" s="76" t="str">
        <f t="shared" ca="1" si="63"/>
        <v/>
      </c>
      <c r="L251" s="153">
        <f t="shared" ca="1" si="74"/>
        <v>0</v>
      </c>
      <c r="M251" s="153">
        <f t="shared" ca="1" si="75"/>
        <v>0</v>
      </c>
      <c r="R251" s="74" t="str">
        <f t="array" aca="1" ref="R251" ca="1">IFERROR(IF(LEN(B251)=0,"",INDEX(B$6:B$305,MATCH(0,COUNTIF(R$5:R250,B$6:B$305),0))),"")</f>
        <v/>
      </c>
      <c r="S251" s="70">
        <f t="shared" ca="1" si="64"/>
        <v>0</v>
      </c>
      <c r="T251" s="70" t="str">
        <f t="shared" ca="1" si="76"/>
        <v/>
      </c>
      <c r="U251" s="74" t="str">
        <f t="array" aca="1" ref="U251" ca="1">IFERROR(IF(LEN(E251)=0,"",INDEX(E$6:E$305,MATCH(0,COUNTIF(U$5:U250,E$6:E$305),0))),"")</f>
        <v/>
      </c>
      <c r="V251" s="70">
        <f t="shared" ca="1" si="65"/>
        <v>0</v>
      </c>
      <c r="W251" s="92" t="str">
        <f t="shared" ca="1" si="77"/>
        <v/>
      </c>
      <c r="X251" s="95" t="str">
        <f t="array" aca="1" ref="X251" ca="1">IFERROR(IF(LEN(H251)=0,"",INDEX(H$6:H$305,MATCH(0,COUNTIF(X$5:X250,H$6:H$305),0))),"")</f>
        <v/>
      </c>
      <c r="Y251" s="70">
        <f t="shared" ca="1" si="66"/>
        <v>0</v>
      </c>
      <c r="Z251" s="92" t="str">
        <f t="shared" ca="1" si="78"/>
        <v/>
      </c>
      <c r="AA251" s="74" t="str">
        <f t="array" aca="1" ref="AA251" ca="1">IFERROR(IF(LEN(K251)=0,"",INDEX(K$6:K$305,MATCH(0,COUNTIF(AA$5:AA250,K$6:K$305),0))),"")</f>
        <v/>
      </c>
      <c r="AB251" s="70">
        <f t="shared" ca="1" si="67"/>
        <v>0</v>
      </c>
      <c r="AC251" s="92" t="str">
        <f t="shared" ca="1" si="79"/>
        <v/>
      </c>
    </row>
    <row r="252" spans="2:29" x14ac:dyDescent="0.25">
      <c r="B252" s="76" t="str">
        <f t="shared" ca="1" si="60"/>
        <v/>
      </c>
      <c r="C252" s="153">
        <f t="shared" ca="1" si="68"/>
        <v>0</v>
      </c>
      <c r="D252" s="78">
        <f t="shared" ca="1" si="69"/>
        <v>0</v>
      </c>
      <c r="E252" s="76" t="str">
        <f t="shared" ca="1" si="61"/>
        <v/>
      </c>
      <c r="F252" s="153">
        <f t="shared" ca="1" si="70"/>
        <v>0</v>
      </c>
      <c r="G252" s="78">
        <f t="shared" ca="1" si="71"/>
        <v>0</v>
      </c>
      <c r="H252" s="77" t="str">
        <f t="shared" ca="1" si="62"/>
        <v/>
      </c>
      <c r="I252" s="153">
        <f t="shared" ca="1" si="72"/>
        <v>0</v>
      </c>
      <c r="J252" s="78">
        <f t="shared" ca="1" si="73"/>
        <v>0</v>
      </c>
      <c r="K252" s="76" t="str">
        <f t="shared" ca="1" si="63"/>
        <v/>
      </c>
      <c r="L252" s="153">
        <f t="shared" ca="1" si="74"/>
        <v>0</v>
      </c>
      <c r="M252" s="153">
        <f t="shared" ca="1" si="75"/>
        <v>0</v>
      </c>
      <c r="R252" s="74" t="str">
        <f t="array" aca="1" ref="R252" ca="1">IFERROR(IF(LEN(B252)=0,"",INDEX(B$6:B$305,MATCH(0,COUNTIF(R$5:R251,B$6:B$305),0))),"")</f>
        <v/>
      </c>
      <c r="S252" s="70">
        <f t="shared" ca="1" si="64"/>
        <v>0</v>
      </c>
      <c r="T252" s="70" t="str">
        <f t="shared" ca="1" si="76"/>
        <v/>
      </c>
      <c r="U252" s="74" t="str">
        <f t="array" aca="1" ref="U252" ca="1">IFERROR(IF(LEN(E252)=0,"",INDEX(E$6:E$305,MATCH(0,COUNTIF(U$5:U251,E$6:E$305),0))),"")</f>
        <v/>
      </c>
      <c r="V252" s="70">
        <f t="shared" ca="1" si="65"/>
        <v>0</v>
      </c>
      <c r="W252" s="92" t="str">
        <f t="shared" ca="1" si="77"/>
        <v/>
      </c>
      <c r="X252" s="95" t="str">
        <f t="array" aca="1" ref="X252" ca="1">IFERROR(IF(LEN(H252)=0,"",INDEX(H$6:H$305,MATCH(0,COUNTIF(X$5:X251,H$6:H$305),0))),"")</f>
        <v/>
      </c>
      <c r="Y252" s="70">
        <f t="shared" ca="1" si="66"/>
        <v>0</v>
      </c>
      <c r="Z252" s="92" t="str">
        <f t="shared" ca="1" si="78"/>
        <v/>
      </c>
      <c r="AA252" s="74" t="str">
        <f t="array" aca="1" ref="AA252" ca="1">IFERROR(IF(LEN(K252)=0,"",INDEX(K$6:K$305,MATCH(0,COUNTIF(AA$5:AA251,K$6:K$305),0))),"")</f>
        <v/>
      </c>
      <c r="AB252" s="70">
        <f t="shared" ca="1" si="67"/>
        <v>0</v>
      </c>
      <c r="AC252" s="92" t="str">
        <f t="shared" ca="1" si="79"/>
        <v/>
      </c>
    </row>
    <row r="253" spans="2:29" x14ac:dyDescent="0.25">
      <c r="B253" s="76" t="str">
        <f t="shared" ca="1" si="60"/>
        <v/>
      </c>
      <c r="C253" s="153">
        <f t="shared" ca="1" si="68"/>
        <v>0</v>
      </c>
      <c r="D253" s="78">
        <f t="shared" ca="1" si="69"/>
        <v>0</v>
      </c>
      <c r="E253" s="76" t="str">
        <f t="shared" ca="1" si="61"/>
        <v/>
      </c>
      <c r="F253" s="153">
        <f t="shared" ca="1" si="70"/>
        <v>0</v>
      </c>
      <c r="G253" s="78">
        <f t="shared" ca="1" si="71"/>
        <v>0</v>
      </c>
      <c r="H253" s="77" t="str">
        <f t="shared" ca="1" si="62"/>
        <v/>
      </c>
      <c r="I253" s="153">
        <f t="shared" ca="1" si="72"/>
        <v>0</v>
      </c>
      <c r="J253" s="78">
        <f t="shared" ca="1" si="73"/>
        <v>0</v>
      </c>
      <c r="K253" s="76" t="str">
        <f t="shared" ca="1" si="63"/>
        <v/>
      </c>
      <c r="L253" s="153">
        <f t="shared" ca="1" si="74"/>
        <v>0</v>
      </c>
      <c r="M253" s="153">
        <f t="shared" ca="1" si="75"/>
        <v>0</v>
      </c>
      <c r="R253" s="74" t="str">
        <f t="array" aca="1" ref="R253" ca="1">IFERROR(IF(LEN(B253)=0,"",INDEX(B$6:B$305,MATCH(0,COUNTIF(R$5:R252,B$6:B$305),0))),"")</f>
        <v/>
      </c>
      <c r="S253" s="70">
        <f t="shared" ca="1" si="64"/>
        <v>0</v>
      </c>
      <c r="T253" s="70" t="str">
        <f t="shared" ca="1" si="76"/>
        <v/>
      </c>
      <c r="U253" s="74" t="str">
        <f t="array" aca="1" ref="U253" ca="1">IFERROR(IF(LEN(E253)=0,"",INDEX(E$6:E$305,MATCH(0,COUNTIF(U$5:U252,E$6:E$305),0))),"")</f>
        <v/>
      </c>
      <c r="V253" s="70">
        <f t="shared" ca="1" si="65"/>
        <v>0</v>
      </c>
      <c r="W253" s="92" t="str">
        <f t="shared" ca="1" si="77"/>
        <v/>
      </c>
      <c r="X253" s="95" t="str">
        <f t="array" aca="1" ref="X253" ca="1">IFERROR(IF(LEN(H253)=0,"",INDEX(H$6:H$305,MATCH(0,COUNTIF(X$5:X252,H$6:H$305),0))),"")</f>
        <v/>
      </c>
      <c r="Y253" s="70">
        <f t="shared" ca="1" si="66"/>
        <v>0</v>
      </c>
      <c r="Z253" s="92" t="str">
        <f t="shared" ca="1" si="78"/>
        <v/>
      </c>
      <c r="AA253" s="74" t="str">
        <f t="array" aca="1" ref="AA253" ca="1">IFERROR(IF(LEN(K253)=0,"",INDEX(K$6:K$305,MATCH(0,COUNTIF(AA$5:AA252,K$6:K$305),0))),"")</f>
        <v/>
      </c>
      <c r="AB253" s="70">
        <f t="shared" ca="1" si="67"/>
        <v>0</v>
      </c>
      <c r="AC253" s="92" t="str">
        <f t="shared" ca="1" si="79"/>
        <v/>
      </c>
    </row>
    <row r="254" spans="2:29" x14ac:dyDescent="0.25">
      <c r="B254" s="76" t="str">
        <f t="shared" ca="1" si="60"/>
        <v/>
      </c>
      <c r="C254" s="153">
        <f t="shared" ca="1" si="68"/>
        <v>0</v>
      </c>
      <c r="D254" s="78">
        <f t="shared" ca="1" si="69"/>
        <v>0</v>
      </c>
      <c r="E254" s="76" t="str">
        <f t="shared" ca="1" si="61"/>
        <v/>
      </c>
      <c r="F254" s="153">
        <f t="shared" ca="1" si="70"/>
        <v>0</v>
      </c>
      <c r="G254" s="78">
        <f t="shared" ca="1" si="71"/>
        <v>0</v>
      </c>
      <c r="H254" s="77" t="str">
        <f t="shared" ca="1" si="62"/>
        <v/>
      </c>
      <c r="I254" s="153">
        <f t="shared" ca="1" si="72"/>
        <v>0</v>
      </c>
      <c r="J254" s="78">
        <f t="shared" ca="1" si="73"/>
        <v>0</v>
      </c>
      <c r="K254" s="76" t="str">
        <f t="shared" ca="1" si="63"/>
        <v/>
      </c>
      <c r="L254" s="153">
        <f t="shared" ca="1" si="74"/>
        <v>0</v>
      </c>
      <c r="M254" s="153">
        <f t="shared" ca="1" si="75"/>
        <v>0</v>
      </c>
      <c r="R254" s="74" t="str">
        <f t="array" aca="1" ref="R254" ca="1">IFERROR(IF(LEN(B254)=0,"",INDEX(B$6:B$305,MATCH(0,COUNTIF(R$5:R253,B$6:B$305),0))),"")</f>
        <v/>
      </c>
      <c r="S254" s="70">
        <f t="shared" ca="1" si="64"/>
        <v>0</v>
      </c>
      <c r="T254" s="70" t="str">
        <f t="shared" ca="1" si="76"/>
        <v/>
      </c>
      <c r="U254" s="74" t="str">
        <f t="array" aca="1" ref="U254" ca="1">IFERROR(IF(LEN(E254)=0,"",INDEX(E$6:E$305,MATCH(0,COUNTIF(U$5:U253,E$6:E$305),0))),"")</f>
        <v/>
      </c>
      <c r="V254" s="70">
        <f t="shared" ca="1" si="65"/>
        <v>0</v>
      </c>
      <c r="W254" s="92" t="str">
        <f t="shared" ca="1" si="77"/>
        <v/>
      </c>
      <c r="X254" s="95" t="str">
        <f t="array" aca="1" ref="X254" ca="1">IFERROR(IF(LEN(H254)=0,"",INDEX(H$6:H$305,MATCH(0,COUNTIF(X$5:X253,H$6:H$305),0))),"")</f>
        <v/>
      </c>
      <c r="Y254" s="70">
        <f t="shared" ca="1" si="66"/>
        <v>0</v>
      </c>
      <c r="Z254" s="92" t="str">
        <f t="shared" ca="1" si="78"/>
        <v/>
      </c>
      <c r="AA254" s="74" t="str">
        <f t="array" aca="1" ref="AA254" ca="1">IFERROR(IF(LEN(K254)=0,"",INDEX(K$6:K$305,MATCH(0,COUNTIF(AA$5:AA253,K$6:K$305),0))),"")</f>
        <v/>
      </c>
      <c r="AB254" s="70">
        <f t="shared" ca="1" si="67"/>
        <v>0</v>
      </c>
      <c r="AC254" s="92" t="str">
        <f t="shared" ca="1" si="79"/>
        <v/>
      </c>
    </row>
    <row r="255" spans="2:29" x14ac:dyDescent="0.25">
      <c r="B255" s="76" t="str">
        <f t="shared" ca="1" si="60"/>
        <v/>
      </c>
      <c r="C255" s="153">
        <f t="shared" ca="1" si="68"/>
        <v>0</v>
      </c>
      <c r="D255" s="78">
        <f t="shared" ca="1" si="69"/>
        <v>0</v>
      </c>
      <c r="E255" s="76" t="str">
        <f t="shared" ca="1" si="61"/>
        <v/>
      </c>
      <c r="F255" s="153">
        <f t="shared" ca="1" si="70"/>
        <v>0</v>
      </c>
      <c r="G255" s="78">
        <f t="shared" ca="1" si="71"/>
        <v>0</v>
      </c>
      <c r="H255" s="77" t="str">
        <f t="shared" ca="1" si="62"/>
        <v/>
      </c>
      <c r="I255" s="153">
        <f t="shared" ca="1" si="72"/>
        <v>0</v>
      </c>
      <c r="J255" s="78">
        <f t="shared" ca="1" si="73"/>
        <v>0</v>
      </c>
      <c r="K255" s="76" t="str">
        <f t="shared" ca="1" si="63"/>
        <v/>
      </c>
      <c r="L255" s="153">
        <f t="shared" ca="1" si="74"/>
        <v>0</v>
      </c>
      <c r="M255" s="153">
        <f t="shared" ca="1" si="75"/>
        <v>0</v>
      </c>
      <c r="R255" s="74" t="str">
        <f t="array" aca="1" ref="R255" ca="1">IFERROR(IF(LEN(B255)=0,"",INDEX(B$6:B$305,MATCH(0,COUNTIF(R$5:R254,B$6:B$305),0))),"")</f>
        <v/>
      </c>
      <c r="S255" s="70">
        <f t="shared" ca="1" si="64"/>
        <v>0</v>
      </c>
      <c r="T255" s="70" t="str">
        <f t="shared" ca="1" si="76"/>
        <v/>
      </c>
      <c r="U255" s="74" t="str">
        <f t="array" aca="1" ref="U255" ca="1">IFERROR(IF(LEN(E255)=0,"",INDEX(E$6:E$305,MATCH(0,COUNTIF(U$5:U254,E$6:E$305),0))),"")</f>
        <v/>
      </c>
      <c r="V255" s="70">
        <f t="shared" ca="1" si="65"/>
        <v>0</v>
      </c>
      <c r="W255" s="92" t="str">
        <f t="shared" ca="1" si="77"/>
        <v/>
      </c>
      <c r="X255" s="95" t="str">
        <f t="array" aca="1" ref="X255" ca="1">IFERROR(IF(LEN(H255)=0,"",INDEX(H$6:H$305,MATCH(0,COUNTIF(X$5:X254,H$6:H$305),0))),"")</f>
        <v/>
      </c>
      <c r="Y255" s="70">
        <f t="shared" ca="1" si="66"/>
        <v>0</v>
      </c>
      <c r="Z255" s="92" t="str">
        <f t="shared" ca="1" si="78"/>
        <v/>
      </c>
      <c r="AA255" s="74" t="str">
        <f t="array" aca="1" ref="AA255" ca="1">IFERROR(IF(LEN(K255)=0,"",INDEX(K$6:K$305,MATCH(0,COUNTIF(AA$5:AA254,K$6:K$305),0))),"")</f>
        <v/>
      </c>
      <c r="AB255" s="70">
        <f t="shared" ca="1" si="67"/>
        <v>0</v>
      </c>
      <c r="AC255" s="92" t="str">
        <f t="shared" ca="1" si="79"/>
        <v/>
      </c>
    </row>
    <row r="256" spans="2:29" x14ac:dyDescent="0.25">
      <c r="B256" s="76" t="str">
        <f t="shared" ca="1" si="60"/>
        <v/>
      </c>
      <c r="C256" s="153">
        <f t="shared" ca="1" si="68"/>
        <v>0</v>
      </c>
      <c r="D256" s="78">
        <f t="shared" ca="1" si="69"/>
        <v>0</v>
      </c>
      <c r="E256" s="76" t="str">
        <f t="shared" ca="1" si="61"/>
        <v/>
      </c>
      <c r="F256" s="153">
        <f t="shared" ca="1" si="70"/>
        <v>0</v>
      </c>
      <c r="G256" s="78">
        <f t="shared" ca="1" si="71"/>
        <v>0</v>
      </c>
      <c r="H256" s="77" t="str">
        <f t="shared" ca="1" si="62"/>
        <v/>
      </c>
      <c r="I256" s="153">
        <f t="shared" ca="1" si="72"/>
        <v>0</v>
      </c>
      <c r="J256" s="78">
        <f t="shared" ca="1" si="73"/>
        <v>0</v>
      </c>
      <c r="K256" s="76" t="str">
        <f t="shared" ca="1" si="63"/>
        <v/>
      </c>
      <c r="L256" s="153">
        <f t="shared" ca="1" si="74"/>
        <v>0</v>
      </c>
      <c r="M256" s="153">
        <f t="shared" ca="1" si="75"/>
        <v>0</v>
      </c>
      <c r="R256" s="74" t="str">
        <f t="array" aca="1" ref="R256" ca="1">IFERROR(IF(LEN(B256)=0,"",INDEX(B$6:B$305,MATCH(0,COUNTIF(R$5:R255,B$6:B$305),0))),"")</f>
        <v/>
      </c>
      <c r="S256" s="70">
        <f t="shared" ca="1" si="64"/>
        <v>0</v>
      </c>
      <c r="T256" s="70" t="str">
        <f t="shared" ca="1" si="76"/>
        <v/>
      </c>
      <c r="U256" s="74" t="str">
        <f t="array" aca="1" ref="U256" ca="1">IFERROR(IF(LEN(E256)=0,"",INDEX(E$6:E$305,MATCH(0,COUNTIF(U$5:U255,E$6:E$305),0))),"")</f>
        <v/>
      </c>
      <c r="V256" s="70">
        <f t="shared" ca="1" si="65"/>
        <v>0</v>
      </c>
      <c r="W256" s="92" t="str">
        <f t="shared" ca="1" si="77"/>
        <v/>
      </c>
      <c r="X256" s="95" t="str">
        <f t="array" aca="1" ref="X256" ca="1">IFERROR(IF(LEN(H256)=0,"",INDEX(H$6:H$305,MATCH(0,COUNTIF(X$5:X255,H$6:H$305),0))),"")</f>
        <v/>
      </c>
      <c r="Y256" s="70">
        <f t="shared" ca="1" si="66"/>
        <v>0</v>
      </c>
      <c r="Z256" s="92" t="str">
        <f t="shared" ca="1" si="78"/>
        <v/>
      </c>
      <c r="AA256" s="74" t="str">
        <f t="array" aca="1" ref="AA256" ca="1">IFERROR(IF(LEN(K256)=0,"",INDEX(K$6:K$305,MATCH(0,COUNTIF(AA$5:AA255,K$6:K$305),0))),"")</f>
        <v/>
      </c>
      <c r="AB256" s="70">
        <f t="shared" ca="1" si="67"/>
        <v>0</v>
      </c>
      <c r="AC256" s="92" t="str">
        <f t="shared" ca="1" si="79"/>
        <v/>
      </c>
    </row>
    <row r="257" spans="2:29" x14ac:dyDescent="0.25">
      <c r="B257" s="76" t="str">
        <f t="shared" ca="1" si="60"/>
        <v/>
      </c>
      <c r="C257" s="153">
        <f t="shared" ca="1" si="68"/>
        <v>0</v>
      </c>
      <c r="D257" s="78">
        <f t="shared" ca="1" si="69"/>
        <v>0</v>
      </c>
      <c r="E257" s="76" t="str">
        <f t="shared" ca="1" si="61"/>
        <v/>
      </c>
      <c r="F257" s="153">
        <f t="shared" ca="1" si="70"/>
        <v>0</v>
      </c>
      <c r="G257" s="78">
        <f t="shared" ca="1" si="71"/>
        <v>0</v>
      </c>
      <c r="H257" s="77" t="str">
        <f t="shared" ca="1" si="62"/>
        <v/>
      </c>
      <c r="I257" s="153">
        <f t="shared" ca="1" si="72"/>
        <v>0</v>
      </c>
      <c r="J257" s="78">
        <f t="shared" ca="1" si="73"/>
        <v>0</v>
      </c>
      <c r="K257" s="76" t="str">
        <f t="shared" ca="1" si="63"/>
        <v/>
      </c>
      <c r="L257" s="153">
        <f t="shared" ca="1" si="74"/>
        <v>0</v>
      </c>
      <c r="M257" s="153">
        <f t="shared" ca="1" si="75"/>
        <v>0</v>
      </c>
      <c r="R257" s="74" t="str">
        <f t="array" aca="1" ref="R257" ca="1">IFERROR(IF(LEN(B257)=0,"",INDEX(B$6:B$305,MATCH(0,COUNTIF(R$5:R256,B$6:B$305),0))),"")</f>
        <v/>
      </c>
      <c r="S257" s="70">
        <f t="shared" ca="1" si="64"/>
        <v>0</v>
      </c>
      <c r="T257" s="70" t="str">
        <f t="shared" ca="1" si="76"/>
        <v/>
      </c>
      <c r="U257" s="74" t="str">
        <f t="array" aca="1" ref="U257" ca="1">IFERROR(IF(LEN(E257)=0,"",INDEX(E$6:E$305,MATCH(0,COUNTIF(U$5:U256,E$6:E$305),0))),"")</f>
        <v/>
      </c>
      <c r="V257" s="70">
        <f t="shared" ca="1" si="65"/>
        <v>0</v>
      </c>
      <c r="W257" s="92" t="str">
        <f t="shared" ca="1" si="77"/>
        <v/>
      </c>
      <c r="X257" s="95" t="str">
        <f t="array" aca="1" ref="X257" ca="1">IFERROR(IF(LEN(H257)=0,"",INDEX(H$6:H$305,MATCH(0,COUNTIF(X$5:X256,H$6:H$305),0))),"")</f>
        <v/>
      </c>
      <c r="Y257" s="70">
        <f t="shared" ca="1" si="66"/>
        <v>0</v>
      </c>
      <c r="Z257" s="92" t="str">
        <f t="shared" ca="1" si="78"/>
        <v/>
      </c>
      <c r="AA257" s="74" t="str">
        <f t="array" aca="1" ref="AA257" ca="1">IFERROR(IF(LEN(K257)=0,"",INDEX(K$6:K$305,MATCH(0,COUNTIF(AA$5:AA256,K$6:K$305),0))),"")</f>
        <v/>
      </c>
      <c r="AB257" s="70">
        <f t="shared" ca="1" si="67"/>
        <v>0</v>
      </c>
      <c r="AC257" s="92" t="str">
        <f t="shared" ca="1" si="79"/>
        <v/>
      </c>
    </row>
    <row r="258" spans="2:29" x14ac:dyDescent="0.25">
      <c r="B258" s="76" t="str">
        <f t="shared" ca="1" si="60"/>
        <v/>
      </c>
      <c r="C258" s="153">
        <f t="shared" ca="1" si="68"/>
        <v>0</v>
      </c>
      <c r="D258" s="78">
        <f t="shared" ca="1" si="69"/>
        <v>0</v>
      </c>
      <c r="E258" s="76" t="str">
        <f t="shared" ca="1" si="61"/>
        <v/>
      </c>
      <c r="F258" s="153">
        <f t="shared" ca="1" si="70"/>
        <v>0</v>
      </c>
      <c r="G258" s="78">
        <f t="shared" ca="1" si="71"/>
        <v>0</v>
      </c>
      <c r="H258" s="77" t="str">
        <f t="shared" ca="1" si="62"/>
        <v/>
      </c>
      <c r="I258" s="153">
        <f t="shared" ca="1" si="72"/>
        <v>0</v>
      </c>
      <c r="J258" s="78">
        <f t="shared" ca="1" si="73"/>
        <v>0</v>
      </c>
      <c r="K258" s="76" t="str">
        <f t="shared" ca="1" si="63"/>
        <v/>
      </c>
      <c r="L258" s="153">
        <f t="shared" ca="1" si="74"/>
        <v>0</v>
      </c>
      <c r="M258" s="153">
        <f t="shared" ca="1" si="75"/>
        <v>0</v>
      </c>
      <c r="R258" s="74" t="str">
        <f t="array" aca="1" ref="R258" ca="1">IFERROR(IF(LEN(B258)=0,"",INDEX(B$6:B$305,MATCH(0,COUNTIF(R$5:R257,B$6:B$305),0))),"")</f>
        <v/>
      </c>
      <c r="S258" s="70">
        <f t="shared" ca="1" si="64"/>
        <v>0</v>
      </c>
      <c r="T258" s="70" t="str">
        <f t="shared" ca="1" si="76"/>
        <v/>
      </c>
      <c r="U258" s="74" t="str">
        <f t="array" aca="1" ref="U258" ca="1">IFERROR(IF(LEN(E258)=0,"",INDEX(E$6:E$305,MATCH(0,COUNTIF(U$5:U257,E$6:E$305),0))),"")</f>
        <v/>
      </c>
      <c r="V258" s="70">
        <f t="shared" ca="1" si="65"/>
        <v>0</v>
      </c>
      <c r="W258" s="92" t="str">
        <f t="shared" ca="1" si="77"/>
        <v/>
      </c>
      <c r="X258" s="95" t="str">
        <f t="array" aca="1" ref="X258" ca="1">IFERROR(IF(LEN(H258)=0,"",INDEX(H$6:H$305,MATCH(0,COUNTIF(X$5:X257,H$6:H$305),0))),"")</f>
        <v/>
      </c>
      <c r="Y258" s="70">
        <f t="shared" ca="1" si="66"/>
        <v>0</v>
      </c>
      <c r="Z258" s="92" t="str">
        <f t="shared" ca="1" si="78"/>
        <v/>
      </c>
      <c r="AA258" s="74" t="str">
        <f t="array" aca="1" ref="AA258" ca="1">IFERROR(IF(LEN(K258)=0,"",INDEX(K$6:K$305,MATCH(0,COUNTIF(AA$5:AA257,K$6:K$305),0))),"")</f>
        <v/>
      </c>
      <c r="AB258" s="70">
        <f t="shared" ca="1" si="67"/>
        <v>0</v>
      </c>
      <c r="AC258" s="92" t="str">
        <f t="shared" ca="1" si="79"/>
        <v/>
      </c>
    </row>
    <row r="259" spans="2:29" x14ac:dyDescent="0.25">
      <c r="B259" s="76" t="str">
        <f t="shared" ca="1" si="60"/>
        <v/>
      </c>
      <c r="C259" s="153">
        <f t="shared" ca="1" si="68"/>
        <v>0</v>
      </c>
      <c r="D259" s="78">
        <f t="shared" ca="1" si="69"/>
        <v>0</v>
      </c>
      <c r="E259" s="76" t="str">
        <f t="shared" ca="1" si="61"/>
        <v/>
      </c>
      <c r="F259" s="153">
        <f t="shared" ca="1" si="70"/>
        <v>0</v>
      </c>
      <c r="G259" s="78">
        <f t="shared" ca="1" si="71"/>
        <v>0</v>
      </c>
      <c r="H259" s="77" t="str">
        <f t="shared" ca="1" si="62"/>
        <v/>
      </c>
      <c r="I259" s="153">
        <f t="shared" ca="1" si="72"/>
        <v>0</v>
      </c>
      <c r="J259" s="78">
        <f t="shared" ca="1" si="73"/>
        <v>0</v>
      </c>
      <c r="K259" s="76" t="str">
        <f t="shared" ca="1" si="63"/>
        <v/>
      </c>
      <c r="L259" s="153">
        <f t="shared" ca="1" si="74"/>
        <v>0</v>
      </c>
      <c r="M259" s="153">
        <f t="shared" ca="1" si="75"/>
        <v>0</v>
      </c>
      <c r="R259" s="74" t="str">
        <f t="array" aca="1" ref="R259" ca="1">IFERROR(IF(LEN(B259)=0,"",INDEX(B$6:B$305,MATCH(0,COUNTIF(R$5:R258,B$6:B$305),0))),"")</f>
        <v/>
      </c>
      <c r="S259" s="70">
        <f t="shared" ca="1" si="64"/>
        <v>0</v>
      </c>
      <c r="T259" s="70" t="str">
        <f t="shared" ca="1" si="76"/>
        <v/>
      </c>
      <c r="U259" s="74" t="str">
        <f t="array" aca="1" ref="U259" ca="1">IFERROR(IF(LEN(E259)=0,"",INDEX(E$6:E$305,MATCH(0,COUNTIF(U$5:U258,E$6:E$305),0))),"")</f>
        <v/>
      </c>
      <c r="V259" s="70">
        <f t="shared" ca="1" si="65"/>
        <v>0</v>
      </c>
      <c r="W259" s="92" t="str">
        <f t="shared" ca="1" si="77"/>
        <v/>
      </c>
      <c r="X259" s="95" t="str">
        <f t="array" aca="1" ref="X259" ca="1">IFERROR(IF(LEN(H259)=0,"",INDEX(H$6:H$305,MATCH(0,COUNTIF(X$5:X258,H$6:H$305),0))),"")</f>
        <v/>
      </c>
      <c r="Y259" s="70">
        <f t="shared" ca="1" si="66"/>
        <v>0</v>
      </c>
      <c r="Z259" s="92" t="str">
        <f t="shared" ca="1" si="78"/>
        <v/>
      </c>
      <c r="AA259" s="74" t="str">
        <f t="array" aca="1" ref="AA259" ca="1">IFERROR(IF(LEN(K259)=0,"",INDEX(K$6:K$305,MATCH(0,COUNTIF(AA$5:AA258,K$6:K$305),0))),"")</f>
        <v/>
      </c>
      <c r="AB259" s="70">
        <f t="shared" ca="1" si="67"/>
        <v>0</v>
      </c>
      <c r="AC259" s="92" t="str">
        <f t="shared" ca="1" si="79"/>
        <v/>
      </c>
    </row>
    <row r="260" spans="2:29" x14ac:dyDescent="0.25">
      <c r="B260" s="76" t="str">
        <f t="shared" ca="1" si="60"/>
        <v/>
      </c>
      <c r="C260" s="153">
        <f t="shared" ca="1" si="68"/>
        <v>0</v>
      </c>
      <c r="D260" s="78">
        <f t="shared" ca="1" si="69"/>
        <v>0</v>
      </c>
      <c r="E260" s="76" t="str">
        <f t="shared" ca="1" si="61"/>
        <v/>
      </c>
      <c r="F260" s="153">
        <f t="shared" ca="1" si="70"/>
        <v>0</v>
      </c>
      <c r="G260" s="78">
        <f t="shared" ca="1" si="71"/>
        <v>0</v>
      </c>
      <c r="H260" s="77" t="str">
        <f t="shared" ca="1" si="62"/>
        <v/>
      </c>
      <c r="I260" s="153">
        <f t="shared" ca="1" si="72"/>
        <v>0</v>
      </c>
      <c r="J260" s="78">
        <f t="shared" ca="1" si="73"/>
        <v>0</v>
      </c>
      <c r="K260" s="76" t="str">
        <f t="shared" ca="1" si="63"/>
        <v/>
      </c>
      <c r="L260" s="153">
        <f t="shared" ca="1" si="74"/>
        <v>0</v>
      </c>
      <c r="M260" s="153">
        <f t="shared" ca="1" si="75"/>
        <v>0</v>
      </c>
      <c r="R260" s="74" t="str">
        <f t="array" aca="1" ref="R260" ca="1">IFERROR(IF(LEN(B260)=0,"",INDEX(B$6:B$305,MATCH(0,COUNTIF(R$5:R259,B$6:B$305),0))),"")</f>
        <v/>
      </c>
      <c r="S260" s="70">
        <f t="shared" ca="1" si="64"/>
        <v>0</v>
      </c>
      <c r="T260" s="70" t="str">
        <f t="shared" ca="1" si="76"/>
        <v/>
      </c>
      <c r="U260" s="74" t="str">
        <f t="array" aca="1" ref="U260" ca="1">IFERROR(IF(LEN(E260)=0,"",INDEX(E$6:E$305,MATCH(0,COUNTIF(U$5:U259,E$6:E$305),0))),"")</f>
        <v/>
      </c>
      <c r="V260" s="70">
        <f t="shared" ca="1" si="65"/>
        <v>0</v>
      </c>
      <c r="W260" s="92" t="str">
        <f t="shared" ca="1" si="77"/>
        <v/>
      </c>
      <c r="X260" s="95" t="str">
        <f t="array" aca="1" ref="X260" ca="1">IFERROR(IF(LEN(H260)=0,"",INDEX(H$6:H$305,MATCH(0,COUNTIF(X$5:X259,H$6:H$305),0))),"")</f>
        <v/>
      </c>
      <c r="Y260" s="70">
        <f t="shared" ca="1" si="66"/>
        <v>0</v>
      </c>
      <c r="Z260" s="92" t="str">
        <f t="shared" ca="1" si="78"/>
        <v/>
      </c>
      <c r="AA260" s="74" t="str">
        <f t="array" aca="1" ref="AA260" ca="1">IFERROR(IF(LEN(K260)=0,"",INDEX(K$6:K$305,MATCH(0,COUNTIF(AA$5:AA259,K$6:K$305),0))),"")</f>
        <v/>
      </c>
      <c r="AB260" s="70">
        <f t="shared" ca="1" si="67"/>
        <v>0</v>
      </c>
      <c r="AC260" s="92" t="str">
        <f t="shared" ca="1" si="79"/>
        <v/>
      </c>
    </row>
    <row r="261" spans="2:29" x14ac:dyDescent="0.25">
      <c r="B261" s="76" t="str">
        <f t="shared" ca="1" si="60"/>
        <v/>
      </c>
      <c r="C261" s="153">
        <f t="shared" ca="1" si="68"/>
        <v>0</v>
      </c>
      <c r="D261" s="78">
        <f t="shared" ca="1" si="69"/>
        <v>0</v>
      </c>
      <c r="E261" s="76" t="str">
        <f t="shared" ca="1" si="61"/>
        <v/>
      </c>
      <c r="F261" s="153">
        <f t="shared" ca="1" si="70"/>
        <v>0</v>
      </c>
      <c r="G261" s="78">
        <f t="shared" ca="1" si="71"/>
        <v>0</v>
      </c>
      <c r="H261" s="77" t="str">
        <f t="shared" ca="1" si="62"/>
        <v/>
      </c>
      <c r="I261" s="153">
        <f t="shared" ca="1" si="72"/>
        <v>0</v>
      </c>
      <c r="J261" s="78">
        <f t="shared" ca="1" si="73"/>
        <v>0</v>
      </c>
      <c r="K261" s="76" t="str">
        <f t="shared" ca="1" si="63"/>
        <v/>
      </c>
      <c r="L261" s="153">
        <f t="shared" ca="1" si="74"/>
        <v>0</v>
      </c>
      <c r="M261" s="153">
        <f t="shared" ca="1" si="75"/>
        <v>0</v>
      </c>
      <c r="R261" s="74" t="str">
        <f t="array" aca="1" ref="R261" ca="1">IFERROR(IF(LEN(B261)=0,"",INDEX(B$6:B$305,MATCH(0,COUNTIF(R$5:R260,B$6:B$305),0))),"")</f>
        <v/>
      </c>
      <c r="S261" s="70">
        <f t="shared" ca="1" si="64"/>
        <v>0</v>
      </c>
      <c r="T261" s="70" t="str">
        <f t="shared" ca="1" si="76"/>
        <v/>
      </c>
      <c r="U261" s="74" t="str">
        <f t="array" aca="1" ref="U261" ca="1">IFERROR(IF(LEN(E261)=0,"",INDEX(E$6:E$305,MATCH(0,COUNTIF(U$5:U260,E$6:E$305),0))),"")</f>
        <v/>
      </c>
      <c r="V261" s="70">
        <f t="shared" ca="1" si="65"/>
        <v>0</v>
      </c>
      <c r="W261" s="92" t="str">
        <f t="shared" ca="1" si="77"/>
        <v/>
      </c>
      <c r="X261" s="95" t="str">
        <f t="array" aca="1" ref="X261" ca="1">IFERROR(IF(LEN(H261)=0,"",INDEX(H$6:H$305,MATCH(0,COUNTIF(X$5:X260,H$6:H$305),0))),"")</f>
        <v/>
      </c>
      <c r="Y261" s="70">
        <f t="shared" ca="1" si="66"/>
        <v>0</v>
      </c>
      <c r="Z261" s="92" t="str">
        <f t="shared" ca="1" si="78"/>
        <v/>
      </c>
      <c r="AA261" s="74" t="str">
        <f t="array" aca="1" ref="AA261" ca="1">IFERROR(IF(LEN(K261)=0,"",INDEX(K$6:K$305,MATCH(0,COUNTIF(AA$5:AA260,K$6:K$305),0))),"")</f>
        <v/>
      </c>
      <c r="AB261" s="70">
        <f t="shared" ca="1" si="67"/>
        <v>0</v>
      </c>
      <c r="AC261" s="92" t="str">
        <f t="shared" ca="1" si="79"/>
        <v/>
      </c>
    </row>
    <row r="262" spans="2:29" x14ac:dyDescent="0.25">
      <c r="B262" s="76" t="str">
        <f t="shared" ref="B262:B305" ca="1" si="80">IFERROR(IF(LEN(B$5)=0,"",IF(LEN(INDEX(_xlnm.Database,ROW($C262)-ROW($C$4),MATCH(B$5,RawData_Headers,0)))=0,"",INDEX(_xlnm.Database,ROW($C262)-ROW($C$4),MATCH(B$5,RawData_Headers,0)))),"")</f>
        <v/>
      </c>
      <c r="C262" s="153">
        <f t="shared" ca="1" si="68"/>
        <v>0</v>
      </c>
      <c r="D262" s="78">
        <f t="shared" ca="1" si="69"/>
        <v>0</v>
      </c>
      <c r="E262" s="76" t="str">
        <f t="shared" ref="E262:E305" ca="1" si="81">IFERROR(IF(LEN(E$5)=0,"",IF(LEN(INDEX(_xlnm.Database,ROW($F262)-ROW($F$4),MATCH(E$5,RawData_Headers,0)))=0,"",INDEX(_xlnm.Database,ROW($F262)-ROW($F$4),MATCH(E$5,RawData_Headers,0)))),"")</f>
        <v/>
      </c>
      <c r="F262" s="153">
        <f t="shared" ca="1" si="70"/>
        <v>0</v>
      </c>
      <c r="G262" s="78">
        <f t="shared" ca="1" si="71"/>
        <v>0</v>
      </c>
      <c r="H262" s="77" t="str">
        <f t="shared" ref="H262:H305" ca="1" si="82">IFERROR(IF(LEN(H$5)=0,"",IF(LEN(INDEX(_xlnm.Database,ROW($I262)-ROW($I$4),MATCH(H$5,RawData_Headers,0)))=0,"",INDEX(_xlnm.Database,ROW($I262)-ROW($I$4),MATCH(H$5,RawData_Headers,0)))),"")</f>
        <v/>
      </c>
      <c r="I262" s="153">
        <f t="shared" ca="1" si="72"/>
        <v>0</v>
      </c>
      <c r="J262" s="78">
        <f t="shared" ca="1" si="73"/>
        <v>0</v>
      </c>
      <c r="K262" s="76" t="str">
        <f t="shared" ref="K262:K305" ca="1" si="83">IFERROR(IF(LEN(K$5)=0,"",IF(LEN(INDEX(_xlnm.Database,ROW($L262)-ROW($L$4),MATCH(K$5,RawData_Headers,0)))=0,"",INDEX(_xlnm.Database,ROW($L262)-ROW($L$4),MATCH(K$5,RawData_Headers,0)))),"")</f>
        <v/>
      </c>
      <c r="L262" s="153">
        <f t="shared" ca="1" si="74"/>
        <v>0</v>
      </c>
      <c r="M262" s="153">
        <f t="shared" ca="1" si="75"/>
        <v>0</v>
      </c>
      <c r="R262" s="74" t="str">
        <f t="array" aca="1" ref="R262" ca="1">IFERROR(IF(LEN(B262)=0,"",INDEX(B$6:B$305,MATCH(0,COUNTIF(R$5:R261,B$6:B$305),0))),"")</f>
        <v/>
      </c>
      <c r="S262" s="70">
        <f t="shared" ref="S262:S305" ca="1" si="84">IFERROR(IF(LEN(R262)=0,0,1),0)</f>
        <v>0</v>
      </c>
      <c r="T262" s="70" t="str">
        <f t="shared" ca="1" si="76"/>
        <v/>
      </c>
      <c r="U262" s="74" t="str">
        <f t="array" aca="1" ref="U262" ca="1">IFERROR(IF(LEN(E262)=0,"",INDEX(E$6:E$305,MATCH(0,COUNTIF(U$5:U261,E$6:E$305),0))),"")</f>
        <v/>
      </c>
      <c r="V262" s="70">
        <f t="shared" ref="V262:V305" ca="1" si="85">IFERROR(IF(LEN(U262)=0,0,1),0)</f>
        <v>0</v>
      </c>
      <c r="W262" s="92" t="str">
        <f t="shared" ca="1" si="77"/>
        <v/>
      </c>
      <c r="X262" s="95" t="str">
        <f t="array" aca="1" ref="X262" ca="1">IFERROR(IF(LEN(H262)=0,"",INDEX(H$6:H$305,MATCH(0,COUNTIF(X$5:X261,H$6:H$305),0))),"")</f>
        <v/>
      </c>
      <c r="Y262" s="70">
        <f t="shared" ref="Y262:Y305" ca="1" si="86">IFERROR(IF(LEN(X262)=0,0,1),0)</f>
        <v>0</v>
      </c>
      <c r="Z262" s="92" t="str">
        <f t="shared" ca="1" si="78"/>
        <v/>
      </c>
      <c r="AA262" s="74" t="str">
        <f t="array" aca="1" ref="AA262" ca="1">IFERROR(IF(LEN(K262)=0,"",INDEX(K$6:K$305,MATCH(0,COUNTIF(AA$5:AA261,K$6:K$305),0))),"")</f>
        <v/>
      </c>
      <c r="AB262" s="70">
        <f t="shared" ref="AB262:AB305" ca="1" si="87">IFERROR(IF(LEN(AA262)=0,0,1),0)</f>
        <v>0</v>
      </c>
      <c r="AC262" s="92" t="str">
        <f t="shared" ca="1" si="79"/>
        <v/>
      </c>
    </row>
    <row r="263" spans="2:29" x14ac:dyDescent="0.25">
      <c r="B263" s="76" t="str">
        <f t="shared" ca="1" si="80"/>
        <v/>
      </c>
      <c r="C263" s="153">
        <f t="shared" ref="C263:C305" ca="1" si="88">IFERROR(IF(LEN(B263)=0,0,1),0)</f>
        <v>0</v>
      </c>
      <c r="D263" s="78">
        <f t="shared" ref="D263:D305" ca="1" si="89">IFERROR(IF(C263=0,0,1),0)</f>
        <v>0</v>
      </c>
      <c r="E263" s="76" t="str">
        <f t="shared" ca="1" si="81"/>
        <v/>
      </c>
      <c r="F263" s="153">
        <f t="shared" ref="F263:F305" ca="1" si="90">IFERROR(IF(LEN(E263)=0,0,1),0)</f>
        <v>0</v>
      </c>
      <c r="G263" s="78">
        <f t="shared" ref="G263:G305" ca="1" si="91">IFERROR(IF(LEN(E263)=0,0,1),0)</f>
        <v>0</v>
      </c>
      <c r="H263" s="77" t="str">
        <f t="shared" ca="1" si="82"/>
        <v/>
      </c>
      <c r="I263" s="153">
        <f t="shared" ref="I263:I305" ca="1" si="92">IFERROR(IF(LEN(H263)=0,0,1),0)</f>
        <v>0</v>
      </c>
      <c r="J263" s="78">
        <f t="shared" ref="J263:J305" ca="1" si="93">IFERROR(IF(I263=0,0,1),0)</f>
        <v>0</v>
      </c>
      <c r="K263" s="76" t="str">
        <f t="shared" ca="1" si="83"/>
        <v/>
      </c>
      <c r="L263" s="153">
        <f t="shared" ref="L263:L305" ca="1" si="94">IFERROR(IF(LEN(K263)=0,0,1),0)</f>
        <v>0</v>
      </c>
      <c r="M263" s="153">
        <f t="shared" ref="M263:M305" ca="1" si="95">IFERROR(IF(L263=0,0,1),0)</f>
        <v>0</v>
      </c>
      <c r="R263" s="74" t="str">
        <f t="array" aca="1" ref="R263" ca="1">IFERROR(IF(LEN(B263)=0,"",INDEX(B$6:B$305,MATCH(0,COUNTIF(R$5:R262,B$6:B$305),0))),"")</f>
        <v/>
      </c>
      <c r="S263" s="70">
        <f t="shared" ca="1" si="84"/>
        <v>0</v>
      </c>
      <c r="T263" s="70" t="str">
        <f t="shared" ref="T263:T305" ca="1" si="96">IFERROR(IF(LEN(R263)=0,"",SUMIF($B$6:$B$305,R263,$D$6:$D$305)),"")</f>
        <v/>
      </c>
      <c r="U263" s="74" t="str">
        <f t="array" aca="1" ref="U263" ca="1">IFERROR(IF(LEN(E263)=0,"",INDEX(E$6:E$305,MATCH(0,COUNTIF(U$5:U262,E$6:E$305),0))),"")</f>
        <v/>
      </c>
      <c r="V263" s="70">
        <f t="shared" ca="1" si="85"/>
        <v>0</v>
      </c>
      <c r="W263" s="92" t="str">
        <f t="shared" ref="W263:W305" ca="1" si="97">IFERROR(IF(LEN(U263)=0,"",SUMIF($E$6:$E$305,U263,$G$6:$G$305)),"")</f>
        <v/>
      </c>
      <c r="X263" s="95" t="str">
        <f t="array" aca="1" ref="X263" ca="1">IFERROR(IF(LEN(H263)=0,"",INDEX(H$6:H$305,MATCH(0,COUNTIF(X$5:X262,H$6:H$305),0))),"")</f>
        <v/>
      </c>
      <c r="Y263" s="70">
        <f t="shared" ca="1" si="86"/>
        <v>0</v>
      </c>
      <c r="Z263" s="92" t="str">
        <f t="shared" ref="Z263:Z305" ca="1" si="98">IFERROR(IF(LEN(X263)=0,"",SUMIF($H$6:$H$305,X263,$J$6:$J$305)),"")</f>
        <v/>
      </c>
      <c r="AA263" s="74" t="str">
        <f t="array" aca="1" ref="AA263" ca="1">IFERROR(IF(LEN(K263)=0,"",INDEX(K$6:K$305,MATCH(0,COUNTIF(AA$5:AA262,K$6:K$305),0))),"")</f>
        <v/>
      </c>
      <c r="AB263" s="70">
        <f t="shared" ca="1" si="87"/>
        <v>0</v>
      </c>
      <c r="AC263" s="92" t="str">
        <f t="shared" ref="AC263:AC305" ca="1" si="99">IFERROR(IF(LEN(AA263)=0,"",SUMIF($K$6:$K$305,AA263,$M$6:$M$305)),"")</f>
        <v/>
      </c>
    </row>
    <row r="264" spans="2:29" x14ac:dyDescent="0.25">
      <c r="B264" s="76" t="str">
        <f t="shared" ca="1" si="80"/>
        <v/>
      </c>
      <c r="C264" s="153">
        <f t="shared" ca="1" si="88"/>
        <v>0</v>
      </c>
      <c r="D264" s="78">
        <f t="shared" ca="1" si="89"/>
        <v>0</v>
      </c>
      <c r="E264" s="76" t="str">
        <f t="shared" ca="1" si="81"/>
        <v/>
      </c>
      <c r="F264" s="153">
        <f t="shared" ca="1" si="90"/>
        <v>0</v>
      </c>
      <c r="G264" s="78">
        <f t="shared" ca="1" si="91"/>
        <v>0</v>
      </c>
      <c r="H264" s="77" t="str">
        <f t="shared" ca="1" si="82"/>
        <v/>
      </c>
      <c r="I264" s="153">
        <f t="shared" ca="1" si="92"/>
        <v>0</v>
      </c>
      <c r="J264" s="78">
        <f t="shared" ca="1" si="93"/>
        <v>0</v>
      </c>
      <c r="K264" s="76" t="str">
        <f t="shared" ca="1" si="83"/>
        <v/>
      </c>
      <c r="L264" s="153">
        <f t="shared" ca="1" si="94"/>
        <v>0</v>
      </c>
      <c r="M264" s="153">
        <f t="shared" ca="1" si="95"/>
        <v>0</v>
      </c>
      <c r="R264" s="74" t="str">
        <f t="array" aca="1" ref="R264" ca="1">IFERROR(IF(LEN(B264)=0,"",INDEX(B$6:B$305,MATCH(0,COUNTIF(R$5:R263,B$6:B$305),0))),"")</f>
        <v/>
      </c>
      <c r="S264" s="70">
        <f t="shared" ca="1" si="84"/>
        <v>0</v>
      </c>
      <c r="T264" s="70" t="str">
        <f t="shared" ca="1" si="96"/>
        <v/>
      </c>
      <c r="U264" s="74" t="str">
        <f t="array" aca="1" ref="U264" ca="1">IFERROR(IF(LEN(E264)=0,"",INDEX(E$6:E$305,MATCH(0,COUNTIF(U$5:U263,E$6:E$305),0))),"")</f>
        <v/>
      </c>
      <c r="V264" s="70">
        <f t="shared" ca="1" si="85"/>
        <v>0</v>
      </c>
      <c r="W264" s="92" t="str">
        <f t="shared" ca="1" si="97"/>
        <v/>
      </c>
      <c r="X264" s="95" t="str">
        <f t="array" aca="1" ref="X264" ca="1">IFERROR(IF(LEN(H264)=0,"",INDEX(H$6:H$305,MATCH(0,COUNTIF(X$5:X263,H$6:H$305),0))),"")</f>
        <v/>
      </c>
      <c r="Y264" s="70">
        <f t="shared" ca="1" si="86"/>
        <v>0</v>
      </c>
      <c r="Z264" s="92" t="str">
        <f t="shared" ca="1" si="98"/>
        <v/>
      </c>
      <c r="AA264" s="74" t="str">
        <f t="array" aca="1" ref="AA264" ca="1">IFERROR(IF(LEN(K264)=0,"",INDEX(K$6:K$305,MATCH(0,COUNTIF(AA$5:AA263,K$6:K$305),0))),"")</f>
        <v/>
      </c>
      <c r="AB264" s="70">
        <f t="shared" ca="1" si="87"/>
        <v>0</v>
      </c>
      <c r="AC264" s="92" t="str">
        <f t="shared" ca="1" si="99"/>
        <v/>
      </c>
    </row>
    <row r="265" spans="2:29" x14ac:dyDescent="0.25">
      <c r="B265" s="76" t="str">
        <f t="shared" ca="1" si="80"/>
        <v/>
      </c>
      <c r="C265" s="153">
        <f t="shared" ca="1" si="88"/>
        <v>0</v>
      </c>
      <c r="D265" s="78">
        <f t="shared" ca="1" si="89"/>
        <v>0</v>
      </c>
      <c r="E265" s="76" t="str">
        <f t="shared" ca="1" si="81"/>
        <v/>
      </c>
      <c r="F265" s="153">
        <f t="shared" ca="1" si="90"/>
        <v>0</v>
      </c>
      <c r="G265" s="78">
        <f t="shared" ca="1" si="91"/>
        <v>0</v>
      </c>
      <c r="H265" s="77" t="str">
        <f t="shared" ca="1" si="82"/>
        <v/>
      </c>
      <c r="I265" s="153">
        <f t="shared" ca="1" si="92"/>
        <v>0</v>
      </c>
      <c r="J265" s="78">
        <f t="shared" ca="1" si="93"/>
        <v>0</v>
      </c>
      <c r="K265" s="76" t="str">
        <f t="shared" ca="1" si="83"/>
        <v/>
      </c>
      <c r="L265" s="153">
        <f t="shared" ca="1" si="94"/>
        <v>0</v>
      </c>
      <c r="M265" s="153">
        <f t="shared" ca="1" si="95"/>
        <v>0</v>
      </c>
      <c r="R265" s="74" t="str">
        <f t="array" aca="1" ref="R265" ca="1">IFERROR(IF(LEN(B265)=0,"",INDEX(B$6:B$305,MATCH(0,COUNTIF(R$5:R264,B$6:B$305),0))),"")</f>
        <v/>
      </c>
      <c r="S265" s="70">
        <f t="shared" ca="1" si="84"/>
        <v>0</v>
      </c>
      <c r="T265" s="70" t="str">
        <f t="shared" ca="1" si="96"/>
        <v/>
      </c>
      <c r="U265" s="74" t="str">
        <f t="array" aca="1" ref="U265" ca="1">IFERROR(IF(LEN(E265)=0,"",INDEX(E$6:E$305,MATCH(0,COUNTIF(U$5:U264,E$6:E$305),0))),"")</f>
        <v/>
      </c>
      <c r="V265" s="70">
        <f t="shared" ca="1" si="85"/>
        <v>0</v>
      </c>
      <c r="W265" s="92" t="str">
        <f t="shared" ca="1" si="97"/>
        <v/>
      </c>
      <c r="X265" s="95" t="str">
        <f t="array" aca="1" ref="X265" ca="1">IFERROR(IF(LEN(H265)=0,"",INDEX(H$6:H$305,MATCH(0,COUNTIF(X$5:X264,H$6:H$305),0))),"")</f>
        <v/>
      </c>
      <c r="Y265" s="70">
        <f t="shared" ca="1" si="86"/>
        <v>0</v>
      </c>
      <c r="Z265" s="92" t="str">
        <f t="shared" ca="1" si="98"/>
        <v/>
      </c>
      <c r="AA265" s="74" t="str">
        <f t="array" aca="1" ref="AA265" ca="1">IFERROR(IF(LEN(K265)=0,"",INDEX(K$6:K$305,MATCH(0,COUNTIF(AA$5:AA264,K$6:K$305),0))),"")</f>
        <v/>
      </c>
      <c r="AB265" s="70">
        <f t="shared" ca="1" si="87"/>
        <v>0</v>
      </c>
      <c r="AC265" s="92" t="str">
        <f t="shared" ca="1" si="99"/>
        <v/>
      </c>
    </row>
    <row r="266" spans="2:29" x14ac:dyDescent="0.25">
      <c r="B266" s="76" t="str">
        <f t="shared" ca="1" si="80"/>
        <v/>
      </c>
      <c r="C266" s="153">
        <f t="shared" ca="1" si="88"/>
        <v>0</v>
      </c>
      <c r="D266" s="78">
        <f t="shared" ca="1" si="89"/>
        <v>0</v>
      </c>
      <c r="E266" s="76" t="str">
        <f t="shared" ca="1" si="81"/>
        <v/>
      </c>
      <c r="F266" s="153">
        <f t="shared" ca="1" si="90"/>
        <v>0</v>
      </c>
      <c r="G266" s="78">
        <f t="shared" ca="1" si="91"/>
        <v>0</v>
      </c>
      <c r="H266" s="77" t="str">
        <f t="shared" ca="1" si="82"/>
        <v/>
      </c>
      <c r="I266" s="153">
        <f t="shared" ca="1" si="92"/>
        <v>0</v>
      </c>
      <c r="J266" s="78">
        <f t="shared" ca="1" si="93"/>
        <v>0</v>
      </c>
      <c r="K266" s="76" t="str">
        <f t="shared" ca="1" si="83"/>
        <v/>
      </c>
      <c r="L266" s="153">
        <f t="shared" ca="1" si="94"/>
        <v>0</v>
      </c>
      <c r="M266" s="153">
        <f t="shared" ca="1" si="95"/>
        <v>0</v>
      </c>
      <c r="R266" s="74" t="str">
        <f t="array" aca="1" ref="R266" ca="1">IFERROR(IF(LEN(B266)=0,"",INDEX(B$6:B$305,MATCH(0,COUNTIF(R$5:R265,B$6:B$305),0))),"")</f>
        <v/>
      </c>
      <c r="S266" s="70">
        <f t="shared" ca="1" si="84"/>
        <v>0</v>
      </c>
      <c r="T266" s="70" t="str">
        <f t="shared" ca="1" si="96"/>
        <v/>
      </c>
      <c r="U266" s="74" t="str">
        <f t="array" aca="1" ref="U266" ca="1">IFERROR(IF(LEN(E266)=0,"",INDEX(E$6:E$305,MATCH(0,COUNTIF(U$5:U265,E$6:E$305),0))),"")</f>
        <v/>
      </c>
      <c r="V266" s="70">
        <f t="shared" ca="1" si="85"/>
        <v>0</v>
      </c>
      <c r="W266" s="92" t="str">
        <f t="shared" ca="1" si="97"/>
        <v/>
      </c>
      <c r="X266" s="95" t="str">
        <f t="array" aca="1" ref="X266" ca="1">IFERROR(IF(LEN(H266)=0,"",INDEX(H$6:H$305,MATCH(0,COUNTIF(X$5:X265,H$6:H$305),0))),"")</f>
        <v/>
      </c>
      <c r="Y266" s="70">
        <f t="shared" ca="1" si="86"/>
        <v>0</v>
      </c>
      <c r="Z266" s="92" t="str">
        <f t="shared" ca="1" si="98"/>
        <v/>
      </c>
      <c r="AA266" s="74" t="str">
        <f t="array" aca="1" ref="AA266" ca="1">IFERROR(IF(LEN(K266)=0,"",INDEX(K$6:K$305,MATCH(0,COUNTIF(AA$5:AA265,K$6:K$305),0))),"")</f>
        <v/>
      </c>
      <c r="AB266" s="70">
        <f t="shared" ca="1" si="87"/>
        <v>0</v>
      </c>
      <c r="AC266" s="92" t="str">
        <f t="shared" ca="1" si="99"/>
        <v/>
      </c>
    </row>
    <row r="267" spans="2:29" x14ac:dyDescent="0.25">
      <c r="B267" s="76" t="str">
        <f t="shared" ca="1" si="80"/>
        <v/>
      </c>
      <c r="C267" s="153">
        <f t="shared" ca="1" si="88"/>
        <v>0</v>
      </c>
      <c r="D267" s="78">
        <f t="shared" ca="1" si="89"/>
        <v>0</v>
      </c>
      <c r="E267" s="76" t="str">
        <f t="shared" ca="1" si="81"/>
        <v/>
      </c>
      <c r="F267" s="153">
        <f t="shared" ca="1" si="90"/>
        <v>0</v>
      </c>
      <c r="G267" s="78">
        <f t="shared" ca="1" si="91"/>
        <v>0</v>
      </c>
      <c r="H267" s="77" t="str">
        <f t="shared" ca="1" si="82"/>
        <v/>
      </c>
      <c r="I267" s="153">
        <f t="shared" ca="1" si="92"/>
        <v>0</v>
      </c>
      <c r="J267" s="78">
        <f t="shared" ca="1" si="93"/>
        <v>0</v>
      </c>
      <c r="K267" s="76" t="str">
        <f t="shared" ca="1" si="83"/>
        <v/>
      </c>
      <c r="L267" s="153">
        <f t="shared" ca="1" si="94"/>
        <v>0</v>
      </c>
      <c r="M267" s="153">
        <f t="shared" ca="1" si="95"/>
        <v>0</v>
      </c>
      <c r="R267" s="74" t="str">
        <f t="array" aca="1" ref="R267" ca="1">IFERROR(IF(LEN(B267)=0,"",INDEX(B$6:B$305,MATCH(0,COUNTIF(R$5:R266,B$6:B$305),0))),"")</f>
        <v/>
      </c>
      <c r="S267" s="70">
        <f t="shared" ca="1" si="84"/>
        <v>0</v>
      </c>
      <c r="T267" s="70" t="str">
        <f t="shared" ca="1" si="96"/>
        <v/>
      </c>
      <c r="U267" s="74" t="str">
        <f t="array" aca="1" ref="U267" ca="1">IFERROR(IF(LEN(E267)=0,"",INDEX(E$6:E$305,MATCH(0,COUNTIF(U$5:U266,E$6:E$305),0))),"")</f>
        <v/>
      </c>
      <c r="V267" s="70">
        <f t="shared" ca="1" si="85"/>
        <v>0</v>
      </c>
      <c r="W267" s="92" t="str">
        <f t="shared" ca="1" si="97"/>
        <v/>
      </c>
      <c r="X267" s="95" t="str">
        <f t="array" aca="1" ref="X267" ca="1">IFERROR(IF(LEN(H267)=0,"",INDEX(H$6:H$305,MATCH(0,COUNTIF(X$5:X266,H$6:H$305),0))),"")</f>
        <v/>
      </c>
      <c r="Y267" s="70">
        <f t="shared" ca="1" si="86"/>
        <v>0</v>
      </c>
      <c r="Z267" s="92" t="str">
        <f t="shared" ca="1" si="98"/>
        <v/>
      </c>
      <c r="AA267" s="74" t="str">
        <f t="array" aca="1" ref="AA267" ca="1">IFERROR(IF(LEN(K267)=0,"",INDEX(K$6:K$305,MATCH(0,COUNTIF(AA$5:AA266,K$6:K$305),0))),"")</f>
        <v/>
      </c>
      <c r="AB267" s="70">
        <f t="shared" ca="1" si="87"/>
        <v>0</v>
      </c>
      <c r="AC267" s="92" t="str">
        <f t="shared" ca="1" si="99"/>
        <v/>
      </c>
    </row>
    <row r="268" spans="2:29" x14ac:dyDescent="0.25">
      <c r="B268" s="76" t="str">
        <f t="shared" ca="1" si="80"/>
        <v/>
      </c>
      <c r="C268" s="153">
        <f t="shared" ca="1" si="88"/>
        <v>0</v>
      </c>
      <c r="D268" s="78">
        <f t="shared" ca="1" si="89"/>
        <v>0</v>
      </c>
      <c r="E268" s="76" t="str">
        <f t="shared" ca="1" si="81"/>
        <v/>
      </c>
      <c r="F268" s="153">
        <f t="shared" ca="1" si="90"/>
        <v>0</v>
      </c>
      <c r="G268" s="78">
        <f t="shared" ca="1" si="91"/>
        <v>0</v>
      </c>
      <c r="H268" s="77" t="str">
        <f t="shared" ca="1" si="82"/>
        <v/>
      </c>
      <c r="I268" s="153">
        <f t="shared" ca="1" si="92"/>
        <v>0</v>
      </c>
      <c r="J268" s="78">
        <f t="shared" ca="1" si="93"/>
        <v>0</v>
      </c>
      <c r="K268" s="76" t="str">
        <f t="shared" ca="1" si="83"/>
        <v/>
      </c>
      <c r="L268" s="153">
        <f t="shared" ca="1" si="94"/>
        <v>0</v>
      </c>
      <c r="M268" s="153">
        <f t="shared" ca="1" si="95"/>
        <v>0</v>
      </c>
      <c r="R268" s="74" t="str">
        <f t="array" aca="1" ref="R268" ca="1">IFERROR(IF(LEN(B268)=0,"",INDEX(B$6:B$305,MATCH(0,COUNTIF(R$5:R267,B$6:B$305),0))),"")</f>
        <v/>
      </c>
      <c r="S268" s="70">
        <f t="shared" ca="1" si="84"/>
        <v>0</v>
      </c>
      <c r="T268" s="70" t="str">
        <f t="shared" ca="1" si="96"/>
        <v/>
      </c>
      <c r="U268" s="74" t="str">
        <f t="array" aca="1" ref="U268" ca="1">IFERROR(IF(LEN(E268)=0,"",INDEX(E$6:E$305,MATCH(0,COUNTIF(U$5:U267,E$6:E$305),0))),"")</f>
        <v/>
      </c>
      <c r="V268" s="70">
        <f t="shared" ca="1" si="85"/>
        <v>0</v>
      </c>
      <c r="W268" s="92" t="str">
        <f t="shared" ca="1" si="97"/>
        <v/>
      </c>
      <c r="X268" s="95" t="str">
        <f t="array" aca="1" ref="X268" ca="1">IFERROR(IF(LEN(H268)=0,"",INDEX(H$6:H$305,MATCH(0,COUNTIF(X$5:X267,H$6:H$305),0))),"")</f>
        <v/>
      </c>
      <c r="Y268" s="70">
        <f t="shared" ca="1" si="86"/>
        <v>0</v>
      </c>
      <c r="Z268" s="92" t="str">
        <f t="shared" ca="1" si="98"/>
        <v/>
      </c>
      <c r="AA268" s="74" t="str">
        <f t="array" aca="1" ref="AA268" ca="1">IFERROR(IF(LEN(K268)=0,"",INDEX(K$6:K$305,MATCH(0,COUNTIF(AA$5:AA267,K$6:K$305),0))),"")</f>
        <v/>
      </c>
      <c r="AB268" s="70">
        <f t="shared" ca="1" si="87"/>
        <v>0</v>
      </c>
      <c r="AC268" s="92" t="str">
        <f t="shared" ca="1" si="99"/>
        <v/>
      </c>
    </row>
    <row r="269" spans="2:29" x14ac:dyDescent="0.25">
      <c r="B269" s="76" t="str">
        <f t="shared" ca="1" si="80"/>
        <v/>
      </c>
      <c r="C269" s="153">
        <f t="shared" ca="1" si="88"/>
        <v>0</v>
      </c>
      <c r="D269" s="78">
        <f t="shared" ca="1" si="89"/>
        <v>0</v>
      </c>
      <c r="E269" s="76" t="str">
        <f t="shared" ca="1" si="81"/>
        <v/>
      </c>
      <c r="F269" s="153">
        <f t="shared" ca="1" si="90"/>
        <v>0</v>
      </c>
      <c r="G269" s="78">
        <f t="shared" ca="1" si="91"/>
        <v>0</v>
      </c>
      <c r="H269" s="77" t="str">
        <f t="shared" ca="1" si="82"/>
        <v/>
      </c>
      <c r="I269" s="153">
        <f t="shared" ca="1" si="92"/>
        <v>0</v>
      </c>
      <c r="J269" s="78">
        <f t="shared" ca="1" si="93"/>
        <v>0</v>
      </c>
      <c r="K269" s="76" t="str">
        <f t="shared" ca="1" si="83"/>
        <v/>
      </c>
      <c r="L269" s="153">
        <f t="shared" ca="1" si="94"/>
        <v>0</v>
      </c>
      <c r="M269" s="153">
        <f t="shared" ca="1" si="95"/>
        <v>0</v>
      </c>
      <c r="R269" s="74" t="str">
        <f t="array" aca="1" ref="R269" ca="1">IFERROR(IF(LEN(B269)=0,"",INDEX(B$6:B$305,MATCH(0,COUNTIF(R$5:R268,B$6:B$305),0))),"")</f>
        <v/>
      </c>
      <c r="S269" s="70">
        <f t="shared" ca="1" si="84"/>
        <v>0</v>
      </c>
      <c r="T269" s="70" t="str">
        <f t="shared" ca="1" si="96"/>
        <v/>
      </c>
      <c r="U269" s="74" t="str">
        <f t="array" aca="1" ref="U269" ca="1">IFERROR(IF(LEN(E269)=0,"",INDEX(E$6:E$305,MATCH(0,COUNTIF(U$5:U268,E$6:E$305),0))),"")</f>
        <v/>
      </c>
      <c r="V269" s="70">
        <f t="shared" ca="1" si="85"/>
        <v>0</v>
      </c>
      <c r="W269" s="92" t="str">
        <f t="shared" ca="1" si="97"/>
        <v/>
      </c>
      <c r="X269" s="95" t="str">
        <f t="array" aca="1" ref="X269" ca="1">IFERROR(IF(LEN(H269)=0,"",INDEX(H$6:H$305,MATCH(0,COUNTIF(X$5:X268,H$6:H$305),0))),"")</f>
        <v/>
      </c>
      <c r="Y269" s="70">
        <f t="shared" ca="1" si="86"/>
        <v>0</v>
      </c>
      <c r="Z269" s="92" t="str">
        <f t="shared" ca="1" si="98"/>
        <v/>
      </c>
      <c r="AA269" s="74" t="str">
        <f t="array" aca="1" ref="AA269" ca="1">IFERROR(IF(LEN(K269)=0,"",INDEX(K$6:K$305,MATCH(0,COUNTIF(AA$5:AA268,K$6:K$305),0))),"")</f>
        <v/>
      </c>
      <c r="AB269" s="70">
        <f t="shared" ca="1" si="87"/>
        <v>0</v>
      </c>
      <c r="AC269" s="92" t="str">
        <f t="shared" ca="1" si="99"/>
        <v/>
      </c>
    </row>
    <row r="270" spans="2:29" x14ac:dyDescent="0.25">
      <c r="B270" s="76" t="str">
        <f t="shared" ca="1" si="80"/>
        <v/>
      </c>
      <c r="C270" s="153">
        <f t="shared" ca="1" si="88"/>
        <v>0</v>
      </c>
      <c r="D270" s="78">
        <f t="shared" ca="1" si="89"/>
        <v>0</v>
      </c>
      <c r="E270" s="76" t="str">
        <f t="shared" ca="1" si="81"/>
        <v/>
      </c>
      <c r="F270" s="153">
        <f t="shared" ca="1" si="90"/>
        <v>0</v>
      </c>
      <c r="G270" s="78">
        <f t="shared" ca="1" si="91"/>
        <v>0</v>
      </c>
      <c r="H270" s="77" t="str">
        <f t="shared" ca="1" si="82"/>
        <v/>
      </c>
      <c r="I270" s="153">
        <f t="shared" ca="1" si="92"/>
        <v>0</v>
      </c>
      <c r="J270" s="78">
        <f t="shared" ca="1" si="93"/>
        <v>0</v>
      </c>
      <c r="K270" s="76" t="str">
        <f t="shared" ca="1" si="83"/>
        <v/>
      </c>
      <c r="L270" s="153">
        <f t="shared" ca="1" si="94"/>
        <v>0</v>
      </c>
      <c r="M270" s="153">
        <f t="shared" ca="1" si="95"/>
        <v>0</v>
      </c>
      <c r="R270" s="74" t="str">
        <f t="array" aca="1" ref="R270" ca="1">IFERROR(IF(LEN(B270)=0,"",INDEX(B$6:B$305,MATCH(0,COUNTIF(R$5:R269,B$6:B$305),0))),"")</f>
        <v/>
      </c>
      <c r="S270" s="70">
        <f t="shared" ca="1" si="84"/>
        <v>0</v>
      </c>
      <c r="T270" s="70" t="str">
        <f t="shared" ca="1" si="96"/>
        <v/>
      </c>
      <c r="U270" s="74" t="str">
        <f t="array" aca="1" ref="U270" ca="1">IFERROR(IF(LEN(E270)=0,"",INDEX(E$6:E$305,MATCH(0,COUNTIF(U$5:U269,E$6:E$305),0))),"")</f>
        <v/>
      </c>
      <c r="V270" s="70">
        <f t="shared" ca="1" si="85"/>
        <v>0</v>
      </c>
      <c r="W270" s="92" t="str">
        <f t="shared" ca="1" si="97"/>
        <v/>
      </c>
      <c r="X270" s="95" t="str">
        <f t="array" aca="1" ref="X270" ca="1">IFERROR(IF(LEN(H270)=0,"",INDEX(H$6:H$305,MATCH(0,COUNTIF(X$5:X269,H$6:H$305),0))),"")</f>
        <v/>
      </c>
      <c r="Y270" s="70">
        <f t="shared" ca="1" si="86"/>
        <v>0</v>
      </c>
      <c r="Z270" s="92" t="str">
        <f t="shared" ca="1" si="98"/>
        <v/>
      </c>
      <c r="AA270" s="74" t="str">
        <f t="array" aca="1" ref="AA270" ca="1">IFERROR(IF(LEN(K270)=0,"",INDEX(K$6:K$305,MATCH(0,COUNTIF(AA$5:AA269,K$6:K$305),0))),"")</f>
        <v/>
      </c>
      <c r="AB270" s="70">
        <f t="shared" ca="1" si="87"/>
        <v>0</v>
      </c>
      <c r="AC270" s="92" t="str">
        <f t="shared" ca="1" si="99"/>
        <v/>
      </c>
    </row>
    <row r="271" spans="2:29" x14ac:dyDescent="0.25">
      <c r="B271" s="76" t="str">
        <f t="shared" ca="1" si="80"/>
        <v/>
      </c>
      <c r="C271" s="153">
        <f t="shared" ca="1" si="88"/>
        <v>0</v>
      </c>
      <c r="D271" s="78">
        <f t="shared" ca="1" si="89"/>
        <v>0</v>
      </c>
      <c r="E271" s="76" t="str">
        <f t="shared" ca="1" si="81"/>
        <v/>
      </c>
      <c r="F271" s="153">
        <f t="shared" ca="1" si="90"/>
        <v>0</v>
      </c>
      <c r="G271" s="78">
        <f t="shared" ca="1" si="91"/>
        <v>0</v>
      </c>
      <c r="H271" s="77" t="str">
        <f t="shared" ca="1" si="82"/>
        <v/>
      </c>
      <c r="I271" s="153">
        <f t="shared" ca="1" si="92"/>
        <v>0</v>
      </c>
      <c r="J271" s="78">
        <f t="shared" ca="1" si="93"/>
        <v>0</v>
      </c>
      <c r="K271" s="76" t="str">
        <f t="shared" ca="1" si="83"/>
        <v/>
      </c>
      <c r="L271" s="153">
        <f t="shared" ca="1" si="94"/>
        <v>0</v>
      </c>
      <c r="M271" s="153">
        <f t="shared" ca="1" si="95"/>
        <v>0</v>
      </c>
      <c r="R271" s="74" t="str">
        <f t="array" aca="1" ref="R271" ca="1">IFERROR(IF(LEN(B271)=0,"",INDEX(B$6:B$305,MATCH(0,COUNTIF(R$5:R270,B$6:B$305),0))),"")</f>
        <v/>
      </c>
      <c r="S271" s="70">
        <f t="shared" ca="1" si="84"/>
        <v>0</v>
      </c>
      <c r="T271" s="70" t="str">
        <f t="shared" ca="1" si="96"/>
        <v/>
      </c>
      <c r="U271" s="74" t="str">
        <f t="array" aca="1" ref="U271" ca="1">IFERROR(IF(LEN(E271)=0,"",INDEX(E$6:E$305,MATCH(0,COUNTIF(U$5:U270,E$6:E$305),0))),"")</f>
        <v/>
      </c>
      <c r="V271" s="70">
        <f t="shared" ca="1" si="85"/>
        <v>0</v>
      </c>
      <c r="W271" s="92" t="str">
        <f t="shared" ca="1" si="97"/>
        <v/>
      </c>
      <c r="X271" s="95" t="str">
        <f t="array" aca="1" ref="X271" ca="1">IFERROR(IF(LEN(H271)=0,"",INDEX(H$6:H$305,MATCH(0,COUNTIF(X$5:X270,H$6:H$305),0))),"")</f>
        <v/>
      </c>
      <c r="Y271" s="70">
        <f t="shared" ca="1" si="86"/>
        <v>0</v>
      </c>
      <c r="Z271" s="92" t="str">
        <f t="shared" ca="1" si="98"/>
        <v/>
      </c>
      <c r="AA271" s="74" t="str">
        <f t="array" aca="1" ref="AA271" ca="1">IFERROR(IF(LEN(K271)=0,"",INDEX(K$6:K$305,MATCH(0,COUNTIF(AA$5:AA270,K$6:K$305),0))),"")</f>
        <v/>
      </c>
      <c r="AB271" s="70">
        <f t="shared" ca="1" si="87"/>
        <v>0</v>
      </c>
      <c r="AC271" s="92" t="str">
        <f t="shared" ca="1" si="99"/>
        <v/>
      </c>
    </row>
    <row r="272" spans="2:29" x14ac:dyDescent="0.25">
      <c r="B272" s="76" t="str">
        <f t="shared" ca="1" si="80"/>
        <v/>
      </c>
      <c r="C272" s="153">
        <f t="shared" ca="1" si="88"/>
        <v>0</v>
      </c>
      <c r="D272" s="78">
        <f t="shared" ca="1" si="89"/>
        <v>0</v>
      </c>
      <c r="E272" s="76" t="str">
        <f t="shared" ca="1" si="81"/>
        <v/>
      </c>
      <c r="F272" s="153">
        <f t="shared" ca="1" si="90"/>
        <v>0</v>
      </c>
      <c r="G272" s="78">
        <f t="shared" ca="1" si="91"/>
        <v>0</v>
      </c>
      <c r="H272" s="77" t="str">
        <f t="shared" ca="1" si="82"/>
        <v/>
      </c>
      <c r="I272" s="153">
        <f t="shared" ca="1" si="92"/>
        <v>0</v>
      </c>
      <c r="J272" s="78">
        <f t="shared" ca="1" si="93"/>
        <v>0</v>
      </c>
      <c r="K272" s="76" t="str">
        <f t="shared" ca="1" si="83"/>
        <v/>
      </c>
      <c r="L272" s="153">
        <f t="shared" ca="1" si="94"/>
        <v>0</v>
      </c>
      <c r="M272" s="153">
        <f t="shared" ca="1" si="95"/>
        <v>0</v>
      </c>
      <c r="R272" s="74" t="str">
        <f t="array" aca="1" ref="R272" ca="1">IFERROR(IF(LEN(B272)=0,"",INDEX(B$6:B$305,MATCH(0,COUNTIF(R$5:R271,B$6:B$305),0))),"")</f>
        <v/>
      </c>
      <c r="S272" s="70">
        <f t="shared" ca="1" si="84"/>
        <v>0</v>
      </c>
      <c r="T272" s="70" t="str">
        <f t="shared" ca="1" si="96"/>
        <v/>
      </c>
      <c r="U272" s="74" t="str">
        <f t="array" aca="1" ref="U272" ca="1">IFERROR(IF(LEN(E272)=0,"",INDEX(E$6:E$305,MATCH(0,COUNTIF(U$5:U271,E$6:E$305),0))),"")</f>
        <v/>
      </c>
      <c r="V272" s="70">
        <f t="shared" ca="1" si="85"/>
        <v>0</v>
      </c>
      <c r="W272" s="92" t="str">
        <f t="shared" ca="1" si="97"/>
        <v/>
      </c>
      <c r="X272" s="95" t="str">
        <f t="array" aca="1" ref="X272" ca="1">IFERROR(IF(LEN(H272)=0,"",INDEX(H$6:H$305,MATCH(0,COUNTIF(X$5:X271,H$6:H$305),0))),"")</f>
        <v/>
      </c>
      <c r="Y272" s="70">
        <f t="shared" ca="1" si="86"/>
        <v>0</v>
      </c>
      <c r="Z272" s="92" t="str">
        <f t="shared" ca="1" si="98"/>
        <v/>
      </c>
      <c r="AA272" s="74" t="str">
        <f t="array" aca="1" ref="AA272" ca="1">IFERROR(IF(LEN(K272)=0,"",INDEX(K$6:K$305,MATCH(0,COUNTIF(AA$5:AA271,K$6:K$305),0))),"")</f>
        <v/>
      </c>
      <c r="AB272" s="70">
        <f t="shared" ca="1" si="87"/>
        <v>0</v>
      </c>
      <c r="AC272" s="92" t="str">
        <f t="shared" ca="1" si="99"/>
        <v/>
      </c>
    </row>
    <row r="273" spans="2:29" x14ac:dyDescent="0.25">
      <c r="B273" s="76" t="str">
        <f t="shared" ca="1" si="80"/>
        <v/>
      </c>
      <c r="C273" s="153">
        <f t="shared" ca="1" si="88"/>
        <v>0</v>
      </c>
      <c r="D273" s="78">
        <f t="shared" ca="1" si="89"/>
        <v>0</v>
      </c>
      <c r="E273" s="76" t="str">
        <f t="shared" ca="1" si="81"/>
        <v/>
      </c>
      <c r="F273" s="153">
        <f t="shared" ca="1" si="90"/>
        <v>0</v>
      </c>
      <c r="G273" s="78">
        <f t="shared" ca="1" si="91"/>
        <v>0</v>
      </c>
      <c r="H273" s="77" t="str">
        <f t="shared" ca="1" si="82"/>
        <v/>
      </c>
      <c r="I273" s="153">
        <f t="shared" ca="1" si="92"/>
        <v>0</v>
      </c>
      <c r="J273" s="78">
        <f t="shared" ca="1" si="93"/>
        <v>0</v>
      </c>
      <c r="K273" s="76" t="str">
        <f t="shared" ca="1" si="83"/>
        <v/>
      </c>
      <c r="L273" s="153">
        <f t="shared" ca="1" si="94"/>
        <v>0</v>
      </c>
      <c r="M273" s="153">
        <f t="shared" ca="1" si="95"/>
        <v>0</v>
      </c>
      <c r="R273" s="74" t="str">
        <f t="array" aca="1" ref="R273" ca="1">IFERROR(IF(LEN(B273)=0,"",INDEX(B$6:B$305,MATCH(0,COUNTIF(R$5:R272,B$6:B$305),0))),"")</f>
        <v/>
      </c>
      <c r="S273" s="70">
        <f t="shared" ca="1" si="84"/>
        <v>0</v>
      </c>
      <c r="T273" s="70" t="str">
        <f t="shared" ca="1" si="96"/>
        <v/>
      </c>
      <c r="U273" s="74" t="str">
        <f t="array" aca="1" ref="U273" ca="1">IFERROR(IF(LEN(E273)=0,"",INDEX(E$6:E$305,MATCH(0,COUNTIF(U$5:U272,E$6:E$305),0))),"")</f>
        <v/>
      </c>
      <c r="V273" s="70">
        <f t="shared" ca="1" si="85"/>
        <v>0</v>
      </c>
      <c r="W273" s="92" t="str">
        <f t="shared" ca="1" si="97"/>
        <v/>
      </c>
      <c r="X273" s="95" t="str">
        <f t="array" aca="1" ref="X273" ca="1">IFERROR(IF(LEN(H273)=0,"",INDEX(H$6:H$305,MATCH(0,COUNTIF(X$5:X272,H$6:H$305),0))),"")</f>
        <v/>
      </c>
      <c r="Y273" s="70">
        <f t="shared" ca="1" si="86"/>
        <v>0</v>
      </c>
      <c r="Z273" s="92" t="str">
        <f t="shared" ca="1" si="98"/>
        <v/>
      </c>
      <c r="AA273" s="74" t="str">
        <f t="array" aca="1" ref="AA273" ca="1">IFERROR(IF(LEN(K273)=0,"",INDEX(K$6:K$305,MATCH(0,COUNTIF(AA$5:AA272,K$6:K$305),0))),"")</f>
        <v/>
      </c>
      <c r="AB273" s="70">
        <f t="shared" ca="1" si="87"/>
        <v>0</v>
      </c>
      <c r="AC273" s="92" t="str">
        <f t="shared" ca="1" si="99"/>
        <v/>
      </c>
    </row>
    <row r="274" spans="2:29" x14ac:dyDescent="0.25">
      <c r="B274" s="76" t="str">
        <f t="shared" ca="1" si="80"/>
        <v/>
      </c>
      <c r="C274" s="153">
        <f t="shared" ca="1" si="88"/>
        <v>0</v>
      </c>
      <c r="D274" s="78">
        <f t="shared" ca="1" si="89"/>
        <v>0</v>
      </c>
      <c r="E274" s="76" t="str">
        <f t="shared" ca="1" si="81"/>
        <v/>
      </c>
      <c r="F274" s="153">
        <f t="shared" ca="1" si="90"/>
        <v>0</v>
      </c>
      <c r="G274" s="78">
        <f t="shared" ca="1" si="91"/>
        <v>0</v>
      </c>
      <c r="H274" s="77" t="str">
        <f t="shared" ca="1" si="82"/>
        <v/>
      </c>
      <c r="I274" s="153">
        <f t="shared" ca="1" si="92"/>
        <v>0</v>
      </c>
      <c r="J274" s="78">
        <f t="shared" ca="1" si="93"/>
        <v>0</v>
      </c>
      <c r="K274" s="76" t="str">
        <f t="shared" ca="1" si="83"/>
        <v/>
      </c>
      <c r="L274" s="153">
        <f t="shared" ca="1" si="94"/>
        <v>0</v>
      </c>
      <c r="M274" s="153">
        <f t="shared" ca="1" si="95"/>
        <v>0</v>
      </c>
      <c r="R274" s="74" t="str">
        <f t="array" aca="1" ref="R274" ca="1">IFERROR(IF(LEN(B274)=0,"",INDEX(B$6:B$305,MATCH(0,COUNTIF(R$5:R273,B$6:B$305),0))),"")</f>
        <v/>
      </c>
      <c r="S274" s="70">
        <f t="shared" ca="1" si="84"/>
        <v>0</v>
      </c>
      <c r="T274" s="70" t="str">
        <f t="shared" ca="1" si="96"/>
        <v/>
      </c>
      <c r="U274" s="74" t="str">
        <f t="array" aca="1" ref="U274" ca="1">IFERROR(IF(LEN(E274)=0,"",INDEX(E$6:E$305,MATCH(0,COUNTIF(U$5:U273,E$6:E$305),0))),"")</f>
        <v/>
      </c>
      <c r="V274" s="70">
        <f t="shared" ca="1" si="85"/>
        <v>0</v>
      </c>
      <c r="W274" s="92" t="str">
        <f t="shared" ca="1" si="97"/>
        <v/>
      </c>
      <c r="X274" s="95" t="str">
        <f t="array" aca="1" ref="X274" ca="1">IFERROR(IF(LEN(H274)=0,"",INDEX(H$6:H$305,MATCH(0,COUNTIF(X$5:X273,H$6:H$305),0))),"")</f>
        <v/>
      </c>
      <c r="Y274" s="70">
        <f t="shared" ca="1" si="86"/>
        <v>0</v>
      </c>
      <c r="Z274" s="92" t="str">
        <f t="shared" ca="1" si="98"/>
        <v/>
      </c>
      <c r="AA274" s="74" t="str">
        <f t="array" aca="1" ref="AA274" ca="1">IFERROR(IF(LEN(K274)=0,"",INDEX(K$6:K$305,MATCH(0,COUNTIF(AA$5:AA273,K$6:K$305),0))),"")</f>
        <v/>
      </c>
      <c r="AB274" s="70">
        <f t="shared" ca="1" si="87"/>
        <v>0</v>
      </c>
      <c r="AC274" s="92" t="str">
        <f t="shared" ca="1" si="99"/>
        <v/>
      </c>
    </row>
    <row r="275" spans="2:29" x14ac:dyDescent="0.25">
      <c r="B275" s="76" t="str">
        <f t="shared" ca="1" si="80"/>
        <v/>
      </c>
      <c r="C275" s="153">
        <f t="shared" ca="1" si="88"/>
        <v>0</v>
      </c>
      <c r="D275" s="78">
        <f t="shared" ca="1" si="89"/>
        <v>0</v>
      </c>
      <c r="E275" s="76" t="str">
        <f t="shared" ca="1" si="81"/>
        <v/>
      </c>
      <c r="F275" s="153">
        <f t="shared" ca="1" si="90"/>
        <v>0</v>
      </c>
      <c r="G275" s="78">
        <f t="shared" ca="1" si="91"/>
        <v>0</v>
      </c>
      <c r="H275" s="77" t="str">
        <f t="shared" ca="1" si="82"/>
        <v/>
      </c>
      <c r="I275" s="153">
        <f t="shared" ca="1" si="92"/>
        <v>0</v>
      </c>
      <c r="J275" s="78">
        <f t="shared" ca="1" si="93"/>
        <v>0</v>
      </c>
      <c r="K275" s="76" t="str">
        <f t="shared" ca="1" si="83"/>
        <v/>
      </c>
      <c r="L275" s="153">
        <f t="shared" ca="1" si="94"/>
        <v>0</v>
      </c>
      <c r="M275" s="153">
        <f t="shared" ca="1" si="95"/>
        <v>0</v>
      </c>
      <c r="R275" s="74" t="str">
        <f t="array" aca="1" ref="R275" ca="1">IFERROR(IF(LEN(B275)=0,"",INDEX(B$6:B$305,MATCH(0,COUNTIF(R$5:R274,B$6:B$305),0))),"")</f>
        <v/>
      </c>
      <c r="S275" s="70">
        <f t="shared" ca="1" si="84"/>
        <v>0</v>
      </c>
      <c r="T275" s="70" t="str">
        <f t="shared" ca="1" si="96"/>
        <v/>
      </c>
      <c r="U275" s="74" t="str">
        <f t="array" aca="1" ref="U275" ca="1">IFERROR(IF(LEN(E275)=0,"",INDEX(E$6:E$305,MATCH(0,COUNTIF(U$5:U274,E$6:E$305),0))),"")</f>
        <v/>
      </c>
      <c r="V275" s="70">
        <f t="shared" ca="1" si="85"/>
        <v>0</v>
      </c>
      <c r="W275" s="92" t="str">
        <f t="shared" ca="1" si="97"/>
        <v/>
      </c>
      <c r="X275" s="95" t="str">
        <f t="array" aca="1" ref="X275" ca="1">IFERROR(IF(LEN(H275)=0,"",INDEX(H$6:H$305,MATCH(0,COUNTIF(X$5:X274,H$6:H$305),0))),"")</f>
        <v/>
      </c>
      <c r="Y275" s="70">
        <f t="shared" ca="1" si="86"/>
        <v>0</v>
      </c>
      <c r="Z275" s="92" t="str">
        <f t="shared" ca="1" si="98"/>
        <v/>
      </c>
      <c r="AA275" s="74" t="str">
        <f t="array" aca="1" ref="AA275" ca="1">IFERROR(IF(LEN(K275)=0,"",INDEX(K$6:K$305,MATCH(0,COUNTIF(AA$5:AA274,K$6:K$305),0))),"")</f>
        <v/>
      </c>
      <c r="AB275" s="70">
        <f t="shared" ca="1" si="87"/>
        <v>0</v>
      </c>
      <c r="AC275" s="92" t="str">
        <f t="shared" ca="1" si="99"/>
        <v/>
      </c>
    </row>
    <row r="276" spans="2:29" x14ac:dyDescent="0.25">
      <c r="B276" s="76" t="str">
        <f t="shared" ca="1" si="80"/>
        <v/>
      </c>
      <c r="C276" s="153">
        <f t="shared" ca="1" si="88"/>
        <v>0</v>
      </c>
      <c r="D276" s="78">
        <f t="shared" ca="1" si="89"/>
        <v>0</v>
      </c>
      <c r="E276" s="76" t="str">
        <f t="shared" ca="1" si="81"/>
        <v/>
      </c>
      <c r="F276" s="153">
        <f t="shared" ca="1" si="90"/>
        <v>0</v>
      </c>
      <c r="G276" s="78">
        <f t="shared" ca="1" si="91"/>
        <v>0</v>
      </c>
      <c r="H276" s="77" t="str">
        <f t="shared" ca="1" si="82"/>
        <v/>
      </c>
      <c r="I276" s="153">
        <f t="shared" ca="1" si="92"/>
        <v>0</v>
      </c>
      <c r="J276" s="78">
        <f t="shared" ca="1" si="93"/>
        <v>0</v>
      </c>
      <c r="K276" s="76" t="str">
        <f t="shared" ca="1" si="83"/>
        <v/>
      </c>
      <c r="L276" s="153">
        <f t="shared" ca="1" si="94"/>
        <v>0</v>
      </c>
      <c r="M276" s="153">
        <f t="shared" ca="1" si="95"/>
        <v>0</v>
      </c>
      <c r="R276" s="74" t="str">
        <f t="array" aca="1" ref="R276" ca="1">IFERROR(IF(LEN(B276)=0,"",INDEX(B$6:B$305,MATCH(0,COUNTIF(R$5:R275,B$6:B$305),0))),"")</f>
        <v/>
      </c>
      <c r="S276" s="70">
        <f t="shared" ca="1" si="84"/>
        <v>0</v>
      </c>
      <c r="T276" s="70" t="str">
        <f t="shared" ca="1" si="96"/>
        <v/>
      </c>
      <c r="U276" s="74" t="str">
        <f t="array" aca="1" ref="U276" ca="1">IFERROR(IF(LEN(E276)=0,"",INDEX(E$6:E$305,MATCH(0,COUNTIF(U$5:U275,E$6:E$305),0))),"")</f>
        <v/>
      </c>
      <c r="V276" s="70">
        <f t="shared" ca="1" si="85"/>
        <v>0</v>
      </c>
      <c r="W276" s="92" t="str">
        <f t="shared" ca="1" si="97"/>
        <v/>
      </c>
      <c r="X276" s="95" t="str">
        <f t="array" aca="1" ref="X276" ca="1">IFERROR(IF(LEN(H276)=0,"",INDEX(H$6:H$305,MATCH(0,COUNTIF(X$5:X275,H$6:H$305),0))),"")</f>
        <v/>
      </c>
      <c r="Y276" s="70">
        <f t="shared" ca="1" si="86"/>
        <v>0</v>
      </c>
      <c r="Z276" s="92" t="str">
        <f t="shared" ca="1" si="98"/>
        <v/>
      </c>
      <c r="AA276" s="74" t="str">
        <f t="array" aca="1" ref="AA276" ca="1">IFERROR(IF(LEN(K276)=0,"",INDEX(K$6:K$305,MATCH(0,COUNTIF(AA$5:AA275,K$6:K$305),0))),"")</f>
        <v/>
      </c>
      <c r="AB276" s="70">
        <f t="shared" ca="1" si="87"/>
        <v>0</v>
      </c>
      <c r="AC276" s="92" t="str">
        <f t="shared" ca="1" si="99"/>
        <v/>
      </c>
    </row>
    <row r="277" spans="2:29" x14ac:dyDescent="0.25">
      <c r="B277" s="76" t="str">
        <f t="shared" ca="1" si="80"/>
        <v/>
      </c>
      <c r="C277" s="153">
        <f t="shared" ca="1" si="88"/>
        <v>0</v>
      </c>
      <c r="D277" s="78">
        <f t="shared" ca="1" si="89"/>
        <v>0</v>
      </c>
      <c r="E277" s="76" t="str">
        <f t="shared" ca="1" si="81"/>
        <v/>
      </c>
      <c r="F277" s="153">
        <f t="shared" ca="1" si="90"/>
        <v>0</v>
      </c>
      <c r="G277" s="78">
        <f t="shared" ca="1" si="91"/>
        <v>0</v>
      </c>
      <c r="H277" s="77" t="str">
        <f t="shared" ca="1" si="82"/>
        <v/>
      </c>
      <c r="I277" s="153">
        <f t="shared" ca="1" si="92"/>
        <v>0</v>
      </c>
      <c r="J277" s="78">
        <f t="shared" ca="1" si="93"/>
        <v>0</v>
      </c>
      <c r="K277" s="76" t="str">
        <f t="shared" ca="1" si="83"/>
        <v/>
      </c>
      <c r="L277" s="153">
        <f t="shared" ca="1" si="94"/>
        <v>0</v>
      </c>
      <c r="M277" s="153">
        <f t="shared" ca="1" si="95"/>
        <v>0</v>
      </c>
      <c r="R277" s="74" t="str">
        <f t="array" aca="1" ref="R277" ca="1">IFERROR(IF(LEN(B277)=0,"",INDEX(B$6:B$305,MATCH(0,COUNTIF(R$5:R276,B$6:B$305),0))),"")</f>
        <v/>
      </c>
      <c r="S277" s="70">
        <f t="shared" ca="1" si="84"/>
        <v>0</v>
      </c>
      <c r="T277" s="70" t="str">
        <f t="shared" ca="1" si="96"/>
        <v/>
      </c>
      <c r="U277" s="74" t="str">
        <f t="array" aca="1" ref="U277" ca="1">IFERROR(IF(LEN(E277)=0,"",INDEX(E$6:E$305,MATCH(0,COUNTIF(U$5:U276,E$6:E$305),0))),"")</f>
        <v/>
      </c>
      <c r="V277" s="70">
        <f t="shared" ca="1" si="85"/>
        <v>0</v>
      </c>
      <c r="W277" s="92" t="str">
        <f t="shared" ca="1" si="97"/>
        <v/>
      </c>
      <c r="X277" s="95" t="str">
        <f t="array" aca="1" ref="X277" ca="1">IFERROR(IF(LEN(H277)=0,"",INDEX(H$6:H$305,MATCH(0,COUNTIF(X$5:X276,H$6:H$305),0))),"")</f>
        <v/>
      </c>
      <c r="Y277" s="70">
        <f t="shared" ca="1" si="86"/>
        <v>0</v>
      </c>
      <c r="Z277" s="92" t="str">
        <f t="shared" ca="1" si="98"/>
        <v/>
      </c>
      <c r="AA277" s="74" t="str">
        <f t="array" aca="1" ref="AA277" ca="1">IFERROR(IF(LEN(K277)=0,"",INDEX(K$6:K$305,MATCH(0,COUNTIF(AA$5:AA276,K$6:K$305),0))),"")</f>
        <v/>
      </c>
      <c r="AB277" s="70">
        <f t="shared" ca="1" si="87"/>
        <v>0</v>
      </c>
      <c r="AC277" s="92" t="str">
        <f t="shared" ca="1" si="99"/>
        <v/>
      </c>
    </row>
    <row r="278" spans="2:29" x14ac:dyDescent="0.25">
      <c r="B278" s="76" t="str">
        <f t="shared" ca="1" si="80"/>
        <v/>
      </c>
      <c r="C278" s="153">
        <f t="shared" ca="1" si="88"/>
        <v>0</v>
      </c>
      <c r="D278" s="78">
        <f t="shared" ca="1" si="89"/>
        <v>0</v>
      </c>
      <c r="E278" s="76" t="str">
        <f t="shared" ca="1" si="81"/>
        <v/>
      </c>
      <c r="F278" s="153">
        <f t="shared" ca="1" si="90"/>
        <v>0</v>
      </c>
      <c r="G278" s="78">
        <f t="shared" ca="1" si="91"/>
        <v>0</v>
      </c>
      <c r="H278" s="77" t="str">
        <f t="shared" ca="1" si="82"/>
        <v/>
      </c>
      <c r="I278" s="153">
        <f t="shared" ca="1" si="92"/>
        <v>0</v>
      </c>
      <c r="J278" s="78">
        <f t="shared" ca="1" si="93"/>
        <v>0</v>
      </c>
      <c r="K278" s="76" t="str">
        <f t="shared" ca="1" si="83"/>
        <v/>
      </c>
      <c r="L278" s="153">
        <f t="shared" ca="1" si="94"/>
        <v>0</v>
      </c>
      <c r="M278" s="153">
        <f t="shared" ca="1" si="95"/>
        <v>0</v>
      </c>
      <c r="R278" s="74" t="str">
        <f t="array" aca="1" ref="R278" ca="1">IFERROR(IF(LEN(B278)=0,"",INDEX(B$6:B$305,MATCH(0,COUNTIF(R$5:R277,B$6:B$305),0))),"")</f>
        <v/>
      </c>
      <c r="S278" s="70">
        <f t="shared" ca="1" si="84"/>
        <v>0</v>
      </c>
      <c r="T278" s="70" t="str">
        <f t="shared" ca="1" si="96"/>
        <v/>
      </c>
      <c r="U278" s="74" t="str">
        <f t="array" aca="1" ref="U278" ca="1">IFERROR(IF(LEN(E278)=0,"",INDEX(E$6:E$305,MATCH(0,COUNTIF(U$5:U277,E$6:E$305),0))),"")</f>
        <v/>
      </c>
      <c r="V278" s="70">
        <f t="shared" ca="1" si="85"/>
        <v>0</v>
      </c>
      <c r="W278" s="92" t="str">
        <f t="shared" ca="1" si="97"/>
        <v/>
      </c>
      <c r="X278" s="95" t="str">
        <f t="array" aca="1" ref="X278" ca="1">IFERROR(IF(LEN(H278)=0,"",INDEX(H$6:H$305,MATCH(0,COUNTIF(X$5:X277,H$6:H$305),0))),"")</f>
        <v/>
      </c>
      <c r="Y278" s="70">
        <f t="shared" ca="1" si="86"/>
        <v>0</v>
      </c>
      <c r="Z278" s="92" t="str">
        <f t="shared" ca="1" si="98"/>
        <v/>
      </c>
      <c r="AA278" s="74" t="str">
        <f t="array" aca="1" ref="AA278" ca="1">IFERROR(IF(LEN(K278)=0,"",INDEX(K$6:K$305,MATCH(0,COUNTIF(AA$5:AA277,K$6:K$305),0))),"")</f>
        <v/>
      </c>
      <c r="AB278" s="70">
        <f t="shared" ca="1" si="87"/>
        <v>0</v>
      </c>
      <c r="AC278" s="92" t="str">
        <f t="shared" ca="1" si="99"/>
        <v/>
      </c>
    </row>
    <row r="279" spans="2:29" x14ac:dyDescent="0.25">
      <c r="B279" s="76" t="str">
        <f t="shared" ca="1" si="80"/>
        <v/>
      </c>
      <c r="C279" s="153">
        <f t="shared" ca="1" si="88"/>
        <v>0</v>
      </c>
      <c r="D279" s="78">
        <f t="shared" ca="1" si="89"/>
        <v>0</v>
      </c>
      <c r="E279" s="76" t="str">
        <f t="shared" ca="1" si="81"/>
        <v/>
      </c>
      <c r="F279" s="153">
        <f t="shared" ca="1" si="90"/>
        <v>0</v>
      </c>
      <c r="G279" s="78">
        <f t="shared" ca="1" si="91"/>
        <v>0</v>
      </c>
      <c r="H279" s="77" t="str">
        <f t="shared" ca="1" si="82"/>
        <v/>
      </c>
      <c r="I279" s="153">
        <f t="shared" ca="1" si="92"/>
        <v>0</v>
      </c>
      <c r="J279" s="78">
        <f t="shared" ca="1" si="93"/>
        <v>0</v>
      </c>
      <c r="K279" s="76" t="str">
        <f t="shared" ca="1" si="83"/>
        <v/>
      </c>
      <c r="L279" s="153">
        <f t="shared" ca="1" si="94"/>
        <v>0</v>
      </c>
      <c r="M279" s="153">
        <f t="shared" ca="1" si="95"/>
        <v>0</v>
      </c>
      <c r="R279" s="74" t="str">
        <f t="array" aca="1" ref="R279" ca="1">IFERROR(IF(LEN(B279)=0,"",INDEX(B$6:B$305,MATCH(0,COUNTIF(R$5:R278,B$6:B$305),0))),"")</f>
        <v/>
      </c>
      <c r="S279" s="70">
        <f t="shared" ca="1" si="84"/>
        <v>0</v>
      </c>
      <c r="T279" s="70" t="str">
        <f t="shared" ca="1" si="96"/>
        <v/>
      </c>
      <c r="U279" s="74" t="str">
        <f t="array" aca="1" ref="U279" ca="1">IFERROR(IF(LEN(E279)=0,"",INDEX(E$6:E$305,MATCH(0,COUNTIF(U$5:U278,E$6:E$305),0))),"")</f>
        <v/>
      </c>
      <c r="V279" s="70">
        <f t="shared" ca="1" si="85"/>
        <v>0</v>
      </c>
      <c r="W279" s="92" t="str">
        <f t="shared" ca="1" si="97"/>
        <v/>
      </c>
      <c r="X279" s="95" t="str">
        <f t="array" aca="1" ref="X279" ca="1">IFERROR(IF(LEN(H279)=0,"",INDEX(H$6:H$305,MATCH(0,COUNTIF(X$5:X278,H$6:H$305),0))),"")</f>
        <v/>
      </c>
      <c r="Y279" s="70">
        <f t="shared" ca="1" si="86"/>
        <v>0</v>
      </c>
      <c r="Z279" s="92" t="str">
        <f t="shared" ca="1" si="98"/>
        <v/>
      </c>
      <c r="AA279" s="74" t="str">
        <f t="array" aca="1" ref="AA279" ca="1">IFERROR(IF(LEN(K279)=0,"",INDEX(K$6:K$305,MATCH(0,COUNTIF(AA$5:AA278,K$6:K$305),0))),"")</f>
        <v/>
      </c>
      <c r="AB279" s="70">
        <f t="shared" ca="1" si="87"/>
        <v>0</v>
      </c>
      <c r="AC279" s="92" t="str">
        <f t="shared" ca="1" si="99"/>
        <v/>
      </c>
    </row>
    <row r="280" spans="2:29" x14ac:dyDescent="0.25">
      <c r="B280" s="76" t="str">
        <f t="shared" ca="1" si="80"/>
        <v/>
      </c>
      <c r="C280" s="153">
        <f t="shared" ca="1" si="88"/>
        <v>0</v>
      </c>
      <c r="D280" s="78">
        <f t="shared" ca="1" si="89"/>
        <v>0</v>
      </c>
      <c r="E280" s="76" t="str">
        <f t="shared" ca="1" si="81"/>
        <v/>
      </c>
      <c r="F280" s="153">
        <f t="shared" ca="1" si="90"/>
        <v>0</v>
      </c>
      <c r="G280" s="78">
        <f t="shared" ca="1" si="91"/>
        <v>0</v>
      </c>
      <c r="H280" s="77" t="str">
        <f t="shared" ca="1" si="82"/>
        <v/>
      </c>
      <c r="I280" s="153">
        <f t="shared" ca="1" si="92"/>
        <v>0</v>
      </c>
      <c r="J280" s="78">
        <f t="shared" ca="1" si="93"/>
        <v>0</v>
      </c>
      <c r="K280" s="76" t="str">
        <f t="shared" ca="1" si="83"/>
        <v/>
      </c>
      <c r="L280" s="153">
        <f t="shared" ca="1" si="94"/>
        <v>0</v>
      </c>
      <c r="M280" s="153">
        <f t="shared" ca="1" si="95"/>
        <v>0</v>
      </c>
      <c r="R280" s="74" t="str">
        <f t="array" aca="1" ref="R280" ca="1">IFERROR(IF(LEN(B280)=0,"",INDEX(B$6:B$305,MATCH(0,COUNTIF(R$5:R279,B$6:B$305),0))),"")</f>
        <v/>
      </c>
      <c r="S280" s="70">
        <f t="shared" ca="1" si="84"/>
        <v>0</v>
      </c>
      <c r="T280" s="70" t="str">
        <f t="shared" ca="1" si="96"/>
        <v/>
      </c>
      <c r="U280" s="74" t="str">
        <f t="array" aca="1" ref="U280" ca="1">IFERROR(IF(LEN(E280)=0,"",INDEX(E$6:E$305,MATCH(0,COUNTIF(U$5:U279,E$6:E$305),0))),"")</f>
        <v/>
      </c>
      <c r="V280" s="70">
        <f t="shared" ca="1" si="85"/>
        <v>0</v>
      </c>
      <c r="W280" s="92" t="str">
        <f t="shared" ca="1" si="97"/>
        <v/>
      </c>
      <c r="X280" s="95" t="str">
        <f t="array" aca="1" ref="X280" ca="1">IFERROR(IF(LEN(H280)=0,"",INDEX(H$6:H$305,MATCH(0,COUNTIF(X$5:X279,H$6:H$305),0))),"")</f>
        <v/>
      </c>
      <c r="Y280" s="70">
        <f t="shared" ca="1" si="86"/>
        <v>0</v>
      </c>
      <c r="Z280" s="92" t="str">
        <f t="shared" ca="1" si="98"/>
        <v/>
      </c>
      <c r="AA280" s="74" t="str">
        <f t="array" aca="1" ref="AA280" ca="1">IFERROR(IF(LEN(K280)=0,"",INDEX(K$6:K$305,MATCH(0,COUNTIF(AA$5:AA279,K$6:K$305),0))),"")</f>
        <v/>
      </c>
      <c r="AB280" s="70">
        <f t="shared" ca="1" si="87"/>
        <v>0</v>
      </c>
      <c r="AC280" s="92" t="str">
        <f t="shared" ca="1" si="99"/>
        <v/>
      </c>
    </row>
    <row r="281" spans="2:29" x14ac:dyDescent="0.25">
      <c r="B281" s="76" t="str">
        <f t="shared" ca="1" si="80"/>
        <v/>
      </c>
      <c r="C281" s="153">
        <f t="shared" ca="1" si="88"/>
        <v>0</v>
      </c>
      <c r="D281" s="78">
        <f t="shared" ca="1" si="89"/>
        <v>0</v>
      </c>
      <c r="E281" s="76" t="str">
        <f t="shared" ca="1" si="81"/>
        <v/>
      </c>
      <c r="F281" s="153">
        <f t="shared" ca="1" si="90"/>
        <v>0</v>
      </c>
      <c r="G281" s="78">
        <f t="shared" ca="1" si="91"/>
        <v>0</v>
      </c>
      <c r="H281" s="77" t="str">
        <f t="shared" ca="1" si="82"/>
        <v/>
      </c>
      <c r="I281" s="153">
        <f t="shared" ca="1" si="92"/>
        <v>0</v>
      </c>
      <c r="J281" s="78">
        <f t="shared" ca="1" si="93"/>
        <v>0</v>
      </c>
      <c r="K281" s="76" t="str">
        <f t="shared" ca="1" si="83"/>
        <v/>
      </c>
      <c r="L281" s="153">
        <f t="shared" ca="1" si="94"/>
        <v>0</v>
      </c>
      <c r="M281" s="153">
        <f t="shared" ca="1" si="95"/>
        <v>0</v>
      </c>
      <c r="R281" s="74" t="str">
        <f t="array" aca="1" ref="R281" ca="1">IFERROR(IF(LEN(B281)=0,"",INDEX(B$6:B$305,MATCH(0,COUNTIF(R$5:R280,B$6:B$305),0))),"")</f>
        <v/>
      </c>
      <c r="S281" s="70">
        <f t="shared" ca="1" si="84"/>
        <v>0</v>
      </c>
      <c r="T281" s="70" t="str">
        <f t="shared" ca="1" si="96"/>
        <v/>
      </c>
      <c r="U281" s="74" t="str">
        <f t="array" aca="1" ref="U281" ca="1">IFERROR(IF(LEN(E281)=0,"",INDEX(E$6:E$305,MATCH(0,COUNTIF(U$5:U280,E$6:E$305),0))),"")</f>
        <v/>
      </c>
      <c r="V281" s="70">
        <f t="shared" ca="1" si="85"/>
        <v>0</v>
      </c>
      <c r="W281" s="92" t="str">
        <f t="shared" ca="1" si="97"/>
        <v/>
      </c>
      <c r="X281" s="95" t="str">
        <f t="array" aca="1" ref="X281" ca="1">IFERROR(IF(LEN(H281)=0,"",INDEX(H$6:H$305,MATCH(0,COUNTIF(X$5:X280,H$6:H$305),0))),"")</f>
        <v/>
      </c>
      <c r="Y281" s="70">
        <f t="shared" ca="1" si="86"/>
        <v>0</v>
      </c>
      <c r="Z281" s="92" t="str">
        <f t="shared" ca="1" si="98"/>
        <v/>
      </c>
      <c r="AA281" s="74" t="str">
        <f t="array" aca="1" ref="AA281" ca="1">IFERROR(IF(LEN(K281)=0,"",INDEX(K$6:K$305,MATCH(0,COUNTIF(AA$5:AA280,K$6:K$305),0))),"")</f>
        <v/>
      </c>
      <c r="AB281" s="70">
        <f t="shared" ca="1" si="87"/>
        <v>0</v>
      </c>
      <c r="AC281" s="92" t="str">
        <f t="shared" ca="1" si="99"/>
        <v/>
      </c>
    </row>
    <row r="282" spans="2:29" x14ac:dyDescent="0.25">
      <c r="B282" s="76" t="str">
        <f t="shared" ca="1" si="80"/>
        <v/>
      </c>
      <c r="C282" s="153">
        <f t="shared" ca="1" si="88"/>
        <v>0</v>
      </c>
      <c r="D282" s="78">
        <f t="shared" ca="1" si="89"/>
        <v>0</v>
      </c>
      <c r="E282" s="76" t="str">
        <f t="shared" ca="1" si="81"/>
        <v/>
      </c>
      <c r="F282" s="153">
        <f t="shared" ca="1" si="90"/>
        <v>0</v>
      </c>
      <c r="G282" s="78">
        <f t="shared" ca="1" si="91"/>
        <v>0</v>
      </c>
      <c r="H282" s="77" t="str">
        <f t="shared" ca="1" si="82"/>
        <v/>
      </c>
      <c r="I282" s="153">
        <f t="shared" ca="1" si="92"/>
        <v>0</v>
      </c>
      <c r="J282" s="78">
        <f t="shared" ca="1" si="93"/>
        <v>0</v>
      </c>
      <c r="K282" s="76" t="str">
        <f t="shared" ca="1" si="83"/>
        <v/>
      </c>
      <c r="L282" s="153">
        <f t="shared" ca="1" si="94"/>
        <v>0</v>
      </c>
      <c r="M282" s="153">
        <f t="shared" ca="1" si="95"/>
        <v>0</v>
      </c>
      <c r="R282" s="74" t="str">
        <f t="array" aca="1" ref="R282" ca="1">IFERROR(IF(LEN(B282)=0,"",INDEX(B$6:B$305,MATCH(0,COUNTIF(R$5:R281,B$6:B$305),0))),"")</f>
        <v/>
      </c>
      <c r="S282" s="70">
        <f t="shared" ca="1" si="84"/>
        <v>0</v>
      </c>
      <c r="T282" s="70" t="str">
        <f t="shared" ca="1" si="96"/>
        <v/>
      </c>
      <c r="U282" s="74" t="str">
        <f t="array" aca="1" ref="U282" ca="1">IFERROR(IF(LEN(E282)=0,"",INDEX(E$6:E$305,MATCH(0,COUNTIF(U$5:U281,E$6:E$305),0))),"")</f>
        <v/>
      </c>
      <c r="V282" s="70">
        <f t="shared" ca="1" si="85"/>
        <v>0</v>
      </c>
      <c r="W282" s="92" t="str">
        <f t="shared" ca="1" si="97"/>
        <v/>
      </c>
      <c r="X282" s="95" t="str">
        <f t="array" aca="1" ref="X282" ca="1">IFERROR(IF(LEN(H282)=0,"",INDEX(H$6:H$305,MATCH(0,COUNTIF(X$5:X281,H$6:H$305),0))),"")</f>
        <v/>
      </c>
      <c r="Y282" s="70">
        <f t="shared" ca="1" si="86"/>
        <v>0</v>
      </c>
      <c r="Z282" s="92" t="str">
        <f t="shared" ca="1" si="98"/>
        <v/>
      </c>
      <c r="AA282" s="74" t="str">
        <f t="array" aca="1" ref="AA282" ca="1">IFERROR(IF(LEN(K282)=0,"",INDEX(K$6:K$305,MATCH(0,COUNTIF(AA$5:AA281,K$6:K$305),0))),"")</f>
        <v/>
      </c>
      <c r="AB282" s="70">
        <f t="shared" ca="1" si="87"/>
        <v>0</v>
      </c>
      <c r="AC282" s="92" t="str">
        <f t="shared" ca="1" si="99"/>
        <v/>
      </c>
    </row>
    <row r="283" spans="2:29" x14ac:dyDescent="0.25">
      <c r="B283" s="76" t="str">
        <f t="shared" ca="1" si="80"/>
        <v/>
      </c>
      <c r="C283" s="153">
        <f t="shared" ca="1" si="88"/>
        <v>0</v>
      </c>
      <c r="D283" s="78">
        <f t="shared" ca="1" si="89"/>
        <v>0</v>
      </c>
      <c r="E283" s="76" t="str">
        <f t="shared" ca="1" si="81"/>
        <v/>
      </c>
      <c r="F283" s="153">
        <f t="shared" ca="1" si="90"/>
        <v>0</v>
      </c>
      <c r="G283" s="78">
        <f t="shared" ca="1" si="91"/>
        <v>0</v>
      </c>
      <c r="H283" s="77" t="str">
        <f t="shared" ca="1" si="82"/>
        <v/>
      </c>
      <c r="I283" s="153">
        <f t="shared" ca="1" si="92"/>
        <v>0</v>
      </c>
      <c r="J283" s="78">
        <f t="shared" ca="1" si="93"/>
        <v>0</v>
      </c>
      <c r="K283" s="76" t="str">
        <f t="shared" ca="1" si="83"/>
        <v/>
      </c>
      <c r="L283" s="153">
        <f t="shared" ca="1" si="94"/>
        <v>0</v>
      </c>
      <c r="M283" s="153">
        <f t="shared" ca="1" si="95"/>
        <v>0</v>
      </c>
      <c r="R283" s="74" t="str">
        <f t="array" aca="1" ref="R283" ca="1">IFERROR(IF(LEN(B283)=0,"",INDEX(B$6:B$305,MATCH(0,COUNTIF(R$5:R282,B$6:B$305),0))),"")</f>
        <v/>
      </c>
      <c r="S283" s="70">
        <f t="shared" ca="1" si="84"/>
        <v>0</v>
      </c>
      <c r="T283" s="70" t="str">
        <f t="shared" ca="1" si="96"/>
        <v/>
      </c>
      <c r="U283" s="74" t="str">
        <f t="array" aca="1" ref="U283" ca="1">IFERROR(IF(LEN(E283)=0,"",INDEX(E$6:E$305,MATCH(0,COUNTIF(U$5:U282,E$6:E$305),0))),"")</f>
        <v/>
      </c>
      <c r="V283" s="70">
        <f t="shared" ca="1" si="85"/>
        <v>0</v>
      </c>
      <c r="W283" s="92" t="str">
        <f t="shared" ca="1" si="97"/>
        <v/>
      </c>
      <c r="X283" s="95" t="str">
        <f t="array" aca="1" ref="X283" ca="1">IFERROR(IF(LEN(H283)=0,"",INDEX(H$6:H$305,MATCH(0,COUNTIF(X$5:X282,H$6:H$305),0))),"")</f>
        <v/>
      </c>
      <c r="Y283" s="70">
        <f t="shared" ca="1" si="86"/>
        <v>0</v>
      </c>
      <c r="Z283" s="92" t="str">
        <f t="shared" ca="1" si="98"/>
        <v/>
      </c>
      <c r="AA283" s="74" t="str">
        <f t="array" aca="1" ref="AA283" ca="1">IFERROR(IF(LEN(K283)=0,"",INDEX(K$6:K$305,MATCH(0,COUNTIF(AA$5:AA282,K$6:K$305),0))),"")</f>
        <v/>
      </c>
      <c r="AB283" s="70">
        <f t="shared" ca="1" si="87"/>
        <v>0</v>
      </c>
      <c r="AC283" s="92" t="str">
        <f t="shared" ca="1" si="99"/>
        <v/>
      </c>
    </row>
    <row r="284" spans="2:29" x14ac:dyDescent="0.25">
      <c r="B284" s="76" t="str">
        <f t="shared" ca="1" si="80"/>
        <v/>
      </c>
      <c r="C284" s="153">
        <f t="shared" ca="1" si="88"/>
        <v>0</v>
      </c>
      <c r="D284" s="78">
        <f t="shared" ca="1" si="89"/>
        <v>0</v>
      </c>
      <c r="E284" s="76" t="str">
        <f t="shared" ca="1" si="81"/>
        <v/>
      </c>
      <c r="F284" s="153">
        <f t="shared" ca="1" si="90"/>
        <v>0</v>
      </c>
      <c r="G284" s="78">
        <f t="shared" ca="1" si="91"/>
        <v>0</v>
      </c>
      <c r="H284" s="77" t="str">
        <f t="shared" ca="1" si="82"/>
        <v/>
      </c>
      <c r="I284" s="153">
        <f t="shared" ca="1" si="92"/>
        <v>0</v>
      </c>
      <c r="J284" s="78">
        <f t="shared" ca="1" si="93"/>
        <v>0</v>
      </c>
      <c r="K284" s="76" t="str">
        <f t="shared" ca="1" si="83"/>
        <v/>
      </c>
      <c r="L284" s="153">
        <f t="shared" ca="1" si="94"/>
        <v>0</v>
      </c>
      <c r="M284" s="153">
        <f t="shared" ca="1" si="95"/>
        <v>0</v>
      </c>
      <c r="R284" s="74" t="str">
        <f t="array" aca="1" ref="R284" ca="1">IFERROR(IF(LEN(B284)=0,"",INDEX(B$6:B$305,MATCH(0,COUNTIF(R$5:R283,B$6:B$305),0))),"")</f>
        <v/>
      </c>
      <c r="S284" s="70">
        <f t="shared" ca="1" si="84"/>
        <v>0</v>
      </c>
      <c r="T284" s="70" t="str">
        <f t="shared" ca="1" si="96"/>
        <v/>
      </c>
      <c r="U284" s="74" t="str">
        <f t="array" aca="1" ref="U284" ca="1">IFERROR(IF(LEN(E284)=0,"",INDEX(E$6:E$305,MATCH(0,COUNTIF(U$5:U283,E$6:E$305),0))),"")</f>
        <v/>
      </c>
      <c r="V284" s="70">
        <f t="shared" ca="1" si="85"/>
        <v>0</v>
      </c>
      <c r="W284" s="92" t="str">
        <f t="shared" ca="1" si="97"/>
        <v/>
      </c>
      <c r="X284" s="95" t="str">
        <f t="array" aca="1" ref="X284" ca="1">IFERROR(IF(LEN(H284)=0,"",INDEX(H$6:H$305,MATCH(0,COUNTIF(X$5:X283,H$6:H$305),0))),"")</f>
        <v/>
      </c>
      <c r="Y284" s="70">
        <f t="shared" ca="1" si="86"/>
        <v>0</v>
      </c>
      <c r="Z284" s="92" t="str">
        <f t="shared" ca="1" si="98"/>
        <v/>
      </c>
      <c r="AA284" s="74" t="str">
        <f t="array" aca="1" ref="AA284" ca="1">IFERROR(IF(LEN(K284)=0,"",INDEX(K$6:K$305,MATCH(0,COUNTIF(AA$5:AA283,K$6:K$305),0))),"")</f>
        <v/>
      </c>
      <c r="AB284" s="70">
        <f t="shared" ca="1" si="87"/>
        <v>0</v>
      </c>
      <c r="AC284" s="92" t="str">
        <f t="shared" ca="1" si="99"/>
        <v/>
      </c>
    </row>
    <row r="285" spans="2:29" x14ac:dyDescent="0.25">
      <c r="B285" s="76" t="str">
        <f t="shared" ca="1" si="80"/>
        <v/>
      </c>
      <c r="C285" s="153">
        <f t="shared" ca="1" si="88"/>
        <v>0</v>
      </c>
      <c r="D285" s="78">
        <f t="shared" ca="1" si="89"/>
        <v>0</v>
      </c>
      <c r="E285" s="76" t="str">
        <f t="shared" ca="1" si="81"/>
        <v/>
      </c>
      <c r="F285" s="153">
        <f t="shared" ca="1" si="90"/>
        <v>0</v>
      </c>
      <c r="G285" s="78">
        <f t="shared" ca="1" si="91"/>
        <v>0</v>
      </c>
      <c r="H285" s="77" t="str">
        <f t="shared" ca="1" si="82"/>
        <v/>
      </c>
      <c r="I285" s="153">
        <f t="shared" ca="1" si="92"/>
        <v>0</v>
      </c>
      <c r="J285" s="78">
        <f t="shared" ca="1" si="93"/>
        <v>0</v>
      </c>
      <c r="K285" s="76" t="str">
        <f t="shared" ca="1" si="83"/>
        <v/>
      </c>
      <c r="L285" s="153">
        <f t="shared" ca="1" si="94"/>
        <v>0</v>
      </c>
      <c r="M285" s="153">
        <f t="shared" ca="1" si="95"/>
        <v>0</v>
      </c>
      <c r="R285" s="74" t="str">
        <f t="array" aca="1" ref="R285" ca="1">IFERROR(IF(LEN(B285)=0,"",INDEX(B$6:B$305,MATCH(0,COUNTIF(R$5:R284,B$6:B$305),0))),"")</f>
        <v/>
      </c>
      <c r="S285" s="70">
        <f t="shared" ca="1" si="84"/>
        <v>0</v>
      </c>
      <c r="T285" s="70" t="str">
        <f t="shared" ca="1" si="96"/>
        <v/>
      </c>
      <c r="U285" s="74" t="str">
        <f t="array" aca="1" ref="U285" ca="1">IFERROR(IF(LEN(E285)=0,"",INDEX(E$6:E$305,MATCH(0,COUNTIF(U$5:U284,E$6:E$305),0))),"")</f>
        <v/>
      </c>
      <c r="V285" s="70">
        <f t="shared" ca="1" si="85"/>
        <v>0</v>
      </c>
      <c r="W285" s="92" t="str">
        <f t="shared" ca="1" si="97"/>
        <v/>
      </c>
      <c r="X285" s="95" t="str">
        <f t="array" aca="1" ref="X285" ca="1">IFERROR(IF(LEN(H285)=0,"",INDEX(H$6:H$305,MATCH(0,COUNTIF(X$5:X284,H$6:H$305),0))),"")</f>
        <v/>
      </c>
      <c r="Y285" s="70">
        <f t="shared" ca="1" si="86"/>
        <v>0</v>
      </c>
      <c r="Z285" s="92" t="str">
        <f t="shared" ca="1" si="98"/>
        <v/>
      </c>
      <c r="AA285" s="74" t="str">
        <f t="array" aca="1" ref="AA285" ca="1">IFERROR(IF(LEN(K285)=0,"",INDEX(K$6:K$305,MATCH(0,COUNTIF(AA$5:AA284,K$6:K$305),0))),"")</f>
        <v/>
      </c>
      <c r="AB285" s="70">
        <f t="shared" ca="1" si="87"/>
        <v>0</v>
      </c>
      <c r="AC285" s="92" t="str">
        <f t="shared" ca="1" si="99"/>
        <v/>
      </c>
    </row>
    <row r="286" spans="2:29" x14ac:dyDescent="0.25">
      <c r="B286" s="76" t="str">
        <f t="shared" ca="1" si="80"/>
        <v/>
      </c>
      <c r="C286" s="153">
        <f t="shared" ca="1" si="88"/>
        <v>0</v>
      </c>
      <c r="D286" s="78">
        <f t="shared" ca="1" si="89"/>
        <v>0</v>
      </c>
      <c r="E286" s="76" t="str">
        <f t="shared" ca="1" si="81"/>
        <v/>
      </c>
      <c r="F286" s="153">
        <f t="shared" ca="1" si="90"/>
        <v>0</v>
      </c>
      <c r="G286" s="78">
        <f t="shared" ca="1" si="91"/>
        <v>0</v>
      </c>
      <c r="H286" s="77" t="str">
        <f t="shared" ca="1" si="82"/>
        <v/>
      </c>
      <c r="I286" s="153">
        <f t="shared" ca="1" si="92"/>
        <v>0</v>
      </c>
      <c r="J286" s="78">
        <f t="shared" ca="1" si="93"/>
        <v>0</v>
      </c>
      <c r="K286" s="76" t="str">
        <f t="shared" ca="1" si="83"/>
        <v/>
      </c>
      <c r="L286" s="153">
        <f t="shared" ca="1" si="94"/>
        <v>0</v>
      </c>
      <c r="M286" s="153">
        <f t="shared" ca="1" si="95"/>
        <v>0</v>
      </c>
      <c r="R286" s="74" t="str">
        <f t="array" aca="1" ref="R286" ca="1">IFERROR(IF(LEN(B286)=0,"",INDEX(B$6:B$305,MATCH(0,COUNTIF(R$5:R285,B$6:B$305),0))),"")</f>
        <v/>
      </c>
      <c r="S286" s="70">
        <f t="shared" ca="1" si="84"/>
        <v>0</v>
      </c>
      <c r="T286" s="70" t="str">
        <f t="shared" ca="1" si="96"/>
        <v/>
      </c>
      <c r="U286" s="74" t="str">
        <f t="array" aca="1" ref="U286" ca="1">IFERROR(IF(LEN(E286)=0,"",INDEX(E$6:E$305,MATCH(0,COUNTIF(U$5:U285,E$6:E$305),0))),"")</f>
        <v/>
      </c>
      <c r="V286" s="70">
        <f t="shared" ca="1" si="85"/>
        <v>0</v>
      </c>
      <c r="W286" s="92" t="str">
        <f t="shared" ca="1" si="97"/>
        <v/>
      </c>
      <c r="X286" s="95" t="str">
        <f t="array" aca="1" ref="X286" ca="1">IFERROR(IF(LEN(H286)=0,"",INDEX(H$6:H$305,MATCH(0,COUNTIF(X$5:X285,H$6:H$305),0))),"")</f>
        <v/>
      </c>
      <c r="Y286" s="70">
        <f t="shared" ca="1" si="86"/>
        <v>0</v>
      </c>
      <c r="Z286" s="92" t="str">
        <f t="shared" ca="1" si="98"/>
        <v/>
      </c>
      <c r="AA286" s="74" t="str">
        <f t="array" aca="1" ref="AA286" ca="1">IFERROR(IF(LEN(K286)=0,"",INDEX(K$6:K$305,MATCH(0,COUNTIF(AA$5:AA285,K$6:K$305),0))),"")</f>
        <v/>
      </c>
      <c r="AB286" s="70">
        <f t="shared" ca="1" si="87"/>
        <v>0</v>
      </c>
      <c r="AC286" s="92" t="str">
        <f t="shared" ca="1" si="99"/>
        <v/>
      </c>
    </row>
    <row r="287" spans="2:29" x14ac:dyDescent="0.25">
      <c r="B287" s="76" t="str">
        <f t="shared" ca="1" si="80"/>
        <v/>
      </c>
      <c r="C287" s="153">
        <f t="shared" ca="1" si="88"/>
        <v>0</v>
      </c>
      <c r="D287" s="78">
        <f t="shared" ca="1" si="89"/>
        <v>0</v>
      </c>
      <c r="E287" s="76" t="str">
        <f t="shared" ca="1" si="81"/>
        <v/>
      </c>
      <c r="F287" s="153">
        <f t="shared" ca="1" si="90"/>
        <v>0</v>
      </c>
      <c r="G287" s="78">
        <f t="shared" ca="1" si="91"/>
        <v>0</v>
      </c>
      <c r="H287" s="77" t="str">
        <f t="shared" ca="1" si="82"/>
        <v/>
      </c>
      <c r="I287" s="153">
        <f t="shared" ca="1" si="92"/>
        <v>0</v>
      </c>
      <c r="J287" s="78">
        <f t="shared" ca="1" si="93"/>
        <v>0</v>
      </c>
      <c r="K287" s="76" t="str">
        <f t="shared" ca="1" si="83"/>
        <v/>
      </c>
      <c r="L287" s="153">
        <f t="shared" ca="1" si="94"/>
        <v>0</v>
      </c>
      <c r="M287" s="153">
        <f t="shared" ca="1" si="95"/>
        <v>0</v>
      </c>
      <c r="R287" s="74" t="str">
        <f t="array" aca="1" ref="R287" ca="1">IFERROR(IF(LEN(B287)=0,"",INDEX(B$6:B$305,MATCH(0,COUNTIF(R$5:R286,B$6:B$305),0))),"")</f>
        <v/>
      </c>
      <c r="S287" s="70">
        <f t="shared" ca="1" si="84"/>
        <v>0</v>
      </c>
      <c r="T287" s="70" t="str">
        <f t="shared" ca="1" si="96"/>
        <v/>
      </c>
      <c r="U287" s="74" t="str">
        <f t="array" aca="1" ref="U287" ca="1">IFERROR(IF(LEN(E287)=0,"",INDEX(E$6:E$305,MATCH(0,COUNTIF(U$5:U286,E$6:E$305),0))),"")</f>
        <v/>
      </c>
      <c r="V287" s="70">
        <f t="shared" ca="1" si="85"/>
        <v>0</v>
      </c>
      <c r="W287" s="92" t="str">
        <f t="shared" ca="1" si="97"/>
        <v/>
      </c>
      <c r="X287" s="95" t="str">
        <f t="array" aca="1" ref="X287" ca="1">IFERROR(IF(LEN(H287)=0,"",INDEX(H$6:H$305,MATCH(0,COUNTIF(X$5:X286,H$6:H$305),0))),"")</f>
        <v/>
      </c>
      <c r="Y287" s="70">
        <f t="shared" ca="1" si="86"/>
        <v>0</v>
      </c>
      <c r="Z287" s="92" t="str">
        <f t="shared" ca="1" si="98"/>
        <v/>
      </c>
      <c r="AA287" s="74" t="str">
        <f t="array" aca="1" ref="AA287" ca="1">IFERROR(IF(LEN(K287)=0,"",INDEX(K$6:K$305,MATCH(0,COUNTIF(AA$5:AA286,K$6:K$305),0))),"")</f>
        <v/>
      </c>
      <c r="AB287" s="70">
        <f t="shared" ca="1" si="87"/>
        <v>0</v>
      </c>
      <c r="AC287" s="92" t="str">
        <f t="shared" ca="1" si="99"/>
        <v/>
      </c>
    </row>
    <row r="288" spans="2:29" x14ac:dyDescent="0.25">
      <c r="B288" s="76" t="str">
        <f t="shared" ca="1" si="80"/>
        <v/>
      </c>
      <c r="C288" s="153">
        <f t="shared" ca="1" si="88"/>
        <v>0</v>
      </c>
      <c r="D288" s="78">
        <f t="shared" ca="1" si="89"/>
        <v>0</v>
      </c>
      <c r="E288" s="76" t="str">
        <f t="shared" ca="1" si="81"/>
        <v/>
      </c>
      <c r="F288" s="153">
        <f t="shared" ca="1" si="90"/>
        <v>0</v>
      </c>
      <c r="G288" s="78">
        <f t="shared" ca="1" si="91"/>
        <v>0</v>
      </c>
      <c r="H288" s="77" t="str">
        <f t="shared" ca="1" si="82"/>
        <v/>
      </c>
      <c r="I288" s="153">
        <f t="shared" ca="1" si="92"/>
        <v>0</v>
      </c>
      <c r="J288" s="78">
        <f t="shared" ca="1" si="93"/>
        <v>0</v>
      </c>
      <c r="K288" s="76" t="str">
        <f t="shared" ca="1" si="83"/>
        <v/>
      </c>
      <c r="L288" s="153">
        <f t="shared" ca="1" si="94"/>
        <v>0</v>
      </c>
      <c r="M288" s="153">
        <f t="shared" ca="1" si="95"/>
        <v>0</v>
      </c>
      <c r="R288" s="74" t="str">
        <f t="array" aca="1" ref="R288" ca="1">IFERROR(IF(LEN(B288)=0,"",INDEX(B$6:B$305,MATCH(0,COUNTIF(R$5:R287,B$6:B$305),0))),"")</f>
        <v/>
      </c>
      <c r="S288" s="70">
        <f t="shared" ca="1" si="84"/>
        <v>0</v>
      </c>
      <c r="T288" s="70" t="str">
        <f t="shared" ca="1" si="96"/>
        <v/>
      </c>
      <c r="U288" s="74" t="str">
        <f t="array" aca="1" ref="U288" ca="1">IFERROR(IF(LEN(E288)=0,"",INDEX(E$6:E$305,MATCH(0,COUNTIF(U$5:U287,E$6:E$305),0))),"")</f>
        <v/>
      </c>
      <c r="V288" s="70">
        <f t="shared" ca="1" si="85"/>
        <v>0</v>
      </c>
      <c r="W288" s="92" t="str">
        <f t="shared" ca="1" si="97"/>
        <v/>
      </c>
      <c r="X288" s="95" t="str">
        <f t="array" aca="1" ref="X288" ca="1">IFERROR(IF(LEN(H288)=0,"",INDEX(H$6:H$305,MATCH(0,COUNTIF(X$5:X287,H$6:H$305),0))),"")</f>
        <v/>
      </c>
      <c r="Y288" s="70">
        <f t="shared" ca="1" si="86"/>
        <v>0</v>
      </c>
      <c r="Z288" s="92" t="str">
        <f t="shared" ca="1" si="98"/>
        <v/>
      </c>
      <c r="AA288" s="74" t="str">
        <f t="array" aca="1" ref="AA288" ca="1">IFERROR(IF(LEN(K288)=0,"",INDEX(K$6:K$305,MATCH(0,COUNTIF(AA$5:AA287,K$6:K$305),0))),"")</f>
        <v/>
      </c>
      <c r="AB288" s="70">
        <f t="shared" ca="1" si="87"/>
        <v>0</v>
      </c>
      <c r="AC288" s="92" t="str">
        <f t="shared" ca="1" si="99"/>
        <v/>
      </c>
    </row>
    <row r="289" spans="2:29" x14ac:dyDescent="0.25">
      <c r="B289" s="76" t="str">
        <f t="shared" ca="1" si="80"/>
        <v/>
      </c>
      <c r="C289" s="153">
        <f t="shared" ca="1" si="88"/>
        <v>0</v>
      </c>
      <c r="D289" s="78">
        <f t="shared" ca="1" si="89"/>
        <v>0</v>
      </c>
      <c r="E289" s="76" t="str">
        <f t="shared" ca="1" si="81"/>
        <v/>
      </c>
      <c r="F289" s="153">
        <f t="shared" ca="1" si="90"/>
        <v>0</v>
      </c>
      <c r="G289" s="78">
        <f t="shared" ca="1" si="91"/>
        <v>0</v>
      </c>
      <c r="H289" s="77" t="str">
        <f t="shared" ca="1" si="82"/>
        <v/>
      </c>
      <c r="I289" s="153">
        <f t="shared" ca="1" si="92"/>
        <v>0</v>
      </c>
      <c r="J289" s="78">
        <f t="shared" ca="1" si="93"/>
        <v>0</v>
      </c>
      <c r="K289" s="76" t="str">
        <f t="shared" ca="1" si="83"/>
        <v/>
      </c>
      <c r="L289" s="153">
        <f t="shared" ca="1" si="94"/>
        <v>0</v>
      </c>
      <c r="M289" s="153">
        <f t="shared" ca="1" si="95"/>
        <v>0</v>
      </c>
      <c r="R289" s="74" t="str">
        <f t="array" aca="1" ref="R289" ca="1">IFERROR(IF(LEN(B289)=0,"",INDEX(B$6:B$305,MATCH(0,COUNTIF(R$5:R288,B$6:B$305),0))),"")</f>
        <v/>
      </c>
      <c r="S289" s="70">
        <f t="shared" ca="1" si="84"/>
        <v>0</v>
      </c>
      <c r="T289" s="70" t="str">
        <f t="shared" ca="1" si="96"/>
        <v/>
      </c>
      <c r="U289" s="74" t="str">
        <f t="array" aca="1" ref="U289" ca="1">IFERROR(IF(LEN(E289)=0,"",INDEX(E$6:E$305,MATCH(0,COUNTIF(U$5:U288,E$6:E$305),0))),"")</f>
        <v/>
      </c>
      <c r="V289" s="70">
        <f t="shared" ca="1" si="85"/>
        <v>0</v>
      </c>
      <c r="W289" s="92" t="str">
        <f t="shared" ca="1" si="97"/>
        <v/>
      </c>
      <c r="X289" s="95" t="str">
        <f t="array" aca="1" ref="X289" ca="1">IFERROR(IF(LEN(H289)=0,"",INDEX(H$6:H$305,MATCH(0,COUNTIF(X$5:X288,H$6:H$305),0))),"")</f>
        <v/>
      </c>
      <c r="Y289" s="70">
        <f t="shared" ca="1" si="86"/>
        <v>0</v>
      </c>
      <c r="Z289" s="92" t="str">
        <f t="shared" ca="1" si="98"/>
        <v/>
      </c>
      <c r="AA289" s="74" t="str">
        <f t="array" aca="1" ref="AA289" ca="1">IFERROR(IF(LEN(K289)=0,"",INDEX(K$6:K$305,MATCH(0,COUNTIF(AA$5:AA288,K$6:K$305),0))),"")</f>
        <v/>
      </c>
      <c r="AB289" s="70">
        <f t="shared" ca="1" si="87"/>
        <v>0</v>
      </c>
      <c r="AC289" s="92" t="str">
        <f t="shared" ca="1" si="99"/>
        <v/>
      </c>
    </row>
    <row r="290" spans="2:29" x14ac:dyDescent="0.25">
      <c r="B290" s="76" t="str">
        <f t="shared" ca="1" si="80"/>
        <v/>
      </c>
      <c r="C290" s="153">
        <f t="shared" ca="1" si="88"/>
        <v>0</v>
      </c>
      <c r="D290" s="78">
        <f t="shared" ca="1" si="89"/>
        <v>0</v>
      </c>
      <c r="E290" s="76" t="str">
        <f t="shared" ca="1" si="81"/>
        <v/>
      </c>
      <c r="F290" s="153">
        <f t="shared" ca="1" si="90"/>
        <v>0</v>
      </c>
      <c r="G290" s="78">
        <f t="shared" ca="1" si="91"/>
        <v>0</v>
      </c>
      <c r="H290" s="77" t="str">
        <f t="shared" ca="1" si="82"/>
        <v/>
      </c>
      <c r="I290" s="153">
        <f t="shared" ca="1" si="92"/>
        <v>0</v>
      </c>
      <c r="J290" s="78">
        <f t="shared" ca="1" si="93"/>
        <v>0</v>
      </c>
      <c r="K290" s="76" t="str">
        <f t="shared" ca="1" si="83"/>
        <v/>
      </c>
      <c r="L290" s="153">
        <f t="shared" ca="1" si="94"/>
        <v>0</v>
      </c>
      <c r="M290" s="153">
        <f t="shared" ca="1" si="95"/>
        <v>0</v>
      </c>
      <c r="R290" s="74" t="str">
        <f t="array" aca="1" ref="R290" ca="1">IFERROR(IF(LEN(B290)=0,"",INDEX(B$6:B$305,MATCH(0,COUNTIF(R$5:R289,B$6:B$305),0))),"")</f>
        <v/>
      </c>
      <c r="S290" s="70">
        <f t="shared" ca="1" si="84"/>
        <v>0</v>
      </c>
      <c r="T290" s="70" t="str">
        <f t="shared" ca="1" si="96"/>
        <v/>
      </c>
      <c r="U290" s="74" t="str">
        <f t="array" aca="1" ref="U290" ca="1">IFERROR(IF(LEN(E290)=0,"",INDEX(E$6:E$305,MATCH(0,COUNTIF(U$5:U289,E$6:E$305),0))),"")</f>
        <v/>
      </c>
      <c r="V290" s="70">
        <f t="shared" ca="1" si="85"/>
        <v>0</v>
      </c>
      <c r="W290" s="92" t="str">
        <f t="shared" ca="1" si="97"/>
        <v/>
      </c>
      <c r="X290" s="95" t="str">
        <f t="array" aca="1" ref="X290" ca="1">IFERROR(IF(LEN(H290)=0,"",INDEX(H$6:H$305,MATCH(0,COUNTIF(X$5:X289,H$6:H$305),0))),"")</f>
        <v/>
      </c>
      <c r="Y290" s="70">
        <f t="shared" ca="1" si="86"/>
        <v>0</v>
      </c>
      <c r="Z290" s="92" t="str">
        <f t="shared" ca="1" si="98"/>
        <v/>
      </c>
      <c r="AA290" s="74" t="str">
        <f t="array" aca="1" ref="AA290" ca="1">IFERROR(IF(LEN(K290)=0,"",INDEX(K$6:K$305,MATCH(0,COUNTIF(AA$5:AA289,K$6:K$305),0))),"")</f>
        <v/>
      </c>
      <c r="AB290" s="70">
        <f t="shared" ca="1" si="87"/>
        <v>0</v>
      </c>
      <c r="AC290" s="92" t="str">
        <f t="shared" ca="1" si="99"/>
        <v/>
      </c>
    </row>
    <row r="291" spans="2:29" x14ac:dyDescent="0.25">
      <c r="B291" s="76" t="str">
        <f t="shared" ca="1" si="80"/>
        <v/>
      </c>
      <c r="C291" s="153">
        <f t="shared" ca="1" si="88"/>
        <v>0</v>
      </c>
      <c r="D291" s="78">
        <f t="shared" ca="1" si="89"/>
        <v>0</v>
      </c>
      <c r="E291" s="76" t="str">
        <f t="shared" ca="1" si="81"/>
        <v/>
      </c>
      <c r="F291" s="153">
        <f t="shared" ca="1" si="90"/>
        <v>0</v>
      </c>
      <c r="G291" s="78">
        <f t="shared" ca="1" si="91"/>
        <v>0</v>
      </c>
      <c r="H291" s="77" t="str">
        <f t="shared" ca="1" si="82"/>
        <v/>
      </c>
      <c r="I291" s="153">
        <f t="shared" ca="1" si="92"/>
        <v>0</v>
      </c>
      <c r="J291" s="78">
        <f t="shared" ca="1" si="93"/>
        <v>0</v>
      </c>
      <c r="K291" s="76" t="str">
        <f t="shared" ca="1" si="83"/>
        <v/>
      </c>
      <c r="L291" s="153">
        <f t="shared" ca="1" si="94"/>
        <v>0</v>
      </c>
      <c r="M291" s="153">
        <f t="shared" ca="1" si="95"/>
        <v>0</v>
      </c>
      <c r="R291" s="74" t="str">
        <f t="array" aca="1" ref="R291" ca="1">IFERROR(IF(LEN(B291)=0,"",INDEX(B$6:B$305,MATCH(0,COUNTIF(R$5:R290,B$6:B$305),0))),"")</f>
        <v/>
      </c>
      <c r="S291" s="70">
        <f t="shared" ca="1" si="84"/>
        <v>0</v>
      </c>
      <c r="T291" s="70" t="str">
        <f t="shared" ca="1" si="96"/>
        <v/>
      </c>
      <c r="U291" s="74" t="str">
        <f t="array" aca="1" ref="U291" ca="1">IFERROR(IF(LEN(E291)=0,"",INDEX(E$6:E$305,MATCH(0,COUNTIF(U$5:U290,E$6:E$305),0))),"")</f>
        <v/>
      </c>
      <c r="V291" s="70">
        <f t="shared" ca="1" si="85"/>
        <v>0</v>
      </c>
      <c r="W291" s="92" t="str">
        <f t="shared" ca="1" si="97"/>
        <v/>
      </c>
      <c r="X291" s="95" t="str">
        <f t="array" aca="1" ref="X291" ca="1">IFERROR(IF(LEN(H291)=0,"",INDEX(H$6:H$305,MATCH(0,COUNTIF(X$5:X290,H$6:H$305),0))),"")</f>
        <v/>
      </c>
      <c r="Y291" s="70">
        <f t="shared" ca="1" si="86"/>
        <v>0</v>
      </c>
      <c r="Z291" s="92" t="str">
        <f t="shared" ca="1" si="98"/>
        <v/>
      </c>
      <c r="AA291" s="74" t="str">
        <f t="array" aca="1" ref="AA291" ca="1">IFERROR(IF(LEN(K291)=0,"",INDEX(K$6:K$305,MATCH(0,COUNTIF(AA$5:AA290,K$6:K$305),0))),"")</f>
        <v/>
      </c>
      <c r="AB291" s="70">
        <f t="shared" ca="1" si="87"/>
        <v>0</v>
      </c>
      <c r="AC291" s="92" t="str">
        <f t="shared" ca="1" si="99"/>
        <v/>
      </c>
    </row>
    <row r="292" spans="2:29" x14ac:dyDescent="0.25">
      <c r="B292" s="76" t="str">
        <f t="shared" ca="1" si="80"/>
        <v/>
      </c>
      <c r="C292" s="153">
        <f t="shared" ca="1" si="88"/>
        <v>0</v>
      </c>
      <c r="D292" s="78">
        <f t="shared" ca="1" si="89"/>
        <v>0</v>
      </c>
      <c r="E292" s="76" t="str">
        <f t="shared" ca="1" si="81"/>
        <v/>
      </c>
      <c r="F292" s="153">
        <f t="shared" ca="1" si="90"/>
        <v>0</v>
      </c>
      <c r="G292" s="78">
        <f t="shared" ca="1" si="91"/>
        <v>0</v>
      </c>
      <c r="H292" s="77" t="str">
        <f t="shared" ca="1" si="82"/>
        <v/>
      </c>
      <c r="I292" s="153">
        <f t="shared" ca="1" si="92"/>
        <v>0</v>
      </c>
      <c r="J292" s="78">
        <f t="shared" ca="1" si="93"/>
        <v>0</v>
      </c>
      <c r="K292" s="76" t="str">
        <f t="shared" ca="1" si="83"/>
        <v/>
      </c>
      <c r="L292" s="153">
        <f t="shared" ca="1" si="94"/>
        <v>0</v>
      </c>
      <c r="M292" s="153">
        <f t="shared" ca="1" si="95"/>
        <v>0</v>
      </c>
      <c r="R292" s="74" t="str">
        <f t="array" aca="1" ref="R292" ca="1">IFERROR(IF(LEN(B292)=0,"",INDEX(B$6:B$305,MATCH(0,COUNTIF(R$5:R291,B$6:B$305),0))),"")</f>
        <v/>
      </c>
      <c r="S292" s="70">
        <f t="shared" ca="1" si="84"/>
        <v>0</v>
      </c>
      <c r="T292" s="70" t="str">
        <f t="shared" ca="1" si="96"/>
        <v/>
      </c>
      <c r="U292" s="74" t="str">
        <f t="array" aca="1" ref="U292" ca="1">IFERROR(IF(LEN(E292)=0,"",INDEX(E$6:E$305,MATCH(0,COUNTIF(U$5:U291,E$6:E$305),0))),"")</f>
        <v/>
      </c>
      <c r="V292" s="70">
        <f t="shared" ca="1" si="85"/>
        <v>0</v>
      </c>
      <c r="W292" s="92" t="str">
        <f t="shared" ca="1" si="97"/>
        <v/>
      </c>
      <c r="X292" s="95" t="str">
        <f t="array" aca="1" ref="X292" ca="1">IFERROR(IF(LEN(H292)=0,"",INDEX(H$6:H$305,MATCH(0,COUNTIF(X$5:X291,H$6:H$305),0))),"")</f>
        <v/>
      </c>
      <c r="Y292" s="70">
        <f t="shared" ca="1" si="86"/>
        <v>0</v>
      </c>
      <c r="Z292" s="92" t="str">
        <f t="shared" ca="1" si="98"/>
        <v/>
      </c>
      <c r="AA292" s="74" t="str">
        <f t="array" aca="1" ref="AA292" ca="1">IFERROR(IF(LEN(K292)=0,"",INDEX(K$6:K$305,MATCH(0,COUNTIF(AA$5:AA291,K$6:K$305),0))),"")</f>
        <v/>
      </c>
      <c r="AB292" s="70">
        <f t="shared" ca="1" si="87"/>
        <v>0</v>
      </c>
      <c r="AC292" s="92" t="str">
        <f t="shared" ca="1" si="99"/>
        <v/>
      </c>
    </row>
    <row r="293" spans="2:29" x14ac:dyDescent="0.25">
      <c r="B293" s="76" t="str">
        <f t="shared" ca="1" si="80"/>
        <v/>
      </c>
      <c r="C293" s="153">
        <f t="shared" ca="1" si="88"/>
        <v>0</v>
      </c>
      <c r="D293" s="78">
        <f t="shared" ca="1" si="89"/>
        <v>0</v>
      </c>
      <c r="E293" s="76" t="str">
        <f t="shared" ca="1" si="81"/>
        <v/>
      </c>
      <c r="F293" s="153">
        <f t="shared" ca="1" si="90"/>
        <v>0</v>
      </c>
      <c r="G293" s="78">
        <f t="shared" ca="1" si="91"/>
        <v>0</v>
      </c>
      <c r="H293" s="77" t="str">
        <f t="shared" ca="1" si="82"/>
        <v/>
      </c>
      <c r="I293" s="153">
        <f t="shared" ca="1" si="92"/>
        <v>0</v>
      </c>
      <c r="J293" s="78">
        <f t="shared" ca="1" si="93"/>
        <v>0</v>
      </c>
      <c r="K293" s="76" t="str">
        <f t="shared" ca="1" si="83"/>
        <v/>
      </c>
      <c r="L293" s="153">
        <f t="shared" ca="1" si="94"/>
        <v>0</v>
      </c>
      <c r="M293" s="153">
        <f t="shared" ca="1" si="95"/>
        <v>0</v>
      </c>
      <c r="R293" s="74" t="str">
        <f t="array" aca="1" ref="R293" ca="1">IFERROR(IF(LEN(B293)=0,"",INDEX(B$6:B$305,MATCH(0,COUNTIF(R$5:R292,B$6:B$305),0))),"")</f>
        <v/>
      </c>
      <c r="S293" s="70">
        <f t="shared" ca="1" si="84"/>
        <v>0</v>
      </c>
      <c r="T293" s="70" t="str">
        <f t="shared" ca="1" si="96"/>
        <v/>
      </c>
      <c r="U293" s="74" t="str">
        <f t="array" aca="1" ref="U293" ca="1">IFERROR(IF(LEN(E293)=0,"",INDEX(E$6:E$305,MATCH(0,COUNTIF(U$5:U292,E$6:E$305),0))),"")</f>
        <v/>
      </c>
      <c r="V293" s="70">
        <f t="shared" ca="1" si="85"/>
        <v>0</v>
      </c>
      <c r="W293" s="92" t="str">
        <f t="shared" ca="1" si="97"/>
        <v/>
      </c>
      <c r="X293" s="95" t="str">
        <f t="array" aca="1" ref="X293" ca="1">IFERROR(IF(LEN(H293)=0,"",INDEX(H$6:H$305,MATCH(0,COUNTIF(X$5:X292,H$6:H$305),0))),"")</f>
        <v/>
      </c>
      <c r="Y293" s="70">
        <f t="shared" ca="1" si="86"/>
        <v>0</v>
      </c>
      <c r="Z293" s="92" t="str">
        <f t="shared" ca="1" si="98"/>
        <v/>
      </c>
      <c r="AA293" s="74" t="str">
        <f t="array" aca="1" ref="AA293" ca="1">IFERROR(IF(LEN(K293)=0,"",INDEX(K$6:K$305,MATCH(0,COUNTIF(AA$5:AA292,K$6:K$305),0))),"")</f>
        <v/>
      </c>
      <c r="AB293" s="70">
        <f t="shared" ca="1" si="87"/>
        <v>0</v>
      </c>
      <c r="AC293" s="92" t="str">
        <f t="shared" ca="1" si="99"/>
        <v/>
      </c>
    </row>
    <row r="294" spans="2:29" x14ac:dyDescent="0.25">
      <c r="B294" s="76" t="str">
        <f t="shared" ca="1" si="80"/>
        <v/>
      </c>
      <c r="C294" s="153">
        <f t="shared" ca="1" si="88"/>
        <v>0</v>
      </c>
      <c r="D294" s="78">
        <f t="shared" ca="1" si="89"/>
        <v>0</v>
      </c>
      <c r="E294" s="76" t="str">
        <f t="shared" ca="1" si="81"/>
        <v/>
      </c>
      <c r="F294" s="153">
        <f t="shared" ca="1" si="90"/>
        <v>0</v>
      </c>
      <c r="G294" s="78">
        <f t="shared" ca="1" si="91"/>
        <v>0</v>
      </c>
      <c r="H294" s="77" t="str">
        <f t="shared" ca="1" si="82"/>
        <v/>
      </c>
      <c r="I294" s="153">
        <f t="shared" ca="1" si="92"/>
        <v>0</v>
      </c>
      <c r="J294" s="78">
        <f t="shared" ca="1" si="93"/>
        <v>0</v>
      </c>
      <c r="K294" s="76" t="str">
        <f t="shared" ca="1" si="83"/>
        <v/>
      </c>
      <c r="L294" s="153">
        <f t="shared" ca="1" si="94"/>
        <v>0</v>
      </c>
      <c r="M294" s="153">
        <f t="shared" ca="1" si="95"/>
        <v>0</v>
      </c>
      <c r="R294" s="74" t="str">
        <f t="array" aca="1" ref="R294" ca="1">IFERROR(IF(LEN(B294)=0,"",INDEX(B$6:B$305,MATCH(0,COUNTIF(R$5:R293,B$6:B$305),0))),"")</f>
        <v/>
      </c>
      <c r="S294" s="70">
        <f t="shared" ca="1" si="84"/>
        <v>0</v>
      </c>
      <c r="T294" s="70" t="str">
        <f t="shared" ca="1" si="96"/>
        <v/>
      </c>
      <c r="U294" s="74" t="str">
        <f t="array" aca="1" ref="U294" ca="1">IFERROR(IF(LEN(E294)=0,"",INDEX(E$6:E$305,MATCH(0,COUNTIF(U$5:U293,E$6:E$305),0))),"")</f>
        <v/>
      </c>
      <c r="V294" s="70">
        <f t="shared" ca="1" si="85"/>
        <v>0</v>
      </c>
      <c r="W294" s="92" t="str">
        <f t="shared" ca="1" si="97"/>
        <v/>
      </c>
      <c r="X294" s="95" t="str">
        <f t="array" aca="1" ref="X294" ca="1">IFERROR(IF(LEN(H294)=0,"",INDEX(H$6:H$305,MATCH(0,COUNTIF(X$5:X293,H$6:H$305),0))),"")</f>
        <v/>
      </c>
      <c r="Y294" s="70">
        <f t="shared" ca="1" si="86"/>
        <v>0</v>
      </c>
      <c r="Z294" s="92" t="str">
        <f t="shared" ca="1" si="98"/>
        <v/>
      </c>
      <c r="AA294" s="74" t="str">
        <f t="array" aca="1" ref="AA294" ca="1">IFERROR(IF(LEN(K294)=0,"",INDEX(K$6:K$305,MATCH(0,COUNTIF(AA$5:AA293,K$6:K$305),0))),"")</f>
        <v/>
      </c>
      <c r="AB294" s="70">
        <f t="shared" ca="1" si="87"/>
        <v>0</v>
      </c>
      <c r="AC294" s="92" t="str">
        <f t="shared" ca="1" si="99"/>
        <v/>
      </c>
    </row>
    <row r="295" spans="2:29" x14ac:dyDescent="0.25">
      <c r="B295" s="76" t="str">
        <f t="shared" ca="1" si="80"/>
        <v/>
      </c>
      <c r="C295" s="153">
        <f t="shared" ca="1" si="88"/>
        <v>0</v>
      </c>
      <c r="D295" s="78">
        <f t="shared" ca="1" si="89"/>
        <v>0</v>
      </c>
      <c r="E295" s="76" t="str">
        <f t="shared" ca="1" si="81"/>
        <v/>
      </c>
      <c r="F295" s="153">
        <f t="shared" ca="1" si="90"/>
        <v>0</v>
      </c>
      <c r="G295" s="78">
        <f t="shared" ca="1" si="91"/>
        <v>0</v>
      </c>
      <c r="H295" s="77" t="str">
        <f t="shared" ca="1" si="82"/>
        <v/>
      </c>
      <c r="I295" s="153">
        <f t="shared" ca="1" si="92"/>
        <v>0</v>
      </c>
      <c r="J295" s="78">
        <f t="shared" ca="1" si="93"/>
        <v>0</v>
      </c>
      <c r="K295" s="76" t="str">
        <f t="shared" ca="1" si="83"/>
        <v/>
      </c>
      <c r="L295" s="153">
        <f t="shared" ca="1" si="94"/>
        <v>0</v>
      </c>
      <c r="M295" s="153">
        <f t="shared" ca="1" si="95"/>
        <v>0</v>
      </c>
      <c r="R295" s="74" t="str">
        <f t="array" aca="1" ref="R295" ca="1">IFERROR(IF(LEN(B295)=0,"",INDEX(B$6:B$305,MATCH(0,COUNTIF(R$5:R294,B$6:B$305),0))),"")</f>
        <v/>
      </c>
      <c r="S295" s="70">
        <f t="shared" ca="1" si="84"/>
        <v>0</v>
      </c>
      <c r="T295" s="70" t="str">
        <f t="shared" ca="1" si="96"/>
        <v/>
      </c>
      <c r="U295" s="74" t="str">
        <f t="array" aca="1" ref="U295" ca="1">IFERROR(IF(LEN(E295)=0,"",INDEX(E$6:E$305,MATCH(0,COUNTIF(U$5:U294,E$6:E$305),0))),"")</f>
        <v/>
      </c>
      <c r="V295" s="70">
        <f t="shared" ca="1" si="85"/>
        <v>0</v>
      </c>
      <c r="W295" s="92" t="str">
        <f t="shared" ca="1" si="97"/>
        <v/>
      </c>
      <c r="X295" s="95" t="str">
        <f t="array" aca="1" ref="X295" ca="1">IFERROR(IF(LEN(H295)=0,"",INDEX(H$6:H$305,MATCH(0,COUNTIF(X$5:X294,H$6:H$305),0))),"")</f>
        <v/>
      </c>
      <c r="Y295" s="70">
        <f t="shared" ca="1" si="86"/>
        <v>0</v>
      </c>
      <c r="Z295" s="92" t="str">
        <f t="shared" ca="1" si="98"/>
        <v/>
      </c>
      <c r="AA295" s="74" t="str">
        <f t="array" aca="1" ref="AA295" ca="1">IFERROR(IF(LEN(K295)=0,"",INDEX(K$6:K$305,MATCH(0,COUNTIF(AA$5:AA294,K$6:K$305),0))),"")</f>
        <v/>
      </c>
      <c r="AB295" s="70">
        <f t="shared" ca="1" si="87"/>
        <v>0</v>
      </c>
      <c r="AC295" s="92" t="str">
        <f t="shared" ca="1" si="99"/>
        <v/>
      </c>
    </row>
    <row r="296" spans="2:29" x14ac:dyDescent="0.25">
      <c r="B296" s="76" t="str">
        <f t="shared" ca="1" si="80"/>
        <v/>
      </c>
      <c r="C296" s="153">
        <f t="shared" ca="1" si="88"/>
        <v>0</v>
      </c>
      <c r="D296" s="78">
        <f t="shared" ca="1" si="89"/>
        <v>0</v>
      </c>
      <c r="E296" s="76" t="str">
        <f t="shared" ca="1" si="81"/>
        <v/>
      </c>
      <c r="F296" s="153">
        <f t="shared" ca="1" si="90"/>
        <v>0</v>
      </c>
      <c r="G296" s="78">
        <f t="shared" ca="1" si="91"/>
        <v>0</v>
      </c>
      <c r="H296" s="77" t="str">
        <f t="shared" ca="1" si="82"/>
        <v/>
      </c>
      <c r="I296" s="153">
        <f t="shared" ca="1" si="92"/>
        <v>0</v>
      </c>
      <c r="J296" s="78">
        <f t="shared" ca="1" si="93"/>
        <v>0</v>
      </c>
      <c r="K296" s="76" t="str">
        <f t="shared" ca="1" si="83"/>
        <v/>
      </c>
      <c r="L296" s="153">
        <f t="shared" ca="1" si="94"/>
        <v>0</v>
      </c>
      <c r="M296" s="153">
        <f t="shared" ca="1" si="95"/>
        <v>0</v>
      </c>
      <c r="R296" s="74" t="str">
        <f t="array" aca="1" ref="R296" ca="1">IFERROR(IF(LEN(B296)=0,"",INDEX(B$6:B$305,MATCH(0,COUNTIF(R$5:R295,B$6:B$305),0))),"")</f>
        <v/>
      </c>
      <c r="S296" s="70">
        <f t="shared" ca="1" si="84"/>
        <v>0</v>
      </c>
      <c r="T296" s="70" t="str">
        <f t="shared" ca="1" si="96"/>
        <v/>
      </c>
      <c r="U296" s="74" t="str">
        <f t="array" aca="1" ref="U296" ca="1">IFERROR(IF(LEN(E296)=0,"",INDEX(E$6:E$305,MATCH(0,COUNTIF(U$5:U295,E$6:E$305),0))),"")</f>
        <v/>
      </c>
      <c r="V296" s="70">
        <f t="shared" ca="1" si="85"/>
        <v>0</v>
      </c>
      <c r="W296" s="92" t="str">
        <f t="shared" ca="1" si="97"/>
        <v/>
      </c>
      <c r="X296" s="95" t="str">
        <f t="array" aca="1" ref="X296" ca="1">IFERROR(IF(LEN(H296)=0,"",INDEX(H$6:H$305,MATCH(0,COUNTIF(X$5:X295,H$6:H$305),0))),"")</f>
        <v/>
      </c>
      <c r="Y296" s="70">
        <f t="shared" ca="1" si="86"/>
        <v>0</v>
      </c>
      <c r="Z296" s="92" t="str">
        <f t="shared" ca="1" si="98"/>
        <v/>
      </c>
      <c r="AA296" s="74" t="str">
        <f t="array" aca="1" ref="AA296" ca="1">IFERROR(IF(LEN(K296)=0,"",INDEX(K$6:K$305,MATCH(0,COUNTIF(AA$5:AA295,K$6:K$305),0))),"")</f>
        <v/>
      </c>
      <c r="AB296" s="70">
        <f t="shared" ca="1" si="87"/>
        <v>0</v>
      </c>
      <c r="AC296" s="92" t="str">
        <f t="shared" ca="1" si="99"/>
        <v/>
      </c>
    </row>
    <row r="297" spans="2:29" x14ac:dyDescent="0.25">
      <c r="B297" s="76" t="str">
        <f t="shared" ca="1" si="80"/>
        <v/>
      </c>
      <c r="C297" s="153">
        <f t="shared" ca="1" si="88"/>
        <v>0</v>
      </c>
      <c r="D297" s="78">
        <f t="shared" ca="1" si="89"/>
        <v>0</v>
      </c>
      <c r="E297" s="76" t="str">
        <f t="shared" ca="1" si="81"/>
        <v/>
      </c>
      <c r="F297" s="153">
        <f t="shared" ca="1" si="90"/>
        <v>0</v>
      </c>
      <c r="G297" s="78">
        <f t="shared" ca="1" si="91"/>
        <v>0</v>
      </c>
      <c r="H297" s="77" t="str">
        <f t="shared" ca="1" si="82"/>
        <v/>
      </c>
      <c r="I297" s="153">
        <f t="shared" ca="1" si="92"/>
        <v>0</v>
      </c>
      <c r="J297" s="78">
        <f t="shared" ca="1" si="93"/>
        <v>0</v>
      </c>
      <c r="K297" s="76" t="str">
        <f t="shared" ca="1" si="83"/>
        <v/>
      </c>
      <c r="L297" s="153">
        <f t="shared" ca="1" si="94"/>
        <v>0</v>
      </c>
      <c r="M297" s="153">
        <f t="shared" ca="1" si="95"/>
        <v>0</v>
      </c>
      <c r="R297" s="74" t="str">
        <f t="array" aca="1" ref="R297" ca="1">IFERROR(IF(LEN(B297)=0,"",INDEX(B$6:B$305,MATCH(0,COUNTIF(R$5:R296,B$6:B$305),0))),"")</f>
        <v/>
      </c>
      <c r="S297" s="70">
        <f t="shared" ca="1" si="84"/>
        <v>0</v>
      </c>
      <c r="T297" s="70" t="str">
        <f t="shared" ca="1" si="96"/>
        <v/>
      </c>
      <c r="U297" s="74" t="str">
        <f t="array" aca="1" ref="U297" ca="1">IFERROR(IF(LEN(E297)=0,"",INDEX(E$6:E$305,MATCH(0,COUNTIF(U$5:U296,E$6:E$305),0))),"")</f>
        <v/>
      </c>
      <c r="V297" s="70">
        <f t="shared" ca="1" si="85"/>
        <v>0</v>
      </c>
      <c r="W297" s="92" t="str">
        <f t="shared" ca="1" si="97"/>
        <v/>
      </c>
      <c r="X297" s="95" t="str">
        <f t="array" aca="1" ref="X297" ca="1">IFERROR(IF(LEN(H297)=0,"",INDEX(H$6:H$305,MATCH(0,COUNTIF(X$5:X296,H$6:H$305),0))),"")</f>
        <v/>
      </c>
      <c r="Y297" s="70">
        <f t="shared" ca="1" si="86"/>
        <v>0</v>
      </c>
      <c r="Z297" s="92" t="str">
        <f t="shared" ca="1" si="98"/>
        <v/>
      </c>
      <c r="AA297" s="74" t="str">
        <f t="array" aca="1" ref="AA297" ca="1">IFERROR(IF(LEN(K297)=0,"",INDEX(K$6:K$305,MATCH(0,COUNTIF(AA$5:AA296,K$6:K$305),0))),"")</f>
        <v/>
      </c>
      <c r="AB297" s="70">
        <f t="shared" ca="1" si="87"/>
        <v>0</v>
      </c>
      <c r="AC297" s="92" t="str">
        <f t="shared" ca="1" si="99"/>
        <v/>
      </c>
    </row>
    <row r="298" spans="2:29" x14ac:dyDescent="0.25">
      <c r="B298" s="76" t="str">
        <f t="shared" ca="1" si="80"/>
        <v/>
      </c>
      <c r="C298" s="153">
        <f t="shared" ca="1" si="88"/>
        <v>0</v>
      </c>
      <c r="D298" s="78">
        <f t="shared" ca="1" si="89"/>
        <v>0</v>
      </c>
      <c r="E298" s="76" t="str">
        <f t="shared" ca="1" si="81"/>
        <v/>
      </c>
      <c r="F298" s="153">
        <f t="shared" ca="1" si="90"/>
        <v>0</v>
      </c>
      <c r="G298" s="78">
        <f t="shared" ca="1" si="91"/>
        <v>0</v>
      </c>
      <c r="H298" s="77" t="str">
        <f t="shared" ca="1" si="82"/>
        <v/>
      </c>
      <c r="I298" s="153">
        <f t="shared" ca="1" si="92"/>
        <v>0</v>
      </c>
      <c r="J298" s="78">
        <f t="shared" ca="1" si="93"/>
        <v>0</v>
      </c>
      <c r="K298" s="76" t="str">
        <f t="shared" ca="1" si="83"/>
        <v/>
      </c>
      <c r="L298" s="153">
        <f t="shared" ca="1" si="94"/>
        <v>0</v>
      </c>
      <c r="M298" s="153">
        <f t="shared" ca="1" si="95"/>
        <v>0</v>
      </c>
      <c r="R298" s="74" t="str">
        <f t="array" aca="1" ref="R298" ca="1">IFERROR(IF(LEN(B298)=0,"",INDEX(B$6:B$305,MATCH(0,COUNTIF(R$5:R297,B$6:B$305),0))),"")</f>
        <v/>
      </c>
      <c r="S298" s="70">
        <f t="shared" ca="1" si="84"/>
        <v>0</v>
      </c>
      <c r="T298" s="70" t="str">
        <f t="shared" ca="1" si="96"/>
        <v/>
      </c>
      <c r="U298" s="74" t="str">
        <f t="array" aca="1" ref="U298" ca="1">IFERROR(IF(LEN(E298)=0,"",INDEX(E$6:E$305,MATCH(0,COUNTIF(U$5:U297,E$6:E$305),0))),"")</f>
        <v/>
      </c>
      <c r="V298" s="70">
        <f t="shared" ca="1" si="85"/>
        <v>0</v>
      </c>
      <c r="W298" s="92" t="str">
        <f t="shared" ca="1" si="97"/>
        <v/>
      </c>
      <c r="X298" s="95" t="str">
        <f t="array" aca="1" ref="X298" ca="1">IFERROR(IF(LEN(H298)=0,"",INDEX(H$6:H$305,MATCH(0,COUNTIF(X$5:X297,H$6:H$305),0))),"")</f>
        <v/>
      </c>
      <c r="Y298" s="70">
        <f t="shared" ca="1" si="86"/>
        <v>0</v>
      </c>
      <c r="Z298" s="92" t="str">
        <f t="shared" ca="1" si="98"/>
        <v/>
      </c>
      <c r="AA298" s="74" t="str">
        <f t="array" aca="1" ref="AA298" ca="1">IFERROR(IF(LEN(K298)=0,"",INDEX(K$6:K$305,MATCH(0,COUNTIF(AA$5:AA297,K$6:K$305),0))),"")</f>
        <v/>
      </c>
      <c r="AB298" s="70">
        <f t="shared" ca="1" si="87"/>
        <v>0</v>
      </c>
      <c r="AC298" s="92" t="str">
        <f t="shared" ca="1" si="99"/>
        <v/>
      </c>
    </row>
    <row r="299" spans="2:29" x14ac:dyDescent="0.25">
      <c r="B299" s="76" t="str">
        <f t="shared" ca="1" si="80"/>
        <v/>
      </c>
      <c r="C299" s="153">
        <f t="shared" ca="1" si="88"/>
        <v>0</v>
      </c>
      <c r="D299" s="78">
        <f t="shared" ca="1" si="89"/>
        <v>0</v>
      </c>
      <c r="E299" s="76" t="str">
        <f t="shared" ca="1" si="81"/>
        <v/>
      </c>
      <c r="F299" s="153">
        <f t="shared" ca="1" si="90"/>
        <v>0</v>
      </c>
      <c r="G299" s="78">
        <f t="shared" ca="1" si="91"/>
        <v>0</v>
      </c>
      <c r="H299" s="77" t="str">
        <f t="shared" ca="1" si="82"/>
        <v/>
      </c>
      <c r="I299" s="153">
        <f t="shared" ca="1" si="92"/>
        <v>0</v>
      </c>
      <c r="J299" s="78">
        <f t="shared" ca="1" si="93"/>
        <v>0</v>
      </c>
      <c r="K299" s="76" t="str">
        <f t="shared" ca="1" si="83"/>
        <v/>
      </c>
      <c r="L299" s="153">
        <f t="shared" ca="1" si="94"/>
        <v>0</v>
      </c>
      <c r="M299" s="153">
        <f t="shared" ca="1" si="95"/>
        <v>0</v>
      </c>
      <c r="R299" s="74" t="str">
        <f t="array" aca="1" ref="R299" ca="1">IFERROR(IF(LEN(B299)=0,"",INDEX(B$6:B$305,MATCH(0,COUNTIF(R$5:R298,B$6:B$305),0))),"")</f>
        <v/>
      </c>
      <c r="S299" s="70">
        <f t="shared" ca="1" si="84"/>
        <v>0</v>
      </c>
      <c r="T299" s="70" t="str">
        <f t="shared" ca="1" si="96"/>
        <v/>
      </c>
      <c r="U299" s="74" t="str">
        <f t="array" aca="1" ref="U299" ca="1">IFERROR(IF(LEN(E299)=0,"",INDEX(E$6:E$305,MATCH(0,COUNTIF(U$5:U298,E$6:E$305),0))),"")</f>
        <v/>
      </c>
      <c r="V299" s="70">
        <f t="shared" ca="1" si="85"/>
        <v>0</v>
      </c>
      <c r="W299" s="92" t="str">
        <f t="shared" ca="1" si="97"/>
        <v/>
      </c>
      <c r="X299" s="95" t="str">
        <f t="array" aca="1" ref="X299" ca="1">IFERROR(IF(LEN(H299)=0,"",INDEX(H$6:H$305,MATCH(0,COUNTIF(X$5:X298,H$6:H$305),0))),"")</f>
        <v/>
      </c>
      <c r="Y299" s="70">
        <f t="shared" ca="1" si="86"/>
        <v>0</v>
      </c>
      <c r="Z299" s="92" t="str">
        <f t="shared" ca="1" si="98"/>
        <v/>
      </c>
      <c r="AA299" s="74" t="str">
        <f t="array" aca="1" ref="AA299" ca="1">IFERROR(IF(LEN(K299)=0,"",INDEX(K$6:K$305,MATCH(0,COUNTIF(AA$5:AA298,K$6:K$305),0))),"")</f>
        <v/>
      </c>
      <c r="AB299" s="70">
        <f t="shared" ca="1" si="87"/>
        <v>0</v>
      </c>
      <c r="AC299" s="92" t="str">
        <f t="shared" ca="1" si="99"/>
        <v/>
      </c>
    </row>
    <row r="300" spans="2:29" x14ac:dyDescent="0.25">
      <c r="B300" s="76" t="str">
        <f t="shared" ca="1" si="80"/>
        <v/>
      </c>
      <c r="C300" s="153">
        <f t="shared" ca="1" si="88"/>
        <v>0</v>
      </c>
      <c r="D300" s="78">
        <f t="shared" ca="1" si="89"/>
        <v>0</v>
      </c>
      <c r="E300" s="76" t="str">
        <f t="shared" ca="1" si="81"/>
        <v/>
      </c>
      <c r="F300" s="153">
        <f t="shared" ca="1" si="90"/>
        <v>0</v>
      </c>
      <c r="G300" s="78">
        <f t="shared" ca="1" si="91"/>
        <v>0</v>
      </c>
      <c r="H300" s="77" t="str">
        <f t="shared" ca="1" si="82"/>
        <v/>
      </c>
      <c r="I300" s="153">
        <f t="shared" ca="1" si="92"/>
        <v>0</v>
      </c>
      <c r="J300" s="78">
        <f t="shared" ca="1" si="93"/>
        <v>0</v>
      </c>
      <c r="K300" s="76" t="str">
        <f t="shared" ca="1" si="83"/>
        <v/>
      </c>
      <c r="L300" s="153">
        <f t="shared" ca="1" si="94"/>
        <v>0</v>
      </c>
      <c r="M300" s="153">
        <f t="shared" ca="1" si="95"/>
        <v>0</v>
      </c>
      <c r="R300" s="74" t="str">
        <f t="array" aca="1" ref="R300" ca="1">IFERROR(IF(LEN(B300)=0,"",INDEX(B$6:B$305,MATCH(0,COUNTIF(R$5:R299,B$6:B$305),0))),"")</f>
        <v/>
      </c>
      <c r="S300" s="70">
        <f t="shared" ca="1" si="84"/>
        <v>0</v>
      </c>
      <c r="T300" s="70" t="str">
        <f t="shared" ca="1" si="96"/>
        <v/>
      </c>
      <c r="U300" s="74" t="str">
        <f t="array" aca="1" ref="U300" ca="1">IFERROR(IF(LEN(E300)=0,"",INDEX(E$6:E$305,MATCH(0,COUNTIF(U$5:U299,E$6:E$305),0))),"")</f>
        <v/>
      </c>
      <c r="V300" s="70">
        <f t="shared" ca="1" si="85"/>
        <v>0</v>
      </c>
      <c r="W300" s="92" t="str">
        <f t="shared" ca="1" si="97"/>
        <v/>
      </c>
      <c r="X300" s="95" t="str">
        <f t="array" aca="1" ref="X300" ca="1">IFERROR(IF(LEN(H300)=0,"",INDEX(H$6:H$305,MATCH(0,COUNTIF(X$5:X299,H$6:H$305),0))),"")</f>
        <v/>
      </c>
      <c r="Y300" s="70">
        <f t="shared" ca="1" si="86"/>
        <v>0</v>
      </c>
      <c r="Z300" s="92" t="str">
        <f t="shared" ca="1" si="98"/>
        <v/>
      </c>
      <c r="AA300" s="74" t="str">
        <f t="array" aca="1" ref="AA300" ca="1">IFERROR(IF(LEN(K300)=0,"",INDEX(K$6:K$305,MATCH(0,COUNTIF(AA$5:AA299,K$6:K$305),0))),"")</f>
        <v/>
      </c>
      <c r="AB300" s="70">
        <f t="shared" ca="1" si="87"/>
        <v>0</v>
      </c>
      <c r="AC300" s="92" t="str">
        <f t="shared" ca="1" si="99"/>
        <v/>
      </c>
    </row>
    <row r="301" spans="2:29" x14ac:dyDescent="0.25">
      <c r="B301" s="76" t="str">
        <f t="shared" ca="1" si="80"/>
        <v/>
      </c>
      <c r="C301" s="153">
        <f t="shared" ca="1" si="88"/>
        <v>0</v>
      </c>
      <c r="D301" s="78">
        <f t="shared" ca="1" si="89"/>
        <v>0</v>
      </c>
      <c r="E301" s="76" t="str">
        <f t="shared" ca="1" si="81"/>
        <v/>
      </c>
      <c r="F301" s="153">
        <f t="shared" ca="1" si="90"/>
        <v>0</v>
      </c>
      <c r="G301" s="78">
        <f t="shared" ca="1" si="91"/>
        <v>0</v>
      </c>
      <c r="H301" s="77" t="str">
        <f t="shared" ca="1" si="82"/>
        <v/>
      </c>
      <c r="I301" s="153">
        <f t="shared" ca="1" si="92"/>
        <v>0</v>
      </c>
      <c r="J301" s="78">
        <f t="shared" ca="1" si="93"/>
        <v>0</v>
      </c>
      <c r="K301" s="76" t="str">
        <f t="shared" ca="1" si="83"/>
        <v/>
      </c>
      <c r="L301" s="153">
        <f t="shared" ca="1" si="94"/>
        <v>0</v>
      </c>
      <c r="M301" s="153">
        <f t="shared" ca="1" si="95"/>
        <v>0</v>
      </c>
      <c r="R301" s="74" t="str">
        <f t="array" aca="1" ref="R301" ca="1">IFERROR(IF(LEN(B301)=0,"",INDEX(B$6:B$305,MATCH(0,COUNTIF(R$5:R300,B$6:B$305),0))),"")</f>
        <v/>
      </c>
      <c r="S301" s="70">
        <f t="shared" ca="1" si="84"/>
        <v>0</v>
      </c>
      <c r="T301" s="70" t="str">
        <f t="shared" ca="1" si="96"/>
        <v/>
      </c>
      <c r="U301" s="74" t="str">
        <f t="array" aca="1" ref="U301" ca="1">IFERROR(IF(LEN(E301)=0,"",INDEX(E$6:E$305,MATCH(0,COUNTIF(U$5:U300,E$6:E$305),0))),"")</f>
        <v/>
      </c>
      <c r="V301" s="70">
        <f t="shared" ca="1" si="85"/>
        <v>0</v>
      </c>
      <c r="W301" s="92" t="str">
        <f t="shared" ca="1" si="97"/>
        <v/>
      </c>
      <c r="X301" s="95" t="str">
        <f t="array" aca="1" ref="X301" ca="1">IFERROR(IF(LEN(H301)=0,"",INDEX(H$6:H$305,MATCH(0,COUNTIF(X$5:X300,H$6:H$305),0))),"")</f>
        <v/>
      </c>
      <c r="Y301" s="70">
        <f t="shared" ca="1" si="86"/>
        <v>0</v>
      </c>
      <c r="Z301" s="92" t="str">
        <f t="shared" ca="1" si="98"/>
        <v/>
      </c>
      <c r="AA301" s="74" t="str">
        <f t="array" aca="1" ref="AA301" ca="1">IFERROR(IF(LEN(K301)=0,"",INDEX(K$6:K$305,MATCH(0,COUNTIF(AA$5:AA300,K$6:K$305),0))),"")</f>
        <v/>
      </c>
      <c r="AB301" s="70">
        <f t="shared" ca="1" si="87"/>
        <v>0</v>
      </c>
      <c r="AC301" s="92" t="str">
        <f t="shared" ca="1" si="99"/>
        <v/>
      </c>
    </row>
    <row r="302" spans="2:29" x14ac:dyDescent="0.25">
      <c r="B302" s="76" t="str">
        <f t="shared" ca="1" si="80"/>
        <v/>
      </c>
      <c r="C302" s="153">
        <f t="shared" ca="1" si="88"/>
        <v>0</v>
      </c>
      <c r="D302" s="78">
        <f t="shared" ca="1" si="89"/>
        <v>0</v>
      </c>
      <c r="E302" s="76" t="str">
        <f t="shared" ca="1" si="81"/>
        <v/>
      </c>
      <c r="F302" s="153">
        <f t="shared" ca="1" si="90"/>
        <v>0</v>
      </c>
      <c r="G302" s="78">
        <f t="shared" ca="1" si="91"/>
        <v>0</v>
      </c>
      <c r="H302" s="77" t="str">
        <f t="shared" ca="1" si="82"/>
        <v/>
      </c>
      <c r="I302" s="153">
        <f t="shared" ca="1" si="92"/>
        <v>0</v>
      </c>
      <c r="J302" s="78">
        <f t="shared" ca="1" si="93"/>
        <v>0</v>
      </c>
      <c r="K302" s="76" t="str">
        <f t="shared" ca="1" si="83"/>
        <v/>
      </c>
      <c r="L302" s="153">
        <f t="shared" ca="1" si="94"/>
        <v>0</v>
      </c>
      <c r="M302" s="153">
        <f t="shared" ca="1" si="95"/>
        <v>0</v>
      </c>
      <c r="R302" s="74" t="str">
        <f t="array" aca="1" ref="R302" ca="1">IFERROR(IF(LEN(B302)=0,"",INDEX(B$6:B$305,MATCH(0,COUNTIF(R$5:R301,B$6:B$305),0))),"")</f>
        <v/>
      </c>
      <c r="S302" s="70">
        <f t="shared" ca="1" si="84"/>
        <v>0</v>
      </c>
      <c r="T302" s="70" t="str">
        <f t="shared" ca="1" si="96"/>
        <v/>
      </c>
      <c r="U302" s="74" t="str">
        <f t="array" aca="1" ref="U302" ca="1">IFERROR(IF(LEN(E302)=0,"",INDEX(E$6:E$305,MATCH(0,COUNTIF(U$5:U301,E$6:E$305),0))),"")</f>
        <v/>
      </c>
      <c r="V302" s="70">
        <f t="shared" ca="1" si="85"/>
        <v>0</v>
      </c>
      <c r="W302" s="92" t="str">
        <f t="shared" ca="1" si="97"/>
        <v/>
      </c>
      <c r="X302" s="95" t="str">
        <f t="array" aca="1" ref="X302" ca="1">IFERROR(IF(LEN(H302)=0,"",INDEX(H$6:H$305,MATCH(0,COUNTIF(X$5:X301,H$6:H$305),0))),"")</f>
        <v/>
      </c>
      <c r="Y302" s="70">
        <f t="shared" ca="1" si="86"/>
        <v>0</v>
      </c>
      <c r="Z302" s="92" t="str">
        <f t="shared" ca="1" si="98"/>
        <v/>
      </c>
      <c r="AA302" s="74" t="str">
        <f t="array" aca="1" ref="AA302" ca="1">IFERROR(IF(LEN(K302)=0,"",INDEX(K$6:K$305,MATCH(0,COUNTIF(AA$5:AA301,K$6:K$305),0))),"")</f>
        <v/>
      </c>
      <c r="AB302" s="70">
        <f t="shared" ca="1" si="87"/>
        <v>0</v>
      </c>
      <c r="AC302" s="92" t="str">
        <f t="shared" ca="1" si="99"/>
        <v/>
      </c>
    </row>
    <row r="303" spans="2:29" x14ac:dyDescent="0.25">
      <c r="B303" s="76" t="str">
        <f t="shared" ca="1" si="80"/>
        <v/>
      </c>
      <c r="C303" s="153">
        <f t="shared" ca="1" si="88"/>
        <v>0</v>
      </c>
      <c r="D303" s="78">
        <f t="shared" ca="1" si="89"/>
        <v>0</v>
      </c>
      <c r="E303" s="76" t="str">
        <f t="shared" ca="1" si="81"/>
        <v/>
      </c>
      <c r="F303" s="153">
        <f t="shared" ca="1" si="90"/>
        <v>0</v>
      </c>
      <c r="G303" s="78">
        <f t="shared" ca="1" si="91"/>
        <v>0</v>
      </c>
      <c r="H303" s="77" t="str">
        <f t="shared" ca="1" si="82"/>
        <v/>
      </c>
      <c r="I303" s="153">
        <f t="shared" ca="1" si="92"/>
        <v>0</v>
      </c>
      <c r="J303" s="78">
        <f t="shared" ca="1" si="93"/>
        <v>0</v>
      </c>
      <c r="K303" s="76" t="str">
        <f t="shared" ca="1" si="83"/>
        <v/>
      </c>
      <c r="L303" s="153">
        <f t="shared" ca="1" si="94"/>
        <v>0</v>
      </c>
      <c r="M303" s="153">
        <f t="shared" ca="1" si="95"/>
        <v>0</v>
      </c>
      <c r="R303" s="74" t="str">
        <f t="array" aca="1" ref="R303" ca="1">IFERROR(IF(LEN(B303)=0,"",INDEX(B$6:B$305,MATCH(0,COUNTIF(R$5:R302,B$6:B$305),0))),"")</f>
        <v/>
      </c>
      <c r="S303" s="70">
        <f t="shared" ca="1" si="84"/>
        <v>0</v>
      </c>
      <c r="T303" s="70" t="str">
        <f t="shared" ca="1" si="96"/>
        <v/>
      </c>
      <c r="U303" s="74" t="str">
        <f t="array" aca="1" ref="U303" ca="1">IFERROR(IF(LEN(E303)=0,"",INDEX(E$6:E$305,MATCH(0,COUNTIF(U$5:U302,E$6:E$305),0))),"")</f>
        <v/>
      </c>
      <c r="V303" s="70">
        <f t="shared" ca="1" si="85"/>
        <v>0</v>
      </c>
      <c r="W303" s="92" t="str">
        <f t="shared" ca="1" si="97"/>
        <v/>
      </c>
      <c r="X303" s="95" t="str">
        <f t="array" aca="1" ref="X303" ca="1">IFERROR(IF(LEN(H303)=0,"",INDEX(H$6:H$305,MATCH(0,COUNTIF(X$5:X302,H$6:H$305),0))),"")</f>
        <v/>
      </c>
      <c r="Y303" s="70">
        <f t="shared" ca="1" si="86"/>
        <v>0</v>
      </c>
      <c r="Z303" s="92" t="str">
        <f t="shared" ca="1" si="98"/>
        <v/>
      </c>
      <c r="AA303" s="74" t="str">
        <f t="array" aca="1" ref="AA303" ca="1">IFERROR(IF(LEN(K303)=0,"",INDEX(K$6:K$305,MATCH(0,COUNTIF(AA$5:AA302,K$6:K$305),0))),"")</f>
        <v/>
      </c>
      <c r="AB303" s="70">
        <f t="shared" ca="1" si="87"/>
        <v>0</v>
      </c>
      <c r="AC303" s="92" t="str">
        <f t="shared" ca="1" si="99"/>
        <v/>
      </c>
    </row>
    <row r="304" spans="2:29" x14ac:dyDescent="0.25">
      <c r="B304" s="76" t="str">
        <f t="shared" ca="1" si="80"/>
        <v/>
      </c>
      <c r="C304" s="153">
        <f t="shared" ca="1" si="88"/>
        <v>0</v>
      </c>
      <c r="D304" s="78">
        <f t="shared" ca="1" si="89"/>
        <v>0</v>
      </c>
      <c r="E304" s="76" t="str">
        <f t="shared" ca="1" si="81"/>
        <v/>
      </c>
      <c r="F304" s="153">
        <f t="shared" ca="1" si="90"/>
        <v>0</v>
      </c>
      <c r="G304" s="78">
        <f t="shared" ca="1" si="91"/>
        <v>0</v>
      </c>
      <c r="H304" s="77" t="str">
        <f t="shared" ca="1" si="82"/>
        <v/>
      </c>
      <c r="I304" s="153">
        <f t="shared" ca="1" si="92"/>
        <v>0</v>
      </c>
      <c r="J304" s="78">
        <f t="shared" ca="1" si="93"/>
        <v>0</v>
      </c>
      <c r="K304" s="76" t="str">
        <f t="shared" ca="1" si="83"/>
        <v/>
      </c>
      <c r="L304" s="153">
        <f t="shared" ca="1" si="94"/>
        <v>0</v>
      </c>
      <c r="M304" s="153">
        <f t="shared" ca="1" si="95"/>
        <v>0</v>
      </c>
      <c r="R304" s="74" t="str">
        <f t="array" aca="1" ref="R304" ca="1">IFERROR(IF(LEN(B304)=0,"",INDEX(B$6:B$305,MATCH(0,COUNTIF(R$5:R303,B$6:B$305),0))),"")</f>
        <v/>
      </c>
      <c r="S304" s="70">
        <f t="shared" ca="1" si="84"/>
        <v>0</v>
      </c>
      <c r="T304" s="70" t="str">
        <f t="shared" ca="1" si="96"/>
        <v/>
      </c>
      <c r="U304" s="74" t="str">
        <f t="array" aca="1" ref="U304" ca="1">IFERROR(IF(LEN(E304)=0,"",INDEX(E$6:E$305,MATCH(0,COUNTIF(U$5:U303,E$6:E$305),0))),"")</f>
        <v/>
      </c>
      <c r="V304" s="70">
        <f t="shared" ca="1" si="85"/>
        <v>0</v>
      </c>
      <c r="W304" s="92" t="str">
        <f t="shared" ca="1" si="97"/>
        <v/>
      </c>
      <c r="X304" s="95" t="str">
        <f t="array" aca="1" ref="X304" ca="1">IFERROR(IF(LEN(H304)=0,"",INDEX(H$6:H$305,MATCH(0,COUNTIF(X$5:X303,H$6:H$305),0))),"")</f>
        <v/>
      </c>
      <c r="Y304" s="70">
        <f t="shared" ca="1" si="86"/>
        <v>0</v>
      </c>
      <c r="Z304" s="92" t="str">
        <f t="shared" ca="1" si="98"/>
        <v/>
      </c>
      <c r="AA304" s="74" t="str">
        <f t="array" aca="1" ref="AA304" ca="1">IFERROR(IF(LEN(K304)=0,"",INDEX(K$6:K$305,MATCH(0,COUNTIF(AA$5:AA303,K$6:K$305),0))),"")</f>
        <v/>
      </c>
      <c r="AB304" s="70">
        <f t="shared" ca="1" si="87"/>
        <v>0</v>
      </c>
      <c r="AC304" s="92" t="str">
        <f t="shared" ca="1" si="99"/>
        <v/>
      </c>
    </row>
    <row r="305" spans="2:29" x14ac:dyDescent="0.25">
      <c r="B305" s="76" t="str">
        <f t="shared" ca="1" si="80"/>
        <v/>
      </c>
      <c r="C305" s="153">
        <f t="shared" ca="1" si="88"/>
        <v>0</v>
      </c>
      <c r="D305" s="78">
        <f t="shared" ca="1" si="89"/>
        <v>0</v>
      </c>
      <c r="E305" s="76" t="str">
        <f t="shared" ca="1" si="81"/>
        <v/>
      </c>
      <c r="F305" s="153">
        <f t="shared" ca="1" si="90"/>
        <v>0</v>
      </c>
      <c r="G305" s="79">
        <f t="shared" ca="1" si="91"/>
        <v>0</v>
      </c>
      <c r="H305" s="77" t="str">
        <f t="shared" ca="1" si="82"/>
        <v/>
      </c>
      <c r="I305" s="153">
        <f t="shared" ca="1" si="92"/>
        <v>0</v>
      </c>
      <c r="J305" s="78">
        <f t="shared" ca="1" si="93"/>
        <v>0</v>
      </c>
      <c r="K305" s="76" t="str">
        <f t="shared" ca="1" si="83"/>
        <v/>
      </c>
      <c r="L305" s="153">
        <f t="shared" ca="1" si="94"/>
        <v>0</v>
      </c>
      <c r="M305" s="153">
        <f t="shared" ca="1" si="95"/>
        <v>0</v>
      </c>
      <c r="R305" s="74" t="str">
        <f t="array" aca="1" ref="R305" ca="1">IFERROR(IF(LEN(B305)=0,"",INDEX(B$6:B$305,MATCH(0,COUNTIF(R$5:R304,B$6:B$305),0))),"")</f>
        <v/>
      </c>
      <c r="S305" s="70">
        <f t="shared" ca="1" si="84"/>
        <v>0</v>
      </c>
      <c r="T305" s="70" t="str">
        <f t="shared" ca="1" si="96"/>
        <v/>
      </c>
      <c r="U305" s="74" t="str">
        <f t="array" aca="1" ref="U305" ca="1">IFERROR(IF(LEN(E305)=0,"",INDEX(E$6:E$305,MATCH(0,COUNTIF(U$5:U304,E$6:E$305),0))),"")</f>
        <v/>
      </c>
      <c r="V305" s="70">
        <f t="shared" ca="1" si="85"/>
        <v>0</v>
      </c>
      <c r="W305" s="92" t="str">
        <f t="shared" ca="1" si="97"/>
        <v/>
      </c>
      <c r="X305" s="95" t="str">
        <f t="array" aca="1" ref="X305" ca="1">IFERROR(IF(LEN(H305)=0,"",INDEX(H$6:H$305,MATCH(0,COUNTIF(X$5:X304,H$6:H$305),0))),"")</f>
        <v/>
      </c>
      <c r="Y305" s="70">
        <f t="shared" ca="1" si="86"/>
        <v>0</v>
      </c>
      <c r="Z305" s="92" t="str">
        <f t="shared" ca="1" si="98"/>
        <v/>
      </c>
      <c r="AA305" s="74" t="str">
        <f t="array" aca="1" ref="AA305" ca="1">IFERROR(IF(LEN(K305)=0,"",INDEX(K$6:K$305,MATCH(0,COUNTIF(AA$5:AA304,K$6:K$305),0))),"")</f>
        <v/>
      </c>
      <c r="AB305" s="70">
        <f t="shared" ca="1" si="87"/>
        <v>0</v>
      </c>
      <c r="AC305" s="92" t="str">
        <f t="shared" ca="1" si="99"/>
        <v/>
      </c>
    </row>
    <row r="306" spans="2:29" x14ac:dyDescent="0.25">
      <c r="D306" s="94">
        <f ca="1">IF(SUM(D$6:D$305)=0,1,SUM(D$6:D$305))</f>
        <v>8</v>
      </c>
      <c r="G306" s="94">
        <f ca="1">IF(SUM(G$6:G$305)=0,1,SUM(G$6:G$305))</f>
        <v>8</v>
      </c>
      <c r="J306" s="94">
        <f ca="1">IF(SUM(J$6:J$305)=0,1,SUM(J$6:J$305))</f>
        <v>8</v>
      </c>
      <c r="M306" s="94">
        <f ca="1">IF(SUM(M$6:M$305)=0,1,SUM(M$6:M$305))</f>
        <v>8</v>
      </c>
      <c r="S306" s="93">
        <f ca="1">IF(SUM(S$6:S$305)=0,1,SUM(S$6:S$305))</f>
        <v>4</v>
      </c>
      <c r="T306" s="84"/>
      <c r="U306" s="84"/>
      <c r="V306" s="93">
        <f ca="1">IF(SUM(V$6:V$305)=0,1,SUM(V$6:V$305))</f>
        <v>3</v>
      </c>
      <c r="W306" s="84"/>
      <c r="X306" s="84"/>
      <c r="Y306" s="93">
        <f ca="1">IF(SUM(Y$6:Y$305)=0,1,SUM(Y$6:Y$305))</f>
        <v>2</v>
      </c>
      <c r="Z306" s="84"/>
      <c r="AA306" s="84"/>
      <c r="AB306" s="93">
        <f ca="1">IF(SUM(AB$6:AB$305)=0,1,SUM(AB$6:AB$305))</f>
        <v>2</v>
      </c>
      <c r="AC306" s="84"/>
    </row>
  </sheetData>
  <phoneticPr fontId="2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Navigation</vt:lpstr>
      <vt:lpstr>Info</vt:lpstr>
      <vt:lpstr>Settings</vt:lpstr>
      <vt:lpstr>Database</vt:lpstr>
      <vt:lpstr>Report</vt:lpstr>
      <vt:lpstr>Dashboard</vt:lpstr>
      <vt:lpstr>Calculations</vt:lpstr>
      <vt:lpstr>Terms of Use</vt:lpstr>
      <vt:lpstr>Dropdown_Counta</vt:lpstr>
      <vt:lpstr>Dropdown_Headers</vt:lpstr>
      <vt:lpstr>Dashboard!Print_Area</vt:lpstr>
      <vt:lpstr>Info!Print_Area</vt:lpstr>
      <vt:lpstr>Navigation!Print_Area</vt:lpstr>
      <vt:lpstr>Settings!Print_Area</vt:lpstr>
      <vt:lpstr>'Terms of Use'!Print_Area</vt:lpstr>
      <vt:lpstr>Report_Dynamic_Height_Print</vt:lpstr>
      <vt:lpstr>Unused_Dyn_DataHeight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2020-06-15T13:50:00Z</cp:lastPrinted>
  <dcterms:created xsi:type="dcterms:W3CDTF">2018-11-13T14:01:04Z</dcterms:created>
  <dcterms:modified xsi:type="dcterms:W3CDTF">2021-12-28T12:50:58Z</dcterms:modified>
  <dc:title>Internal Audit V2F Template</dc:title>
  <dc:subject>Internal Audit V2F</dc:subject>
  <dc:description>Internal Audit V2F template by Master Productivity Kit — masterproductivitykit.com</dc:description>
  <cp:keywords>Master Productivity Kit, Excel template, Google Sheets template</cp:keywords>
  <cp:category>Business Template</cp:category>
</cp:coreProperties>
</file>