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Balanced Scorecard Template\"/>
    </mc:Choice>
  </mc:AlternateContent>
  <xr:revisionPtr revIDLastSave="0" documentId="13_ncr:1_{B94ABD9B-207B-418C-818D-5914BFEC9F0B}" xr6:coauthVersionLast="47" xr6:coauthVersionMax="47" xr10:uidLastSave="{00000000-0000-0000-0000-000000000000}"/>
  <bookViews>
    <workbookView showSheetTabs="0" xWindow="-120" yWindow="-120" windowWidth="29040" windowHeight="15720" tabRatio="763" xr2:uid="{00000000-000D-0000-FFFF-FFFF00000000}"/>
  </bookViews>
  <sheets>
    <sheet name="Navigation" sheetId="22" r:id="rId1"/>
    <sheet name="Financial" sheetId="28" r:id="rId2"/>
    <sheet name="InternalProcess" sheetId="29" r:id="rId3"/>
    <sheet name="Customer" sheetId="23" r:id="rId4"/>
    <sheet name="LearnGrowth" sheetId="30" r:id="rId5"/>
    <sheet name="Calc" sheetId="31" state="hidden" r:id="rId6"/>
  </sheets>
  <definedNames>
    <definedName name="_xlnm.Print_Area" localSheetId="3">Customer!$A$1:$I$42</definedName>
    <definedName name="_xlnm.Print_Area" localSheetId="1">Financial!$A$1:$I$42</definedName>
    <definedName name="_xlnm.Print_Area" localSheetId="2">InternalProcess!$A$1:$I$42</definedName>
    <definedName name="_xlnm.Print_Area" localSheetId="4">LearnGrowth!$A$1:$I$42</definedName>
    <definedName name="_xlnm.Print_Area" localSheetId="0">Navigation!$B$2:$J$36</definedName>
    <definedName name="_xlnm.Print_Titles" localSheetId="0">Navigation!$2:$4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31" l="1"/>
  <c r="F6" i="31"/>
  <c r="E6" i="31"/>
  <c r="I17" i="30"/>
  <c r="H17" i="30"/>
  <c r="I16" i="30"/>
  <c r="H16" i="30"/>
  <c r="I15" i="30"/>
  <c r="H15" i="30"/>
  <c r="I14" i="30"/>
  <c r="H14" i="30"/>
  <c r="I13" i="30"/>
  <c r="H13" i="30"/>
  <c r="I12" i="30"/>
  <c r="H12" i="30"/>
  <c r="I11" i="30"/>
  <c r="H11" i="30"/>
  <c r="I10" i="30"/>
  <c r="H10" i="30"/>
  <c r="I9" i="30"/>
  <c r="H9" i="30"/>
  <c r="I8" i="30"/>
  <c r="H8" i="30"/>
  <c r="I7" i="30"/>
  <c r="H7" i="30"/>
  <c r="I6" i="30"/>
  <c r="H6" i="30"/>
  <c r="I17" i="23"/>
  <c r="H17" i="23"/>
  <c r="I16" i="23"/>
  <c r="H16" i="23"/>
  <c r="I15" i="23"/>
  <c r="H15" i="23"/>
  <c r="I14" i="23"/>
  <c r="H14" i="23"/>
  <c r="I13" i="23"/>
  <c r="H13" i="23"/>
  <c r="I12" i="23"/>
  <c r="H12" i="23"/>
  <c r="I11" i="23"/>
  <c r="H11" i="23"/>
  <c r="I10" i="23"/>
  <c r="H10" i="23"/>
  <c r="I9" i="23"/>
  <c r="H9" i="23"/>
  <c r="I8" i="23"/>
  <c r="H8" i="23"/>
  <c r="I7" i="23"/>
  <c r="H7" i="23"/>
  <c r="I6" i="23"/>
  <c r="H6" i="23"/>
  <c r="I17" i="29"/>
  <c r="H17" i="29"/>
  <c r="I16" i="29"/>
  <c r="H16" i="29"/>
  <c r="I15" i="29"/>
  <c r="H15" i="29"/>
  <c r="I14" i="29"/>
  <c r="H14" i="29"/>
  <c r="I13" i="29"/>
  <c r="H13" i="29"/>
  <c r="I12" i="29"/>
  <c r="H12" i="29"/>
  <c r="I11" i="29"/>
  <c r="H11" i="29"/>
  <c r="I10" i="29"/>
  <c r="H10" i="29"/>
  <c r="I9" i="29"/>
  <c r="H9" i="29"/>
  <c r="I8" i="29"/>
  <c r="H8" i="29"/>
  <c r="I7" i="29"/>
  <c r="H7" i="29"/>
  <c r="I6" i="29"/>
  <c r="H6" i="29"/>
  <c r="I17" i="28"/>
  <c r="H17" i="28"/>
  <c r="I16" i="28"/>
  <c r="H16" i="28"/>
  <c r="I15" i="28"/>
  <c r="H15" i="28"/>
  <c r="I14" i="28"/>
  <c r="H14" i="28"/>
  <c r="I13" i="28"/>
  <c r="H13" i="28"/>
  <c r="I12" i="28"/>
  <c r="H12" i="28"/>
  <c r="I11" i="28"/>
  <c r="H11" i="28"/>
  <c r="I10" i="28"/>
  <c r="H10" i="28"/>
  <c r="I9" i="28"/>
  <c r="H9" i="28"/>
  <c r="I8" i="28"/>
  <c r="H8" i="28"/>
  <c r="I7" i="28"/>
  <c r="H7" i="28"/>
  <c r="I6" i="28"/>
  <c r="D6" i="31" s="1"/>
  <c r="H6" i="28"/>
</calcChain>
</file>

<file path=xl/sharedStrings.xml><?xml version="1.0" encoding="utf-8"?>
<sst xmlns="http://schemas.openxmlformats.org/spreadsheetml/2006/main" count="136" uniqueCount="70">
  <si>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</si>
  <si>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</si>
  <si>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</si>
  <si>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</si>
  <si>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</si>
  <si>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ANALYSIS SUMMARY &amp; EVALUATION NOTES</t>
  </si>
  <si>
    <t>Objectives</t>
  </si>
  <si>
    <t>Targets</t>
  </si>
  <si>
    <t>Asset Values</t>
  </si>
  <si>
    <t>Employee Turnover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</si>
  <si>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</si>
  <si>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BALANCED SCORECARD TEMPLATE</t>
  </si>
  <si>
    <t>NAVIGATION MENU</t>
  </si>
  <si>
    <t>CUSTOMER</t>
  </si>
  <si>
    <t>FINANCIAL</t>
  </si>
  <si>
    <t>Retention Rate</t>
  </si>
  <si>
    <t>Churn Rate</t>
  </si>
  <si>
    <t>Acqusition Rate</t>
  </si>
  <si>
    <t>Repeate Purchase Rate</t>
  </si>
  <si>
    <t>Average Net Promoter Score</t>
  </si>
  <si>
    <t>Average Conversion Rate</t>
  </si>
  <si>
    <t>Average Complaints</t>
  </si>
  <si>
    <t>Previous Year</t>
  </si>
  <si>
    <t>Average Customer Satisfaction Score Rate</t>
  </si>
  <si>
    <t>Brand Strenght/Awareness</t>
  </si>
  <si>
    <t>Average New Leads/Prospects per Month</t>
  </si>
  <si>
    <t>Act/PY
%</t>
  </si>
  <si>
    <t>Act/Trgt
%</t>
  </si>
  <si>
    <t>Actual Year</t>
  </si>
  <si>
    <t>INTERNAL PROCESS</t>
  </si>
  <si>
    <t xml:space="preserve">Net Profit </t>
  </si>
  <si>
    <t>Cost of Goods Sold (COGS)</t>
  </si>
  <si>
    <t>Return Of Investment (ROI)</t>
  </si>
  <si>
    <t>Gross Profit Margin</t>
  </si>
  <si>
    <t>Average Inventory</t>
  </si>
  <si>
    <t>EBIT</t>
  </si>
  <si>
    <t>Operating Expense Ratio</t>
  </si>
  <si>
    <t>Safety Meetings</t>
  </si>
  <si>
    <t>Safety/Incident Rate</t>
  </si>
  <si>
    <t>Average Transaction Value</t>
  </si>
  <si>
    <t>Average Customer Spend</t>
  </si>
  <si>
    <t>Payroll</t>
  </si>
  <si>
    <t>Total Hours Worked</t>
  </si>
  <si>
    <t>Average Stock-Out Per Month</t>
  </si>
  <si>
    <t>Sales Cycle Length</t>
  </si>
  <si>
    <t>Unit</t>
  </si>
  <si>
    <t>#</t>
  </si>
  <si>
    <t>%</t>
  </si>
  <si>
    <t>$</t>
  </si>
  <si>
    <t>Hours</t>
  </si>
  <si>
    <t>Minutes</t>
  </si>
  <si>
    <t>Inventory Turnover</t>
  </si>
  <si>
    <t>Number Of Suppliers</t>
  </si>
  <si>
    <t>First Contact Resolution Rate</t>
  </si>
  <si>
    <t>Average Complaint Resolution Time</t>
  </si>
  <si>
    <t>Employee Satisfaction</t>
  </si>
  <si>
    <t>Self-Service Rate</t>
  </si>
  <si>
    <t>Number Of Training Hours per Employee</t>
  </si>
  <si>
    <t>Training Enrollment</t>
  </si>
  <si>
    <t>Number of Certificate</t>
  </si>
  <si>
    <t>Average Employee Reaction</t>
  </si>
  <si>
    <t>Number Of Abondonment</t>
  </si>
  <si>
    <t>Gender Split (M/F)</t>
  </si>
  <si>
    <t>Utulization Rate</t>
  </si>
  <si>
    <t>LEARNING&amp;GROWTH</t>
  </si>
  <si>
    <t>AVERAGE BALANCED STATEMENT</t>
  </si>
  <si>
    <t>LEARN &amp; GROWTH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</si>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</sst>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8" x14ac:knownFonts="1">
    <font>
      <sz val="11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b/>
      <sz val="1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b/>
      <sz val="13"/>
      <color rgb="FFFFFFFF"/>
      <name val="Arial"/>
      <family val="2"/>
      <charset val="162"/>
      <scheme val="minor"/>
    </font>
    <font>
      <b/>
      <i/>
      <sz val="16"/>
      <color theme="1"/>
      <name val="Arial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5117038483843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theme="4" tint="0.7998596148564104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theme="4" tint="0.79995117038483843"/>
      </patternFill>
    </fill>
    <fill>
      <patternFill patternType="solid">
        <fgColor rgb="FFF2F2F2"/>
        <bgColor theme="4" tint="0.79985961485641044"/>
      </patternFill>
    </fill>
    <fill>
      <patternFill patternType="solid">
        <fgColor rgb="FFF2F2F2"/>
        <bgColor theme="4" tint="0.79998168889431442"/>
      </patternFill>
    </fill>
    <fill>
      <patternFill patternType="solid">
        <fgColor rgb="FFF2F2F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rgb="FFA6A6A6"/>
      </right>
      <top style="thin">
        <color theme="0" tint="-0.2499465926084170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2499465926084170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34998626667073579"/>
      </top>
      <bottom style="thin">
        <color rgb="FFA6A6A6"/>
      </bottom>
      <diagonal/>
    </border>
    <border>
      <left style="thin">
        <color rgb="FFA6A6A6"/>
      </left>
      <right style="thin">
        <color theme="0" tint="-0.34998626667073579"/>
      </right>
      <top style="thin">
        <color theme="0" tint="-0.34998626667073579"/>
      </top>
      <bottom style="thin">
        <color rgb="FFA6A6A6"/>
      </bottom>
      <diagonal/>
    </border>
    <border>
      <left style="thin">
        <color theme="0" tint="-0.2499465926084170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34998626667073579"/>
      </right>
      <top style="thin">
        <color rgb="FFA6A6A6"/>
      </top>
      <bottom style="thin">
        <color rgb="FFA6A6A6"/>
      </bottom>
      <diagonal/>
    </border>
    <border>
      <left style="thin">
        <color theme="0" tint="-0.24994659260841701"/>
      </left>
      <right style="thin">
        <color rgb="FFA6A6A6"/>
      </right>
      <top style="thin">
        <color rgb="FFA6A6A6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24994659260841701"/>
      </bottom>
      <diagonal/>
    </border>
    <border>
      <left style="thin">
        <color rgb="FFA6A6A6"/>
      </left>
      <right style="thin">
        <color theme="0" tint="-0.34998626667073579"/>
      </right>
      <top style="thin">
        <color rgb="FFA6A6A6"/>
      </top>
      <bottom style="thin">
        <color theme="0" tint="-0.24994659260841701"/>
      </bottom>
      <diagonal/>
    </border>
  </borders>
  <cellStyleXfs count="8">
    <xf numFmtId="0" fontId="0" fillId="0" borderId="0"/>
    <xf numFmtId="0" fontId="11" fillId="0" borderId="0"/>
    <xf numFmtId="0" fontId="15" fillId="0" borderId="0"/>
    <xf numFmtId="9" fontId="16" fillId="0" borderId="0" applyFont="0" applyFill="0" applyBorder="0" applyAlignment="0" applyProtection="0"/>
    <xf numFmtId="0" fontId="16" fillId="0" borderId="0"/>
    <xf numFmtId="0" fontId="11" fillId="0" borderId="0"/>
    <xf numFmtId="0" fontId="16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03">
    <xf numFmtId="0" fontId="0" fillId="0" borderId="0" xfId="0"/>
    <xf numFmtId="0" fontId="0" fillId="3" borderId="0" xfId="0" applyFont="1" applyFill="1" applyAlignment="1">
      <alignment vertical="center"/>
    </xf>
    <xf numFmtId="0" fontId="0" fillId="3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49" fontId="5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49" fontId="6" fillId="4" borderId="0" xfId="0" applyNumberFormat="1" applyFont="1" applyFill="1" applyAlignment="1">
      <alignment horizontal="left" vertical="center" indent="1"/>
    </xf>
    <xf numFmtId="0" fontId="0" fillId="3" borderId="0" xfId="0" applyFill="1"/>
    <xf numFmtId="49" fontId="6" fillId="4" borderId="0" xfId="0" applyNumberFormat="1" applyFont="1" applyFill="1" applyAlignment="1">
      <alignment horizontal="left" vertical="center" indent="6"/>
    </xf>
    <xf numFmtId="49" fontId="6" fillId="4" borderId="0" xfId="0" applyNumberFormat="1" applyFont="1" applyFill="1" applyAlignment="1">
      <alignment horizontal="left" vertical="center" indent="3"/>
    </xf>
    <xf numFmtId="0" fontId="12" fillId="3" borderId="0" xfId="1" applyFont="1" applyFill="1" applyAlignment="1" applyProtection="1">
      <alignment vertical="center"/>
      <protection locked="0"/>
    </xf>
    <xf numFmtId="0" fontId="13" fillId="3" borderId="0" xfId="1" applyFont="1" applyFill="1" applyAlignment="1" applyProtection="1">
      <alignment vertical="center"/>
      <protection locked="0"/>
    </xf>
    <xf numFmtId="0" fontId="14" fillId="3" borderId="0" xfId="1" applyFont="1" applyFill="1" applyAlignment="1" applyProtection="1">
      <alignment vertical="center"/>
      <protection locked="0"/>
    </xf>
    <xf numFmtId="0" fontId="6" fillId="4" borderId="0" xfId="0" applyFont="1" applyFill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7" xfId="0" applyFill="1" applyBorder="1"/>
    <xf numFmtId="0" fontId="0" fillId="0" borderId="0" xfId="0" applyFill="1" applyBorder="1"/>
    <xf numFmtId="0" fontId="0" fillId="0" borderId="8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12" fillId="3" borderId="0" xfId="5" applyFont="1" applyFill="1" applyAlignment="1" applyProtection="1">
      <alignment vertical="center"/>
      <protection locked="0"/>
    </xf>
    <xf numFmtId="0" fontId="13" fillId="3" borderId="0" xfId="5" applyFont="1" applyFill="1" applyAlignment="1" applyProtection="1">
      <alignment vertical="center"/>
      <protection locked="0"/>
    </xf>
    <xf numFmtId="0" fontId="14" fillId="3" borderId="0" xfId="5" applyFont="1" applyFill="1" applyAlignment="1" applyProtection="1">
      <alignment vertical="center"/>
      <protection locked="0"/>
    </xf>
    <xf numFmtId="164" fontId="0" fillId="3" borderId="0" xfId="0" applyNumberFormat="1" applyFont="1" applyFill="1" applyAlignment="1">
      <alignment vertical="center"/>
    </xf>
    <xf numFmtId="49" fontId="6" fillId="4" borderId="0" xfId="0" applyNumberFormat="1" applyFont="1" applyFill="1" applyAlignment="1">
      <alignment horizontal="left" vertical="center" indent="4"/>
    </xf>
    <xf numFmtId="0" fontId="0" fillId="5" borderId="9" xfId="0" applyFont="1" applyFill="1" applyBorder="1" applyAlignment="1">
      <alignment horizontal="centerContinuous" vertical="center"/>
    </xf>
    <xf numFmtId="0" fontId="0" fillId="5" borderId="9" xfId="0" applyFont="1" applyFill="1" applyBorder="1" applyAlignment="1">
      <alignment horizontal="center" vertical="center"/>
    </xf>
    <xf numFmtId="165" fontId="0" fillId="5" borderId="9" xfId="0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Continuous" vertical="center"/>
    </xf>
    <xf numFmtId="0" fontId="10" fillId="6" borderId="10" xfId="0" applyFont="1" applyFill="1" applyBorder="1" applyAlignment="1">
      <alignment horizontal="centerContinuous" vertical="center"/>
    </xf>
    <xf numFmtId="0" fontId="10" fillId="6" borderId="12" xfId="0" applyFont="1" applyFill="1" applyBorder="1" applyAlignment="1">
      <alignment horizontal="centerContinuous" vertical="center"/>
    </xf>
    <xf numFmtId="0" fontId="10" fillId="7" borderId="11" xfId="0" applyFont="1" applyFill="1" applyBorder="1" applyAlignment="1">
      <alignment horizontal="centerContinuous" vertical="center"/>
    </xf>
    <xf numFmtId="0" fontId="10" fillId="7" borderId="10" xfId="0" applyFont="1" applyFill="1" applyBorder="1" applyAlignment="1">
      <alignment horizontal="centerContinuous" vertical="center"/>
    </xf>
    <xf numFmtId="0" fontId="10" fillId="7" borderId="12" xfId="0" applyFont="1" applyFill="1" applyBorder="1" applyAlignment="1">
      <alignment horizontal="centerContinuous" vertical="center"/>
    </xf>
    <xf numFmtId="0" fontId="10" fillId="8" borderId="10" xfId="0" applyFont="1" applyFill="1" applyBorder="1" applyAlignment="1">
      <alignment vertical="center"/>
    </xf>
    <xf numFmtId="0" fontId="10" fillId="8" borderId="11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Continuous" vertical="center"/>
    </xf>
    <xf numFmtId="0" fontId="17" fillId="10" borderId="14" xfId="0" applyFont="1" applyFill="1" applyBorder="1" applyAlignment="1" applyProtection="1">
      <alignment horizontal="left" vertical="center" shrinkToFit="1"/>
      <protection locked="0"/>
    </xf>
    <xf numFmtId="0" fontId="17" fillId="10" borderId="14" xfId="0" applyFont="1" applyFill="1" applyBorder="1" applyAlignment="1" applyProtection="1">
      <alignment horizontal="center" vertical="center" shrinkToFit="1"/>
      <protection locked="0"/>
    </xf>
    <xf numFmtId="164" fontId="17" fillId="10" borderId="14" xfId="0" applyNumberFormat="1" applyFont="1" applyFill="1" applyBorder="1" applyAlignment="1" applyProtection="1">
      <alignment horizontal="center" vertical="center" shrinkToFit="1"/>
      <protection locked="0"/>
    </xf>
    <xf numFmtId="0" fontId="17" fillId="3" borderId="17" xfId="0" applyFont="1" applyFill="1" applyBorder="1" applyAlignment="1" applyProtection="1">
      <alignment horizontal="left" vertical="center" shrinkToFit="1"/>
      <protection locked="0"/>
    </xf>
    <xf numFmtId="9" fontId="17" fillId="3" borderId="17" xfId="3" applyFont="1" applyFill="1" applyBorder="1" applyAlignment="1" applyProtection="1">
      <alignment horizontal="center" vertical="center" shrinkToFit="1"/>
      <protection locked="0"/>
    </xf>
    <xf numFmtId="0" fontId="17" fillId="10" borderId="17" xfId="0" applyFont="1" applyFill="1" applyBorder="1" applyAlignment="1" applyProtection="1">
      <alignment horizontal="left" vertical="center" shrinkToFit="1"/>
      <protection locked="0"/>
    </xf>
    <xf numFmtId="0" fontId="17" fillId="10" borderId="17" xfId="0" applyFont="1" applyFill="1" applyBorder="1" applyAlignment="1" applyProtection="1">
      <alignment horizontal="center" vertical="center" shrinkToFit="1"/>
      <protection locked="0"/>
    </xf>
    <xf numFmtId="164" fontId="17" fillId="10" borderId="17" xfId="0" applyNumberFormat="1" applyFont="1" applyFill="1" applyBorder="1" applyAlignment="1" applyProtection="1">
      <alignment horizontal="center" vertical="center" shrinkToFit="1"/>
      <protection locked="0"/>
    </xf>
    <xf numFmtId="3" fontId="17" fillId="10" borderId="14" xfId="0" applyNumberFormat="1" applyFont="1" applyFill="1" applyBorder="1" applyAlignment="1" applyProtection="1">
      <alignment horizontal="center" vertical="center" shrinkToFit="1"/>
      <protection locked="0"/>
    </xf>
    <xf numFmtId="0" fontId="17" fillId="3" borderId="17" xfId="0" applyFont="1" applyFill="1" applyBorder="1" applyAlignment="1" applyProtection="1">
      <alignment horizontal="center" vertical="center" shrinkToFit="1"/>
      <protection locked="0"/>
    </xf>
    <xf numFmtId="3" fontId="17" fillId="10" borderId="17" xfId="0" applyNumberFormat="1" applyFont="1" applyFill="1" applyBorder="1" applyAlignment="1" applyProtection="1">
      <alignment horizontal="center" vertical="center" shrinkToFit="1"/>
      <protection locked="0"/>
    </xf>
    <xf numFmtId="9" fontId="17" fillId="10" borderId="14" xfId="3" applyFont="1" applyFill="1" applyBorder="1" applyAlignment="1" applyProtection="1">
      <alignment horizontal="center" vertical="center" shrinkToFit="1"/>
      <protection locked="0"/>
    </xf>
    <xf numFmtId="1" fontId="17" fillId="3" borderId="17" xfId="0" applyNumberFormat="1" applyFont="1" applyFill="1" applyBorder="1" applyAlignment="1" applyProtection="1">
      <alignment horizontal="center" vertical="center" shrinkToFit="1"/>
      <protection locked="0"/>
    </xf>
    <xf numFmtId="9" fontId="17" fillId="10" borderId="17" xfId="3" applyFont="1" applyFill="1" applyBorder="1" applyAlignment="1" applyProtection="1">
      <alignment horizontal="center" vertical="center" shrinkToFit="1"/>
      <protection locked="0"/>
    </xf>
    <xf numFmtId="0" fontId="17" fillId="9" borderId="14" xfId="0" applyFont="1" applyFill="1" applyBorder="1" applyAlignment="1" applyProtection="1">
      <alignment horizontal="left" vertical="center" shrinkToFit="1"/>
      <protection locked="0"/>
    </xf>
    <xf numFmtId="0" fontId="17" fillId="9" borderId="14" xfId="0" applyFont="1" applyFill="1" applyBorder="1" applyAlignment="1" applyProtection="1">
      <alignment horizontal="center" vertical="center" shrinkToFit="1"/>
      <protection locked="0"/>
    </xf>
    <xf numFmtId="3" fontId="17" fillId="9" borderId="14" xfId="0" applyNumberFormat="1" applyFont="1" applyFill="1" applyBorder="1" applyAlignment="1" applyProtection="1">
      <alignment horizontal="center" vertical="center" shrinkToFit="1"/>
      <protection locked="0"/>
    </xf>
    <xf numFmtId="0" fontId="17" fillId="11" borderId="17" xfId="0" applyFont="1" applyFill="1" applyBorder="1" applyAlignment="1" applyProtection="1">
      <alignment horizontal="left" vertical="center" shrinkToFit="1"/>
      <protection locked="0"/>
    </xf>
    <xf numFmtId="0" fontId="17" fillId="11" borderId="17" xfId="0" applyFont="1" applyFill="1" applyBorder="1" applyAlignment="1" applyProtection="1">
      <alignment horizontal="center" vertical="center" shrinkToFit="1"/>
      <protection locked="0"/>
    </xf>
    <xf numFmtId="3" fontId="17" fillId="11" borderId="17" xfId="0" applyNumberFormat="1" applyFont="1" applyFill="1" applyBorder="1" applyAlignment="1" applyProtection="1">
      <alignment horizontal="center" vertical="center" shrinkToFit="1"/>
      <protection locked="0"/>
    </xf>
    <xf numFmtId="0" fontId="17" fillId="9" borderId="17" xfId="0" applyFont="1" applyFill="1" applyBorder="1" applyAlignment="1" applyProtection="1">
      <alignment horizontal="left" vertical="center" shrinkToFit="1"/>
      <protection locked="0"/>
    </xf>
    <xf numFmtId="0" fontId="17" fillId="9" borderId="17" xfId="0" applyFont="1" applyFill="1" applyBorder="1" applyAlignment="1" applyProtection="1">
      <alignment horizontal="center" vertical="center" shrinkToFit="1"/>
      <protection locked="0"/>
    </xf>
    <xf numFmtId="3" fontId="17" fillId="9" borderId="17" xfId="0" applyNumberFormat="1" applyFont="1" applyFill="1" applyBorder="1" applyAlignment="1" applyProtection="1">
      <alignment horizontal="center" vertical="center" shrinkToFit="1"/>
      <protection locked="0"/>
    </xf>
    <xf numFmtId="0" fontId="10" fillId="8" borderId="10" xfId="0" applyFont="1" applyFill="1" applyBorder="1" applyAlignment="1">
      <alignment horizontal="centerContinuous" vertical="center"/>
    </xf>
    <xf numFmtId="0" fontId="10" fillId="8" borderId="12" xfId="0" applyFont="1" applyFill="1" applyBorder="1" applyAlignment="1">
      <alignment horizontal="centerContinuous" vertical="center"/>
    </xf>
    <xf numFmtId="0" fontId="6" fillId="4" borderId="0" xfId="0" applyFont="1" applyFill="1" applyAlignment="1">
      <alignment horizontal="left" vertical="center" indent="2"/>
    </xf>
    <xf numFmtId="49" fontId="6" fillId="4" borderId="0" xfId="0" applyNumberFormat="1" applyFont="1" applyFill="1" applyAlignment="1">
      <alignment horizontal="left" vertical="center" indent="9"/>
    </xf>
    <xf numFmtId="0" fontId="15" fillId="3" borderId="0" xfId="2" applyFill="1" applyAlignment="1">
      <alignment vertical="center"/>
    </xf>
    <xf numFmtId="49" fontId="15" fillId="3" borderId="0" xfId="2" applyNumberFormat="1" applyFill="1" applyAlignment="1">
      <alignment horizontal="center" vertical="center"/>
    </xf>
    <xf numFmtId="0" fontId="19" fillId="3" borderId="0" xfId="2" applyFont="1" applyFill="1" applyAlignment="1">
      <alignment vertical="center"/>
    </xf>
    <xf numFmtId="49" fontId="20" fillId="2" borderId="0" xfId="2" applyNumberFormat="1" applyFont="1" applyFill="1" applyAlignment="1">
      <alignment horizontal="left" vertical="center" indent="2"/>
    </xf>
    <xf numFmtId="0" fontId="21" fillId="3" borderId="0" xfId="2" applyFont="1" applyFill="1" applyAlignment="1">
      <alignment horizontal="right" vertical="center"/>
    </xf>
    <xf numFmtId="0" fontId="19" fillId="3" borderId="0" xfId="2" applyFont="1" applyFill="1" applyAlignment="1">
      <alignment horizontal="center" vertical="center"/>
    </xf>
    <xf numFmtId="0" fontId="3" fillId="3" borderId="0" xfId="2" applyFont="1" applyFill="1" applyAlignment="1">
      <alignment vertical="center"/>
    </xf>
    <xf numFmtId="49" fontId="6" fillId="4" borderId="0" xfId="2" applyNumberFormat="1" applyFont="1" applyFill="1" applyAlignment="1">
      <alignment horizontal="left" vertical="center" indent="2"/>
    </xf>
    <xf numFmtId="0" fontId="22" fillId="3" borderId="0" xfId="2" applyFont="1" applyFill="1" applyAlignment="1">
      <alignment horizontal="right" vertical="center"/>
    </xf>
    <xf numFmtId="0" fontId="6" fillId="3" borderId="0" xfId="2" applyFont="1" applyFill="1" applyAlignment="1">
      <alignment horizontal="center" vertical="center"/>
    </xf>
    <xf numFmtId="0" fontId="15" fillId="3" borderId="0" xfId="2" applyFill="1"/>
    <xf numFmtId="0" fontId="16" fillId="0" borderId="32" xfId="6" applyBorder="1" applyAlignment="1">
      <alignment horizontal="left" wrapText="1" indent="1"/>
    </xf>
    <xf numFmtId="0" fontId="16" fillId="3" borderId="0" xfId="6" applyFill="1"/>
    <xf numFmtId="0" fontId="16" fillId="0" borderId="33" xfId="6" applyBorder="1" applyAlignment="1">
      <alignment horizontal="left" indent="1"/>
    </xf>
    <xf numFmtId="0" fontId="16" fillId="0" borderId="33" xfId="6" applyBorder="1" applyAlignment="1">
      <alignment horizontal="left" vertical="center" wrapText="1" indent="1"/>
    </xf>
    <xf numFmtId="0" fontId="16" fillId="0" borderId="33" xfId="6" applyBorder="1" applyAlignment="1">
      <alignment horizontal="left" vertical="top" wrapText="1" indent="2"/>
    </xf>
    <xf numFmtId="0" fontId="2" fillId="0" borderId="33" xfId="6" applyFont="1" applyBorder="1" applyAlignment="1">
      <alignment horizontal="left" indent="1"/>
    </xf>
    <xf numFmtId="0" fontId="16" fillId="0" borderId="34" xfId="6" applyBorder="1" applyAlignment="1">
      <alignment horizontal="left" indent="1"/>
    </xf>
    <xf numFmtId="0" fontId="18" fillId="9" borderId="13" xfId="0" applyFont="1" applyFill="1" applyBorder="1" applyAlignment="1" applyProtection="1">
      <alignment horizontal="center" vertical="center" shrinkToFit="1"/>
    </xf>
    <xf numFmtId="0" fontId="18" fillId="11" borderId="16" xfId="0" applyFont="1" applyFill="1" applyBorder="1" applyAlignment="1" applyProtection="1">
      <alignment horizontal="center" vertical="center" shrinkToFit="1"/>
    </xf>
    <xf numFmtId="0" fontId="18" fillId="9" borderId="16" xfId="0" applyFont="1" applyFill="1" applyBorder="1" applyAlignment="1" applyProtection="1">
      <alignment horizontal="center" vertical="center" shrinkToFit="1"/>
    </xf>
    <xf numFmtId="0" fontId="18" fillId="11" borderId="19" xfId="0" applyFont="1" applyFill="1" applyBorder="1" applyAlignment="1" applyProtection="1">
      <alignment horizontal="center" vertical="center" shrinkToFit="1"/>
    </xf>
    <xf numFmtId="0" fontId="18" fillId="10" borderId="13" xfId="0" applyFont="1" applyFill="1" applyBorder="1" applyAlignment="1" applyProtection="1">
      <alignment horizontal="center" vertical="center" shrinkToFit="1"/>
    </xf>
    <xf numFmtId="0" fontId="18" fillId="3" borderId="16" xfId="0" applyFont="1" applyFill="1" applyBorder="1" applyAlignment="1" applyProtection="1">
      <alignment horizontal="center" vertical="center" shrinkToFit="1"/>
    </xf>
    <xf numFmtId="0" fontId="18" fillId="10" borderId="16" xfId="0" applyFont="1" applyFill="1" applyBorder="1" applyAlignment="1" applyProtection="1">
      <alignment horizontal="center" vertical="center" shrinkToFit="1"/>
    </xf>
    <xf numFmtId="0" fontId="18" fillId="3" borderId="19" xfId="0" applyFont="1" applyFill="1" applyBorder="1" applyAlignment="1" applyProtection="1">
      <alignment horizontal="center" vertical="center" shrinkToFit="1"/>
    </xf>
    <xf numFmtId="164" fontId="17" fillId="9" borderId="14" xfId="0" applyNumberFormat="1" applyFont="1" applyFill="1" applyBorder="1" applyAlignment="1" applyProtection="1">
      <alignment horizontal="center" vertical="center" shrinkToFit="1"/>
      <protection hidden="1"/>
    </xf>
    <xf numFmtId="164" fontId="17" fillId="9" borderId="15" xfId="0" applyNumberFormat="1" applyFont="1" applyFill="1" applyBorder="1" applyAlignment="1" applyProtection="1">
      <alignment horizontal="center" vertical="center" shrinkToFit="1"/>
      <protection hidden="1"/>
    </xf>
    <xf numFmtId="164" fontId="17" fillId="11" borderId="17" xfId="0" applyNumberFormat="1" applyFont="1" applyFill="1" applyBorder="1" applyAlignment="1" applyProtection="1">
      <alignment horizontal="center" vertical="center" shrinkToFit="1"/>
      <protection hidden="1"/>
    </xf>
    <xf numFmtId="164" fontId="17" fillId="11" borderId="18" xfId="0" applyNumberFormat="1" applyFont="1" applyFill="1" applyBorder="1" applyAlignment="1" applyProtection="1">
      <alignment horizontal="center" vertical="center" shrinkToFit="1"/>
      <protection hidden="1"/>
    </xf>
    <xf numFmtId="164" fontId="17" fillId="10" borderId="14" xfId="0" applyNumberFormat="1" applyFont="1" applyFill="1" applyBorder="1" applyAlignment="1" applyProtection="1">
      <alignment horizontal="center" vertical="center" shrinkToFit="1"/>
      <protection hidden="1"/>
    </xf>
    <xf numFmtId="164" fontId="17" fillId="10" borderId="15" xfId="0" applyNumberFormat="1" applyFont="1" applyFill="1" applyBorder="1" applyAlignment="1" applyProtection="1">
      <alignment horizontal="center" vertical="center" shrinkToFit="1"/>
      <protection hidden="1"/>
    </xf>
    <xf numFmtId="2" fontId="17" fillId="3" borderId="17" xfId="0" applyNumberFormat="1" applyFont="1" applyFill="1" applyBorder="1" applyAlignment="1" applyProtection="1">
      <alignment horizontal="center" vertical="center" shrinkToFit="1"/>
      <protection hidden="1"/>
    </xf>
    <xf numFmtId="2" fontId="17" fillId="3" borderId="18" xfId="0" applyNumberFormat="1" applyFont="1" applyFill="1" applyBorder="1" applyAlignment="1" applyProtection="1">
      <alignment horizontal="center" vertical="center" shrinkToFit="1"/>
      <protection hidden="1"/>
    </xf>
    <xf numFmtId="3" fontId="17" fillId="3" borderId="17" xfId="0" applyNumberFormat="1" applyFont="1" applyFill="1" applyBorder="1" applyAlignment="1" applyProtection="1">
      <alignment horizontal="center" vertical="center" shrinkToFit="1"/>
      <protection locked="0"/>
    </xf>
    <xf numFmtId="3" fontId="17" fillId="10" borderId="17" xfId="3" applyNumberFormat="1" applyFont="1" applyFill="1" applyBorder="1" applyAlignment="1" applyProtection="1">
      <alignment horizontal="center" vertical="center" shrinkToFit="1"/>
      <protection locked="0"/>
    </xf>
    <xf numFmtId="9" fontId="17" fillId="3" borderId="17" xfId="0" applyNumberFormat="1" applyFont="1" applyFill="1" applyBorder="1" applyAlignment="1" applyProtection="1">
      <alignment horizontal="center" vertical="center" shrinkToFit="1"/>
      <protection locked="0"/>
    </xf>
    <xf numFmtId="9" fontId="17" fillId="10" borderId="17" xfId="0" applyNumberFormat="1" applyFont="1" applyFill="1" applyBorder="1" applyAlignment="1" applyProtection="1">
      <alignment horizontal="center" vertical="center" shrinkToFit="1"/>
      <protection locked="0"/>
    </xf>
    <xf numFmtId="3" fontId="17" fillId="3" borderId="17" xfId="3" applyNumberFormat="1" applyFont="1" applyFill="1" applyBorder="1" applyAlignment="1" applyProtection="1">
      <alignment horizontal="center" vertical="center" shrinkToFit="1"/>
      <protection locked="0"/>
    </xf>
    <xf numFmtId="9" fontId="17" fillId="11" borderId="17" xfId="0" applyNumberFormat="1" applyFont="1" applyFill="1" applyBorder="1" applyAlignment="1" applyProtection="1">
      <alignment horizontal="center" vertical="center" shrinkToFit="1"/>
      <protection locked="0"/>
    </xf>
    <xf numFmtId="9" fontId="17" fillId="9" borderId="17" xfId="0" applyNumberFormat="1" applyFont="1" applyFill="1" applyBorder="1" applyAlignment="1" applyProtection="1">
      <alignment horizontal="center" vertical="center" shrinkToFit="1"/>
      <protection locked="0"/>
    </xf>
    <xf numFmtId="164" fontId="17" fillId="11" borderId="17" xfId="0" applyNumberFormat="1" applyFont="1" applyFill="1" applyBorder="1" applyAlignment="1" applyProtection="1">
      <alignment horizontal="center" vertical="center" shrinkToFit="1"/>
      <protection locked="0"/>
    </xf>
    <xf numFmtId="164" fontId="17" fillId="9" borderId="17" xfId="0" applyNumberFormat="1" applyFont="1" applyFill="1" applyBorder="1" applyAlignment="1" applyProtection="1">
      <alignment horizontal="center" vertical="center" shrinkToFit="1"/>
      <protection locked="0"/>
    </xf>
    <xf numFmtId="164" fontId="17" fillId="3" borderId="17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0" xfId="0" applyFill="1" applyAlignment="1">
      <alignment vertical="center"/>
    </xf>
    <xf numFmtId="0" fontId="0" fillId="12" borderId="0" xfId="0" applyFill="1"/>
    <xf numFmtId="0" fontId="24" fillId="12" borderId="0" xfId="7" applyFont="1" applyFill="1" applyBorder="1" applyAlignment="1" applyProtection="1">
      <alignment vertical="center"/>
    </xf>
    <xf numFmtId="0" fontId="0" fillId="12" borderId="0" xfId="0" applyFill="1" applyAlignment="1">
      <alignment horizontal="center"/>
    </xf>
    <xf numFmtId="0" fontId="25" fillId="3" borderId="0" xfId="0" applyFont="1" applyFill="1" applyAlignment="1">
      <alignment vertical="center"/>
    </xf>
    <xf numFmtId="49" fontId="20" fillId="2" borderId="1" xfId="0" applyNumberFormat="1" applyFont="1" applyFill="1" applyBorder="1" applyAlignment="1">
      <alignment horizontal="left" vertical="center" indent="9"/>
    </xf>
    <xf numFmtId="0" fontId="25" fillId="2" borderId="0" xfId="0" applyFont="1" applyFill="1" applyAlignment="1">
      <alignment horizontal="left" vertical="center" indent="2"/>
    </xf>
    <xf numFmtId="0" fontId="25" fillId="2" borderId="0" xfId="0" applyFont="1" applyFill="1" applyAlignment="1">
      <alignment horizontal="center" vertical="center"/>
    </xf>
    <xf numFmtId="49" fontId="26" fillId="2" borderId="0" xfId="0" applyNumberFormat="1" applyFont="1" applyFill="1" applyAlignment="1">
      <alignment horizontal="left" vertical="center" indent="1"/>
    </xf>
    <xf numFmtId="49" fontId="20" fillId="2" borderId="0" xfId="0" applyNumberFormat="1" applyFont="1" applyFill="1" applyAlignment="1">
      <alignment horizontal="left" vertical="center" indent="6"/>
    </xf>
    <xf numFmtId="49" fontId="20" fillId="2" borderId="0" xfId="0" applyNumberFormat="1" applyFont="1" applyFill="1" applyAlignment="1">
      <alignment horizontal="left" vertical="center" indent="3"/>
    </xf>
    <xf numFmtId="49" fontId="26" fillId="2" borderId="0" xfId="0" applyNumberFormat="1" applyFont="1" applyFill="1" applyAlignment="1">
      <alignment horizontal="left" vertical="center" indent="6"/>
    </xf>
    <xf numFmtId="0" fontId="27" fillId="3" borderId="0" xfId="0" applyFont="1" applyFill="1" applyAlignment="1">
      <alignment vertical="center"/>
    </xf>
    <xf numFmtId="0" fontId="10" fillId="13" borderId="10" xfId="0" applyFont="1" applyFill="1" applyBorder="1" applyAlignment="1">
      <alignment vertical="center"/>
    </xf>
    <xf numFmtId="0" fontId="10" fillId="13" borderId="11" xfId="0" applyFont="1" applyFill="1" applyBorder="1" applyAlignment="1">
      <alignment horizontal="center" vertical="center"/>
    </xf>
    <xf numFmtId="0" fontId="10" fillId="13" borderId="11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Continuous" vertical="center"/>
    </xf>
    <xf numFmtId="0" fontId="10" fillId="13" borderId="11" xfId="0" applyFont="1" applyFill="1" applyBorder="1" applyAlignment="1">
      <alignment horizontal="centerContinuous" vertical="center"/>
    </xf>
    <xf numFmtId="0" fontId="10" fillId="13" borderId="12" xfId="0" applyFont="1" applyFill="1" applyBorder="1" applyAlignment="1">
      <alignment horizontal="centerContinuous" vertical="center"/>
    </xf>
    <xf numFmtId="0" fontId="17" fillId="14" borderId="35" xfId="0" applyFont="1" applyFill="1" applyBorder="1" applyAlignment="1" applyProtection="1">
      <alignment horizontal="left" vertical="center" shrinkToFit="1"/>
    </xf>
    <xf numFmtId="0" fontId="17" fillId="14" borderId="36" xfId="0" applyFont="1" applyFill="1" applyBorder="1" applyAlignment="1" applyProtection="1">
      <alignment horizontal="center" vertical="center" shrinkToFit="1"/>
    </xf>
    <xf numFmtId="3" fontId="17" fillId="14" borderId="36" xfId="0" applyNumberFormat="1" applyFont="1" applyFill="1" applyBorder="1" applyAlignment="1" applyProtection="1">
      <alignment horizontal="center" vertical="center" shrinkToFit="1"/>
    </xf>
    <xf numFmtId="164" fontId="17" fillId="14" borderId="37" xfId="0" applyNumberFormat="1" applyFont="1" applyFill="1" applyBorder="1" applyAlignment="1" applyProtection="1">
      <alignment horizontal="center" vertical="center" shrinkToFit="1"/>
    </xf>
    <xf numFmtId="164" fontId="17" fillId="14" borderId="38" xfId="0" applyNumberFormat="1" applyFont="1" applyFill="1" applyBorder="1" applyAlignment="1" applyProtection="1">
      <alignment horizontal="center" vertical="center" shrinkToFit="1"/>
    </xf>
    <xf numFmtId="0" fontId="17" fillId="15" borderId="39" xfId="0" applyFont="1" applyFill="1" applyBorder="1" applyAlignment="1" applyProtection="1">
      <alignment horizontal="left" vertical="center" shrinkToFit="1"/>
    </xf>
    <xf numFmtId="0" fontId="17" fillId="15" borderId="40" xfId="0" applyFont="1" applyFill="1" applyBorder="1" applyAlignment="1" applyProtection="1">
      <alignment horizontal="center" vertical="center" shrinkToFit="1"/>
    </xf>
    <xf numFmtId="3" fontId="17" fillId="15" borderId="40" xfId="0" applyNumberFormat="1" applyFont="1" applyFill="1" applyBorder="1" applyAlignment="1" applyProtection="1">
      <alignment horizontal="center" vertical="center" shrinkToFit="1"/>
    </xf>
    <xf numFmtId="164" fontId="17" fillId="15" borderId="40" xfId="0" applyNumberFormat="1" applyFont="1" applyFill="1" applyBorder="1" applyAlignment="1" applyProtection="1">
      <alignment horizontal="center" vertical="center" shrinkToFit="1"/>
    </xf>
    <xf numFmtId="164" fontId="17" fillId="15" borderId="41" xfId="0" applyNumberFormat="1" applyFont="1" applyFill="1" applyBorder="1" applyAlignment="1" applyProtection="1">
      <alignment horizontal="center" vertical="center" shrinkToFit="1"/>
    </xf>
    <xf numFmtId="0" fontId="17" fillId="14" borderId="39" xfId="0" applyFont="1" applyFill="1" applyBorder="1" applyAlignment="1" applyProtection="1">
      <alignment horizontal="left" vertical="center" shrinkToFit="1"/>
    </xf>
    <xf numFmtId="0" fontId="17" fillId="14" borderId="40" xfId="0" applyFont="1" applyFill="1" applyBorder="1" applyAlignment="1" applyProtection="1">
      <alignment horizontal="center" vertical="center" shrinkToFit="1"/>
    </xf>
    <xf numFmtId="3" fontId="17" fillId="14" borderId="40" xfId="0" applyNumberFormat="1" applyFont="1" applyFill="1" applyBorder="1" applyAlignment="1" applyProtection="1">
      <alignment horizontal="center" vertical="center" shrinkToFit="1"/>
    </xf>
    <xf numFmtId="164" fontId="17" fillId="14" borderId="40" xfId="0" applyNumberFormat="1" applyFont="1" applyFill="1" applyBorder="1" applyAlignment="1" applyProtection="1">
      <alignment horizontal="center" vertical="center" shrinkToFit="1"/>
    </xf>
    <xf numFmtId="164" fontId="17" fillId="14" borderId="41" xfId="0" applyNumberFormat="1" applyFont="1" applyFill="1" applyBorder="1" applyAlignment="1" applyProtection="1">
      <alignment horizontal="center" vertical="center" shrinkToFit="1"/>
    </xf>
    <xf numFmtId="0" fontId="17" fillId="15" borderId="42" xfId="0" applyFont="1" applyFill="1" applyBorder="1" applyAlignment="1" applyProtection="1">
      <alignment horizontal="left" vertical="center" shrinkToFit="1"/>
    </xf>
    <xf numFmtId="0" fontId="17" fillId="15" borderId="43" xfId="0" applyFont="1" applyFill="1" applyBorder="1" applyAlignment="1" applyProtection="1">
      <alignment horizontal="center" vertical="center" shrinkToFit="1"/>
    </xf>
    <xf numFmtId="3" fontId="17" fillId="15" borderId="44" xfId="0" applyNumberFormat="1" applyFont="1" applyFill="1" applyBorder="1" applyAlignment="1" applyProtection="1">
      <alignment horizontal="center" vertical="center" shrinkToFit="1"/>
    </xf>
    <xf numFmtId="164" fontId="17" fillId="15" borderId="44" xfId="0" applyNumberFormat="1" applyFont="1" applyFill="1" applyBorder="1" applyAlignment="1" applyProtection="1">
      <alignment horizontal="center" vertical="center" shrinkToFit="1"/>
    </xf>
    <xf numFmtId="164" fontId="17" fillId="15" borderId="45" xfId="0" applyNumberFormat="1" applyFont="1" applyFill="1" applyBorder="1" applyAlignment="1" applyProtection="1">
      <alignment horizontal="center" vertical="center" shrinkToFit="1"/>
    </xf>
    <xf numFmtId="0" fontId="17" fillId="16" borderId="35" xfId="0" applyFont="1" applyFill="1" applyBorder="1" applyAlignment="1" applyProtection="1">
      <alignment horizontal="left" vertical="center" shrinkToFit="1"/>
    </xf>
    <xf numFmtId="0" fontId="17" fillId="16" borderId="36" xfId="0" applyFont="1" applyFill="1" applyBorder="1" applyAlignment="1" applyProtection="1">
      <alignment horizontal="center" vertical="center" shrinkToFit="1"/>
    </xf>
    <xf numFmtId="3" fontId="17" fillId="16" borderId="36" xfId="3" applyNumberFormat="1" applyFont="1" applyFill="1" applyBorder="1" applyAlignment="1" applyProtection="1">
      <alignment horizontal="center" vertical="center" shrinkToFit="1"/>
    </xf>
    <xf numFmtId="164" fontId="17" fillId="16" borderId="37" xfId="0" applyNumberFormat="1" applyFont="1" applyFill="1" applyBorder="1" applyAlignment="1" applyProtection="1">
      <alignment horizontal="center" vertical="center" shrinkToFit="1"/>
    </xf>
    <xf numFmtId="164" fontId="17" fillId="16" borderId="38" xfId="0" applyNumberFormat="1" applyFont="1" applyFill="1" applyBorder="1" applyAlignment="1" applyProtection="1">
      <alignment horizontal="center" vertical="center" shrinkToFit="1"/>
    </xf>
    <xf numFmtId="0" fontId="17" fillId="17" borderId="39" xfId="0" applyFont="1" applyFill="1" applyBorder="1" applyAlignment="1" applyProtection="1">
      <alignment horizontal="left" vertical="center" shrinkToFit="1"/>
    </xf>
    <xf numFmtId="0" fontId="17" fillId="17" borderId="40" xfId="0" applyFont="1" applyFill="1" applyBorder="1" applyAlignment="1" applyProtection="1">
      <alignment horizontal="center" vertical="center" shrinkToFit="1"/>
    </xf>
    <xf numFmtId="3" fontId="17" fillId="17" borderId="40" xfId="0" applyNumberFormat="1" applyFont="1" applyFill="1" applyBorder="1" applyAlignment="1" applyProtection="1">
      <alignment horizontal="center" vertical="center" shrinkToFit="1"/>
    </xf>
    <xf numFmtId="2" fontId="17" fillId="17" borderId="40" xfId="0" applyNumberFormat="1" applyFont="1" applyFill="1" applyBorder="1" applyAlignment="1" applyProtection="1">
      <alignment horizontal="center" vertical="center" shrinkToFit="1"/>
    </xf>
    <xf numFmtId="2" fontId="17" fillId="17" borderId="41" xfId="0" applyNumberFormat="1" applyFont="1" applyFill="1" applyBorder="1" applyAlignment="1" applyProtection="1">
      <alignment horizontal="center" vertical="center" shrinkToFit="1"/>
    </xf>
    <xf numFmtId="0" fontId="17" fillId="16" borderId="39" xfId="0" applyFont="1" applyFill="1" applyBorder="1" applyAlignment="1" applyProtection="1">
      <alignment horizontal="left" vertical="center" shrinkToFit="1"/>
    </xf>
    <xf numFmtId="0" fontId="17" fillId="16" borderId="40" xfId="0" applyFont="1" applyFill="1" applyBorder="1" applyAlignment="1" applyProtection="1">
      <alignment horizontal="center" vertical="center" shrinkToFit="1"/>
    </xf>
    <xf numFmtId="3" fontId="17" fillId="16" borderId="40" xfId="3" applyNumberFormat="1" applyFont="1" applyFill="1" applyBorder="1" applyAlignment="1" applyProtection="1">
      <alignment horizontal="center" vertical="center" shrinkToFit="1"/>
    </xf>
    <xf numFmtId="164" fontId="17" fillId="16" borderId="40" xfId="0" applyNumberFormat="1" applyFont="1" applyFill="1" applyBorder="1" applyAlignment="1" applyProtection="1">
      <alignment horizontal="center" vertical="center" shrinkToFit="1"/>
    </xf>
    <xf numFmtId="164" fontId="17" fillId="16" borderId="41" xfId="0" applyNumberFormat="1" applyFont="1" applyFill="1" applyBorder="1" applyAlignment="1" applyProtection="1">
      <alignment horizontal="center" vertical="center" shrinkToFit="1"/>
    </xf>
    <xf numFmtId="0" fontId="17" fillId="17" borderId="42" xfId="0" applyFont="1" applyFill="1" applyBorder="1" applyAlignment="1" applyProtection="1">
      <alignment horizontal="left" vertical="center" shrinkToFit="1"/>
    </xf>
    <xf numFmtId="0" fontId="17" fillId="17" borderId="43" xfId="0" applyFont="1" applyFill="1" applyBorder="1" applyAlignment="1" applyProtection="1">
      <alignment horizontal="center" vertical="center" shrinkToFit="1"/>
    </xf>
    <xf numFmtId="3" fontId="17" fillId="17" borderId="44" xfId="0" applyNumberFormat="1" applyFont="1" applyFill="1" applyBorder="1" applyAlignment="1" applyProtection="1">
      <alignment horizontal="center" vertical="center" shrinkToFit="1"/>
    </xf>
    <xf numFmtId="2" fontId="17" fillId="17" borderId="44" xfId="0" applyNumberFormat="1" applyFont="1" applyFill="1" applyBorder="1" applyAlignment="1" applyProtection="1">
      <alignment horizontal="center" vertical="center" shrinkToFit="1"/>
    </xf>
    <xf numFmtId="2" fontId="17" fillId="17" borderId="45" xfId="0" applyNumberFormat="1" applyFont="1" applyFill="1" applyBorder="1" applyAlignment="1" applyProtection="1">
      <alignment horizontal="center" vertical="center" shrinkToFit="1"/>
    </xf>
    <xf numFmtId="3" fontId="17" fillId="16" borderId="36" xfId="0" applyNumberFormat="1" applyFont="1" applyFill="1" applyBorder="1" applyAlignment="1" applyProtection="1">
      <alignment horizontal="center" vertical="center" shrinkToFit="1"/>
    </xf>
    <xf numFmtId="9" fontId="17" fillId="17" borderId="40" xfId="3" applyFont="1" applyFill="1" applyBorder="1" applyAlignment="1" applyProtection="1">
      <alignment horizontal="center" vertical="center" shrinkToFit="1"/>
    </xf>
    <xf numFmtId="3" fontId="17" fillId="16" borderId="40" xfId="0" applyNumberFormat="1" applyFont="1" applyFill="1" applyBorder="1" applyAlignment="1" applyProtection="1">
      <alignment horizontal="center" vertical="center" shrinkToFit="1"/>
    </xf>
    <xf numFmtId="9" fontId="17" fillId="17" borderId="43" xfId="3" applyFont="1" applyFill="1" applyBorder="1" applyAlignment="1" applyProtection="1">
      <alignment horizontal="center" vertical="center" shrinkToFit="1"/>
    </xf>
    <xf numFmtId="3" fontId="17" fillId="17" borderId="40" xfId="3" applyNumberFormat="1" applyFont="1" applyFill="1" applyBorder="1" applyAlignment="1" applyProtection="1">
      <alignment horizontal="center" vertical="center" shrinkToFit="1"/>
    </xf>
    <xf numFmtId="3" fontId="17" fillId="17" borderId="44" xfId="3" applyNumberFormat="1" applyFont="1" applyFill="1" applyBorder="1" applyAlignment="1" applyProtection="1">
      <alignment horizontal="center" vertical="center" shrinkToFit="1"/>
    </xf>
    <xf numFmtId="0" fontId="0" fillId="0" borderId="20" xfId="0" applyFont="1" applyFill="1" applyBorder="1" applyAlignment="1" applyProtection="1">
      <alignment horizontal="left" vertical="center" shrinkToFit="1"/>
      <protection locked="0"/>
    </xf>
    <xf numFmtId="0" fontId="0" fillId="0" borderId="21" xfId="0" applyFont="1" applyFill="1" applyBorder="1" applyAlignment="1" applyProtection="1">
      <alignment horizontal="left" vertical="center" shrinkToFit="1"/>
      <protection locked="0"/>
    </xf>
    <xf numFmtId="0" fontId="0" fillId="0" borderId="22" xfId="0" applyFont="1" applyFill="1" applyBorder="1" applyAlignment="1" applyProtection="1">
      <alignment horizontal="left" vertical="center" shrinkToFit="1"/>
      <protection locked="0"/>
    </xf>
    <xf numFmtId="0" fontId="0" fillId="0" borderId="23" xfId="0" applyFont="1" applyFill="1" applyBorder="1" applyAlignment="1" applyProtection="1">
      <alignment horizontal="center" vertical="center" shrinkToFit="1"/>
      <protection locked="0"/>
    </xf>
    <xf numFmtId="0" fontId="0" fillId="0" borderId="24" xfId="0" applyFont="1" applyFill="1" applyBorder="1" applyAlignment="1" applyProtection="1">
      <alignment horizontal="center" vertical="center" shrinkToFit="1"/>
      <protection locked="0"/>
    </xf>
    <xf numFmtId="0" fontId="0" fillId="0" borderId="25" xfId="0" applyFont="1" applyFill="1" applyBorder="1" applyAlignment="1" applyProtection="1">
      <alignment horizontal="center" vertical="center" shrinkToFit="1"/>
      <protection locked="0"/>
    </xf>
    <xf numFmtId="0" fontId="0" fillId="0" borderId="26" xfId="0" applyFont="1" applyFill="1" applyBorder="1" applyAlignment="1" applyProtection="1">
      <alignment horizontal="center" vertical="center" shrinkToFit="1"/>
      <protection locked="0"/>
    </xf>
    <xf numFmtId="0" fontId="0" fillId="0" borderId="27" xfId="0" applyFont="1" applyFill="1" applyBorder="1" applyAlignment="1" applyProtection="1">
      <alignment horizontal="center" vertical="center" shrinkToFit="1"/>
      <protection locked="0"/>
    </xf>
    <xf numFmtId="0" fontId="0" fillId="0" borderId="28" xfId="0" applyFont="1" applyFill="1" applyBorder="1" applyAlignment="1" applyProtection="1">
      <alignment horizontal="center" vertical="center" shrinkToFit="1"/>
      <protection locked="0"/>
    </xf>
    <xf numFmtId="0" fontId="0" fillId="0" borderId="29" xfId="0" applyFont="1" applyFill="1" applyBorder="1" applyAlignment="1" applyProtection="1">
      <alignment horizontal="left" vertical="center" shrinkToFit="1"/>
      <protection locked="0"/>
    </xf>
    <xf numFmtId="0" fontId="0" fillId="0" borderId="30" xfId="0" applyFont="1" applyFill="1" applyBorder="1" applyAlignment="1" applyProtection="1">
      <alignment horizontal="left" vertical="center" shrinkToFit="1"/>
      <protection locked="0"/>
    </xf>
    <xf numFmtId="0" fontId="0" fillId="0" borderId="31" xfId="0" applyFont="1" applyFill="1" applyBorder="1" applyAlignment="1" applyProtection="1">
      <alignment horizontal="left" vertical="center" shrinkToFit="1"/>
      <protection locked="0"/>
    </xf>
  </cellXfs>
  <cellStyles count="8">
    <cellStyle name="Hyperlink" xfId="7" builtinId="8"/>
    <cellStyle name="Normal" xfId="0" builtinId="0"/>
    <cellStyle name="Normal 2" xfId="1" xr:uid="{CEF3E03D-61D5-4CDE-87EB-F34FA84C2482}"/>
    <cellStyle name="Normal 2 2" xfId="5" xr:uid="{48092EC0-94FD-47BA-A1EF-990B65525735}"/>
    <cellStyle name="Normal 3" xfId="4" xr:uid="{D88EF737-7CCE-4108-95C8-B36209D17C13}"/>
    <cellStyle name="Normal 3 2" xfId="6" xr:uid="{CA7BA48A-6526-4286-B673-6E1A9566DDE9}"/>
    <cellStyle name="Normal 3 3" xfId="2" xr:uid="{EEE8DAC4-B3BE-4842-8D95-67E21F41B71B}"/>
    <cellStyle name="Percent" xfId="3" builtinId="5"/>
  </cellStyles>
  <dxfs count="0"/>
  <tableStyles count="0" defaultTableStyle="TableStyleMedium9" defaultPivotStyle="PivotStyleLight16"/>
  <colors>
    <mruColors>
      <color rgb="FFEE9900"/>
      <color rgb="FF118AB2"/>
      <color rgb="FFFB5936"/>
      <color rgb="FF4BBA8D"/>
      <color rgb="FFA6A6A6"/>
      <color rgb="FFCCCCCC"/>
      <color rgb="FFFFC000"/>
      <color rgb="FFBDEBF9"/>
      <color rgb="FF6BD1F1"/>
      <color rgb="FFFDD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400" b="1" i="0" baseline="0">
                <a:effectLst/>
              </a:rPr>
              <a:t>Average Balanced Statement</a:t>
            </a:r>
            <a:endParaRPr lang="tr-TR" sz="1400">
              <a:effectLst/>
            </a:endParaRPr>
          </a:p>
          <a:p>
            <a:pPr>
              <a:defRPr/>
            </a:pPr>
            <a:r>
              <a:rPr lang="en-US" sz="1400" b="0" i="0" baseline="0">
                <a:effectLst/>
              </a:rPr>
              <a:t>(Act / Trgt %)</a:t>
            </a:r>
            <a:endParaRPr lang="tr-TR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BBA8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900-4A9F-A97F-9E9F95103010}"/>
              </c:ext>
            </c:extLst>
          </c:dPt>
          <c:dPt>
            <c:idx val="1"/>
            <c:invertIfNegative val="0"/>
            <c:bubble3D val="0"/>
            <c:spPr>
              <a:solidFill>
                <a:srgbClr val="FB593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00-4A9F-A97F-9E9F95103010}"/>
              </c:ext>
            </c:extLst>
          </c:dPt>
          <c:dPt>
            <c:idx val="2"/>
            <c:invertIfNegative val="0"/>
            <c:bubble3D val="0"/>
            <c:spPr>
              <a:solidFill>
                <a:srgbClr val="118A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900-4A9F-A97F-9E9F95103010}"/>
              </c:ext>
            </c:extLst>
          </c:dPt>
          <c:dPt>
            <c:idx val="3"/>
            <c:invertIfNegative val="0"/>
            <c:bubble3D val="0"/>
            <c:spPr>
              <a:solidFill>
                <a:srgbClr val="EE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900-4A9F-A97F-9E9F951030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Calc!$D$5:$G$5</c:f>
              <c:strCache>
                <c:ptCount val="4"/>
                <c:pt idx="0">
                  <c:v>FINANCIAL</c:v>
                </c:pt>
                <c:pt idx="1">
                  <c:v>INTERNAL PROCESS</c:v>
                </c:pt>
                <c:pt idx="2">
                  <c:v>CUSTOMER</c:v>
                </c:pt>
                <c:pt idx="3">
                  <c:v>LEARNING&amp;GROWTH</c:v>
                </c:pt>
              </c:strCache>
            </c:strRef>
          </c:cat>
          <c:val>
            <c:numRef>
              <c:f>Calc!$D$6:$G$6</c:f>
              <c:numCache>
                <c:formatCode>0.0</c:formatCode>
                <c:ptCount val="4"/>
                <c:pt idx="0">
                  <c:v>94.602717846153851</c:v>
                </c:pt>
                <c:pt idx="1">
                  <c:v>103.72037382312085</c:v>
                </c:pt>
                <c:pt idx="2">
                  <c:v>91.095238095238102</c:v>
                </c:pt>
                <c:pt idx="3">
                  <c:v>110.43329824561404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0-4A9F-A97F-9E9F9510301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701185840"/>
        <c:axId val="1701181264"/>
      </c:barChart>
      <c:catAx>
        <c:axId val="170118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701181264"/>
        <c:crosses val="autoZero"/>
        <c:auto val="1"/>
        <c:lblAlgn val="ctr"/>
        <c:lblOffset val="100"/>
        <c:noMultiLvlLbl val="0"/>
      </c:catAx>
      <c:valAx>
        <c:axId val="170118126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701185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8" Type="http://schemas.openxmlformats.org/officeDocument/2006/relationships/chart" Target="../charts/chart1.xml"/><Relationship Id="rId3" Type="http://schemas.openxmlformats.org/officeDocument/2006/relationships/hyperlink" Target="#Customer!A6"/><Relationship Id="rId7" Type="http://schemas.openxmlformats.org/officeDocument/2006/relationships/hyperlink" Target="#LearnGrowth!A6"/><Relationship Id="rId12" Type="http://schemas.openxmlformats.org/officeDocument/2006/relationships/image" Target="../media/image6.png"/><Relationship Id="rId17" Type="http://schemas.openxmlformats.org/officeDocument/2006/relationships/image" Target="../media/image8.png"/><Relationship Id="rId2" Type="http://schemas.openxmlformats.org/officeDocument/2006/relationships/image" Target="../media/image1.png"/><Relationship Id="rId1" Type="http://schemas.openxmlformats.org/officeDocument/2006/relationships/hyperlink" Target="#Financial!A6"/><Relationship Id="rId6" Type="http://schemas.openxmlformats.org/officeDocument/2006/relationships/image" Target="../media/image3.png"/><Relationship Id="rId5" Type="http://schemas.openxmlformats.org/officeDocument/2006/relationships/hyperlink" Target="#InternalProcess!A6"/><Relationship Id="rId15" Type="http://schemas.microsoft.com/office/2007/relationships/hdphoto" Target="../media/hdphoto1.wdp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4" Type="http://schemas.openxmlformats.org/officeDocument/2006/relationships/image" Target="../media/image7.png"/><Relationship Id="rId19" Type="http://schemas.openxmlformats.org/officeDocument/2006/relationships/image" Target="../media/image11.png"/><Relationship Id="rId20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9.png"/><Relationship Id="rId7" Type="http://schemas.openxmlformats.org/officeDocument/2006/relationships/image" Target="../media/image8.png"/><Relationship Id="rId2" Type="http://schemas.openxmlformats.org/officeDocument/2006/relationships/hyperlink" Target="#Navigation!A5"/><Relationship Id="rId1" Type="http://schemas.openxmlformats.org/officeDocument/2006/relationships/image" Target="../media/image5.png"/><Relationship Id="rId5" Type="http://schemas.openxmlformats.org/officeDocument/2006/relationships/image" Target="../media/image6.png"/><Relationship Id="rId9" Type="http://schemas.openxmlformats.org/officeDocument/2006/relationships/image" Target="../media/image12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8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hyperlink" Target="#Navigation!A5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8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hyperlink" Target="#Navigation!A5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8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hyperlink" Target="#Navigation!A5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Navigation!A5"/><Relationship Id="rId2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276224</xdr:colOff>
      <xdr:row>7</xdr:row>
      <xdr:rowOff>28574</xdr:rowOff>
    </xdr:from>
    <xdr:to>
      <xdr:col>6</xdr:col>
      <xdr:colOff>61574</xdr:colOff>
      <xdr:row>11</xdr:row>
      <xdr:rowOff>180974</xdr:rowOff>
    </xdr:to>
    <xdr:grpSp>
      <xdr:nvGrpSpPr>
        <xdr:cNvPr id="5" name="Group 4">
          <a:hlinkClick xmlns:r="http://schemas.openxmlformats.org/officeDocument/2006/relationships" r:id="rId1" tooltip="Financial Section"/>
          <a:extLst>
            <a:ext uri="{FF2B5EF4-FFF2-40B4-BE49-F238E27FC236}">
              <a16:creationId xmlns:a16="http://schemas.microsoft.com/office/drawing/2014/main" id="{6B67E42C-1BCD-4E1C-83E0-B2C29D548BC8}"/>
            </a:ext>
          </a:extLst>
        </xdr:cNvPr>
        <xdr:cNvGrpSpPr/>
      </xdr:nvGrpSpPr>
      <xdr:grpSpPr>
        <a:xfrm>
          <a:off x="2114549" y="1162049"/>
          <a:ext cx="2700000" cy="914400"/>
          <a:chOff x="2114549" y="1190624"/>
          <a:chExt cx="2700000" cy="914400"/>
        </a:xfrm>
      </xdr:grpSpPr>
      <xdr:sp macro="" textlink="">
        <xdr:nvSpPr>
          <xdr:cNvPr id="3" name="Rounded Rectangle 13">
            <a:hlinkClick xmlns:r="http://schemas.openxmlformats.org/officeDocument/2006/relationships" r:id="rId1" tooltip="Financial Section"/>
            <a:extLst>
              <a:ext uri="{FF2B5EF4-FFF2-40B4-BE49-F238E27FC236}">
                <a16:creationId xmlns:a16="http://schemas.microsoft.com/office/drawing/2014/main" id="{D061D219-2F65-4C3D-B2C8-D774A9ADAB52}"/>
              </a:ext>
            </a:extLst>
          </xdr:cNvPr>
          <xdr:cNvSpPr/>
        </xdr:nvSpPr>
        <xdr:spPr>
          <a:xfrm>
            <a:off x="2114549" y="1190624"/>
            <a:ext cx="2700000" cy="9144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FINANCIAL</a:t>
            </a:r>
          </a:p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SECTION</a:t>
            </a:r>
            <a:endParaRPr lang="tr-TR" sz="14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4" name="Picture 13">
            <a:hlinkClick xmlns:r="http://schemas.openxmlformats.org/officeDocument/2006/relationships" r:id="rId1" tooltip="Financial Section"/>
            <a:extLst>
              <a:ext uri="{FF2B5EF4-FFF2-40B4-BE49-F238E27FC236}">
                <a16:creationId xmlns:a16="http://schemas.microsoft.com/office/drawing/2014/main" id="{4B9C3355-43CF-42B3-88AF-007F45328B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24323" y="1428750"/>
            <a:ext cx="466978" cy="466978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3</xdr:col>
      <xdr:colOff>276224</xdr:colOff>
      <xdr:row>26</xdr:row>
      <xdr:rowOff>180974</xdr:rowOff>
    </xdr:from>
    <xdr:to>
      <xdr:col>6</xdr:col>
      <xdr:colOff>61574</xdr:colOff>
      <xdr:row>31</xdr:row>
      <xdr:rowOff>142874</xdr:rowOff>
    </xdr:to>
    <xdr:grpSp>
      <xdr:nvGrpSpPr>
        <xdr:cNvPr id="7" name="Group 6">
          <a:hlinkClick xmlns:r="http://schemas.openxmlformats.org/officeDocument/2006/relationships" r:id="rId3" tooltip="Customer Section"/>
          <a:extLst>
            <a:ext uri="{FF2B5EF4-FFF2-40B4-BE49-F238E27FC236}">
              <a16:creationId xmlns:a16="http://schemas.microsoft.com/office/drawing/2014/main" id="{DB2626B1-DF07-43F2-8AD8-254865298937}"/>
            </a:ext>
          </a:extLst>
        </xdr:cNvPr>
        <xdr:cNvGrpSpPr/>
      </xdr:nvGrpSpPr>
      <xdr:grpSpPr>
        <a:xfrm>
          <a:off x="2114549" y="4933949"/>
          <a:ext cx="2700000" cy="914400"/>
          <a:chOff x="2114549" y="4962524"/>
          <a:chExt cx="2700000" cy="914400"/>
        </a:xfrm>
      </xdr:grpSpPr>
      <xdr:sp macro="" textlink="">
        <xdr:nvSpPr>
          <xdr:cNvPr id="9" name="Rounded Rectangle 13">
            <a:hlinkClick xmlns:r="http://schemas.openxmlformats.org/officeDocument/2006/relationships" r:id="rId3" tooltip="Customer Section"/>
            <a:extLst>
              <a:ext uri="{FF2B5EF4-FFF2-40B4-BE49-F238E27FC236}">
                <a16:creationId xmlns:a16="http://schemas.microsoft.com/office/drawing/2014/main" id="{E0618566-2173-46CB-9C04-FFD1B8FFBD73}"/>
              </a:ext>
            </a:extLst>
          </xdr:cNvPr>
          <xdr:cNvSpPr/>
        </xdr:nvSpPr>
        <xdr:spPr>
          <a:xfrm>
            <a:off x="2114549" y="4962524"/>
            <a:ext cx="2700000" cy="914400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CUSTOMER</a:t>
            </a:r>
          </a:p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SECTION</a:t>
            </a:r>
            <a:endParaRPr lang="tr-TR" sz="14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5" name="Picture 14">
            <a:hlinkClick xmlns:r="http://schemas.openxmlformats.org/officeDocument/2006/relationships" r:id="rId3" tooltip="Customer Section"/>
            <a:extLst>
              <a:ext uri="{FF2B5EF4-FFF2-40B4-BE49-F238E27FC236}">
                <a16:creationId xmlns:a16="http://schemas.microsoft.com/office/drawing/2014/main" id="{0D881665-5F84-4E1E-A1D1-F4C4FFF95B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43626" y="5248276"/>
            <a:ext cx="447675" cy="447675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941475</xdr:colOff>
      <xdr:row>7</xdr:row>
      <xdr:rowOff>28574</xdr:rowOff>
    </xdr:from>
    <xdr:to>
      <xdr:col>8</xdr:col>
      <xdr:colOff>917325</xdr:colOff>
      <xdr:row>11</xdr:row>
      <xdr:rowOff>180974</xdr:rowOff>
    </xdr:to>
    <xdr:grpSp>
      <xdr:nvGrpSpPr>
        <xdr:cNvPr id="6" name="Group 5">
          <a:hlinkClick xmlns:r="http://schemas.openxmlformats.org/officeDocument/2006/relationships" r:id="rId5" tooltip="Internal Process"/>
          <a:extLst>
            <a:ext uri="{FF2B5EF4-FFF2-40B4-BE49-F238E27FC236}">
              <a16:creationId xmlns:a16="http://schemas.microsoft.com/office/drawing/2014/main" id="{85276A92-E20C-4732-8D7C-19C8722AD3D9}"/>
            </a:ext>
          </a:extLst>
        </xdr:cNvPr>
        <xdr:cNvGrpSpPr/>
      </xdr:nvGrpSpPr>
      <xdr:grpSpPr>
        <a:xfrm>
          <a:off x="5694450" y="1162049"/>
          <a:ext cx="2700000" cy="914400"/>
          <a:chOff x="5694450" y="1190624"/>
          <a:chExt cx="2700000" cy="914400"/>
        </a:xfrm>
      </xdr:grpSpPr>
      <xdr:sp macro="" textlink="">
        <xdr:nvSpPr>
          <xdr:cNvPr id="30" name="Rounded Rectangle 13">
            <a:hlinkClick xmlns:r="http://schemas.openxmlformats.org/officeDocument/2006/relationships" r:id="rId5" tooltip="Internal Process"/>
            <a:extLst>
              <a:ext uri="{FF2B5EF4-FFF2-40B4-BE49-F238E27FC236}">
                <a16:creationId xmlns:a16="http://schemas.microsoft.com/office/drawing/2014/main" id="{CA874D68-C101-4F3E-AF13-ABA6E0C9F791}"/>
              </a:ext>
            </a:extLst>
          </xdr:cNvPr>
          <xdr:cNvSpPr/>
        </xdr:nvSpPr>
        <xdr:spPr>
          <a:xfrm>
            <a:off x="5694450" y="1190624"/>
            <a:ext cx="2700000" cy="914400"/>
          </a:xfrm>
          <a:prstGeom prst="roundRect">
            <a:avLst/>
          </a:prstGeom>
          <a:solidFill>
            <a:srgbClr val="70AD47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INTERNAL </a:t>
            </a:r>
          </a:p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PROCESS</a:t>
            </a:r>
            <a:endParaRPr lang="tr-TR" sz="14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6" name="Picture 15">
            <a:hlinkClick xmlns:r="http://schemas.openxmlformats.org/officeDocument/2006/relationships" r:id="rId5" tooltip="Internal Process"/>
            <a:extLst>
              <a:ext uri="{FF2B5EF4-FFF2-40B4-BE49-F238E27FC236}">
                <a16:creationId xmlns:a16="http://schemas.microsoft.com/office/drawing/2014/main" id="{A6B1DEE0-403F-4996-9AC3-FCE23264CC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90362" y="1466850"/>
            <a:ext cx="467945" cy="427020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952500</xdr:colOff>
      <xdr:row>26</xdr:row>
      <xdr:rowOff>180973</xdr:rowOff>
    </xdr:from>
    <xdr:to>
      <xdr:col>8</xdr:col>
      <xdr:colOff>928350</xdr:colOff>
      <xdr:row>31</xdr:row>
      <xdr:rowOff>142874</xdr:rowOff>
    </xdr:to>
    <xdr:grpSp>
      <xdr:nvGrpSpPr>
        <xdr:cNvPr id="4" name="Group 3">
          <a:hlinkClick xmlns:r="http://schemas.openxmlformats.org/officeDocument/2006/relationships" r:id="rId7" tooltip="Learn &amp; Growth"/>
          <a:extLst>
            <a:ext uri="{FF2B5EF4-FFF2-40B4-BE49-F238E27FC236}">
              <a16:creationId xmlns:a16="http://schemas.microsoft.com/office/drawing/2014/main" id="{1C5C4E3E-3468-4571-9C11-DFB1D8C27ABD}"/>
            </a:ext>
          </a:extLst>
        </xdr:cNvPr>
        <xdr:cNvGrpSpPr/>
      </xdr:nvGrpSpPr>
      <xdr:grpSpPr>
        <a:xfrm>
          <a:off x="5705475" y="4933948"/>
          <a:ext cx="2700000" cy="914401"/>
          <a:chOff x="5705475" y="4933948"/>
          <a:chExt cx="2700000" cy="914401"/>
        </a:xfrm>
      </xdr:grpSpPr>
      <xdr:sp macro="" textlink="">
        <xdr:nvSpPr>
          <xdr:cNvPr id="27" name="Rounded Rectangle 13">
            <a:hlinkClick xmlns:r="http://schemas.openxmlformats.org/officeDocument/2006/relationships" r:id="rId7" tooltip="Learn &amp; Growth"/>
            <a:extLst>
              <a:ext uri="{FF2B5EF4-FFF2-40B4-BE49-F238E27FC236}">
                <a16:creationId xmlns:a16="http://schemas.microsoft.com/office/drawing/2014/main" id="{F58C3B5F-8E98-426D-9ED3-8D6FA05A8DC7}"/>
              </a:ext>
            </a:extLst>
          </xdr:cNvPr>
          <xdr:cNvSpPr/>
        </xdr:nvSpPr>
        <xdr:spPr>
          <a:xfrm>
            <a:off x="5705475" y="4933948"/>
            <a:ext cx="2700000" cy="914401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LEARN </a:t>
            </a:r>
            <a:endParaRPr lang="tr-TR" sz="14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    &amp;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</a:p>
          <a:p>
            <a:pPr lvl="1"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</a:t>
            </a:r>
            <a:r>
              <a:rPr lang="en-US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GROWTH</a:t>
            </a:r>
            <a:endParaRPr lang="tr-TR" sz="14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7" name="Picture 16">
            <a:hlinkClick xmlns:r="http://schemas.openxmlformats.org/officeDocument/2006/relationships" r:id="rId7" tooltip="Learn &amp; Growth"/>
            <a:extLst>
              <a:ext uri="{FF2B5EF4-FFF2-40B4-BE49-F238E27FC236}">
                <a16:creationId xmlns:a16="http://schemas.microsoft.com/office/drawing/2014/main" id="{419095B7-453F-4A8F-848B-551A51768D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89524" y="5200650"/>
            <a:ext cx="478308" cy="43645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200564</xdr:colOff>
      <xdr:row>1</xdr:row>
      <xdr:rowOff>56029</xdr:rowOff>
    </xdr:from>
    <xdr:to>
      <xdr:col>1</xdr:col>
      <xdr:colOff>600109</xdr:colOff>
      <xdr:row>2</xdr:row>
      <xdr:rowOff>241500</xdr:rowOff>
    </xdr:to>
    <xdr:pic>
      <xdr:nvPicPr>
        <xdr:cNvPr id="32" name="mainicon">
          <a:extLst>
            <a:ext uri="{FF2B5EF4-FFF2-40B4-BE49-F238E27FC236}">
              <a16:creationId xmlns:a16="http://schemas.microsoft.com/office/drawing/2014/main" id="{CA11853C-E0D3-4125-A4AC-F4FB2E898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214" y="141754"/>
          <a:ext cx="399545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286200</xdr:colOff>
      <xdr:row>13</xdr:row>
      <xdr:rowOff>71962</xdr:rowOff>
    </xdr:from>
    <xdr:to>
      <xdr:col>8</xdr:col>
      <xdr:colOff>933000</xdr:colOff>
      <xdr:row>25</xdr:row>
      <xdr:rowOff>89962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16E6F9E-B74D-4394-9876-DA53ECDFBA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oneCellAnchor>
    <xdr:from>
      <xdr:col>8</xdr:col>
      <xdr:colOff>1390650</xdr:colOff>
      <xdr:row>1</xdr:row>
      <xdr:rowOff>57150</xdr:rowOff>
    </xdr:from>
    <xdr:ext cx="1325166" cy="381000"/>
    <xdr:pic>
      <xdr:nvPicPr>
        <xdr:cNvPr id="1032" name="mpkLogo">
          <a:hlinkClick xmlns:a="http://schemas.openxmlformats.org/drawingml/2006/main" xmlns:r="http://schemas.openxmlformats.org/officeDocument/2006/relationships" r:id="rId2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200564</xdr:colOff>
      <xdr:row>1</xdr:row>
      <xdr:rowOff>56029</xdr:rowOff>
    </xdr:from>
    <xdr:to>
      <xdr:col>2</xdr:col>
      <xdr:colOff>381034</xdr:colOff>
      <xdr:row>2</xdr:row>
      <xdr:rowOff>241500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F84AF7AC-163B-446B-BBA1-F63EE91F1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214" y="141754"/>
          <a:ext cx="399545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0</xdr:colOff>
      <xdr:row>1</xdr:row>
      <xdr:rowOff>65512</xdr:rowOff>
    </xdr:from>
    <xdr:to>
      <xdr:col>6</xdr:col>
      <xdr:colOff>1044000</xdr:colOff>
      <xdr:row>2</xdr:row>
      <xdr:rowOff>267862</xdr:rowOff>
    </xdr:to>
    <xdr:grpSp>
      <xdr:nvGrpSpPr>
        <xdr:cNvPr id="19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47694C44-FE00-4C3A-83A6-3C23E6D18DC8}"/>
            </a:ext>
          </a:extLst>
        </xdr:cNvPr>
        <xdr:cNvGrpSpPr/>
      </xdr:nvGrpSpPr>
      <xdr:grpSpPr>
        <a:xfrm>
          <a:off x="6858000" y="151237"/>
          <a:ext cx="1044000" cy="450000"/>
          <a:chOff x="6972831" y="127063"/>
          <a:chExt cx="1044000" cy="450000"/>
        </a:xfrm>
      </xdr:grpSpPr>
      <xdr:sp macro="" textlink="">
        <xdr:nvSpPr>
          <xdr:cNvPr id="20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426CE9E-4A9B-4737-9218-E3196E55A99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1" name="Picture 20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6CA5042-7D92-4443-8E4E-D4F7FB4DBA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685800</xdr:colOff>
      <xdr:row>1</xdr:row>
      <xdr:rowOff>57150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200564</xdr:colOff>
      <xdr:row>1</xdr:row>
      <xdr:rowOff>56029</xdr:rowOff>
    </xdr:from>
    <xdr:to>
      <xdr:col>2</xdr:col>
      <xdr:colOff>381034</xdr:colOff>
      <xdr:row>2</xdr:row>
      <xdr:rowOff>241500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3989BB6B-33D1-4251-A730-AD5C6E054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214" y="141754"/>
          <a:ext cx="399545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1</xdr:colOff>
      <xdr:row>1</xdr:row>
      <xdr:rowOff>65512</xdr:rowOff>
    </xdr:from>
    <xdr:to>
      <xdr:col>6</xdr:col>
      <xdr:colOff>1044001</xdr:colOff>
      <xdr:row>2</xdr:row>
      <xdr:rowOff>267862</xdr:rowOff>
    </xdr:to>
    <xdr:grpSp>
      <xdr:nvGrpSpPr>
        <xdr:cNvPr id="8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15AF04B3-C8F1-4A05-813E-12C4CDDE056E}"/>
            </a:ext>
          </a:extLst>
        </xdr:cNvPr>
        <xdr:cNvGrpSpPr/>
      </xdr:nvGrpSpPr>
      <xdr:grpSpPr>
        <a:xfrm>
          <a:off x="6858001" y="151237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FA8B7AC-C474-401E-8909-0E65F67C771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DD72A3E-680C-4E0D-8A74-B89397F47B3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685800</xdr:colOff>
      <xdr:row>1</xdr:row>
      <xdr:rowOff>57150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200564</xdr:colOff>
      <xdr:row>1</xdr:row>
      <xdr:rowOff>56029</xdr:rowOff>
    </xdr:from>
    <xdr:to>
      <xdr:col>2</xdr:col>
      <xdr:colOff>381034</xdr:colOff>
      <xdr:row>2</xdr:row>
      <xdr:rowOff>241500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B6FFF13B-82AC-4D8C-9DAD-DB2234050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214" y="141754"/>
          <a:ext cx="399545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1</xdr:colOff>
      <xdr:row>1</xdr:row>
      <xdr:rowOff>65512</xdr:rowOff>
    </xdr:from>
    <xdr:to>
      <xdr:col>6</xdr:col>
      <xdr:colOff>1044001</xdr:colOff>
      <xdr:row>2</xdr:row>
      <xdr:rowOff>267862</xdr:rowOff>
    </xdr:to>
    <xdr:grpSp>
      <xdr:nvGrpSpPr>
        <xdr:cNvPr id="8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27C95CD5-0BCE-4D37-8328-1E815BB4F7B4}"/>
            </a:ext>
          </a:extLst>
        </xdr:cNvPr>
        <xdr:cNvGrpSpPr/>
      </xdr:nvGrpSpPr>
      <xdr:grpSpPr>
        <a:xfrm>
          <a:off x="6858001" y="151237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81550DA-1A4A-488C-BAA2-6CD682A6BEC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962C04D-C9DE-4253-9A99-6BE64724C15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685800</xdr:colOff>
      <xdr:row>1</xdr:row>
      <xdr:rowOff>57150</xdr:rowOff>
    </xdr:from>
    <xdr:ext cx="1325166" cy="381000"/>
    <xdr:pic>
      <xdr:nvPicPr>
        <xdr:cNvPr id="101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200564</xdr:colOff>
      <xdr:row>1</xdr:row>
      <xdr:rowOff>56029</xdr:rowOff>
    </xdr:from>
    <xdr:to>
      <xdr:col>2</xdr:col>
      <xdr:colOff>381034</xdr:colOff>
      <xdr:row>2</xdr:row>
      <xdr:rowOff>241500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DDBFDCAD-7606-47EE-81FE-3E5CA565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214" y="141754"/>
          <a:ext cx="399545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1</xdr:colOff>
      <xdr:row>1</xdr:row>
      <xdr:rowOff>65512</xdr:rowOff>
    </xdr:from>
    <xdr:to>
      <xdr:col>6</xdr:col>
      <xdr:colOff>1044001</xdr:colOff>
      <xdr:row>2</xdr:row>
      <xdr:rowOff>267862</xdr:rowOff>
    </xdr:to>
    <xdr:grpSp>
      <xdr:nvGrpSpPr>
        <xdr:cNvPr id="8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19D7E3A2-117C-4401-A6A8-C50949627741}"/>
            </a:ext>
          </a:extLst>
        </xdr:cNvPr>
        <xdr:cNvGrpSpPr/>
      </xdr:nvGrpSpPr>
      <xdr:grpSpPr>
        <a:xfrm>
          <a:off x="6858001" y="151237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D705FF8-BA58-45A0-884A-35EFA5A77FE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0FC8D08-0F39-44F5-888A-EAEF8274520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685800</xdr:colOff>
      <xdr:row>1</xdr:row>
      <xdr:rowOff>57150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7D14E77-0C4A-4B5B-AE1E-6C773E6C543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D0573C5D-D7FB-4A32-87C7-2C25E5CC7F4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EC9BA51-175C-4187-9E34-8C34F32EF30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5C29-6B18-4F96-BBBB-A28641E36150}">
  <sheetPr>
    <pageSetUpPr fitToPage="1"/>
  </sheetPr>
  <dimension ref="A1:AC37"/>
  <sheetViews>
    <sheetView showGridLines="0" showRowColHeaders="0" tabSelected="1" zoomScaleNormal="100" zoomScaleSheetLayoutView="100" workbookViewId="0">
      <pane ySplit="4" topLeftCell="A5" activePane="bottomLeft" state="frozen"/>
      <selection activeCell="O19" sqref="O19"/>
      <selection pane="bottomLeft" activeCell="A5" sqref="A5"/>
    </sheetView>
  </sheetViews>
  <sheetFormatPr defaultColWidth="8.85546875" defaultRowHeight="15" x14ac:dyDescent="0.25"/>
  <cols>
    <col min="1" max="1" width="3.7109375" style="14" customWidth="1"/>
    <col min="2" max="2" width="10.7109375" style="11" customWidth="1"/>
    <col min="3" max="3" width="13.140625" style="11" customWidth="1"/>
    <col min="4" max="4" width="12.5703125" style="11" customWidth="1"/>
    <col min="5" max="5" width="12.7109375" style="11" customWidth="1"/>
    <col min="6" max="6" width="18.42578125" style="11" customWidth="1"/>
    <col min="7" max="7" width="22.42578125" style="11" customWidth="1"/>
    <col min="8" max="8" width="18.42578125" style="11" customWidth="1"/>
    <col min="9" max="9" width="31.28515625" style="11" customWidth="1"/>
    <col min="10" max="10" width="10.7109375" style="11" customWidth="1"/>
    <col min="11" max="11" width="5.7109375" style="11" customWidth="1"/>
    <col min="12" max="16384" width="8.85546875" style="11"/>
  </cols>
  <sheetData>
    <row r="1" spans="1:29" s="1" customFormat="1" ht="6.75" customHeight="1" x14ac:dyDescent="0.25"/>
    <row r="2" spans="1:29" s="129" customFormat="1" ht="20.100000000000001" customHeight="1" x14ac:dyDescent="0.25">
      <c r="B2" s="130" t="s">
        <v>11</v>
      </c>
      <c r="C2" s="131"/>
      <c r="D2" s="132"/>
      <c r="E2" s="132"/>
      <c r="F2" s="132"/>
      <c r="G2" s="132"/>
      <c r="H2" s="132"/>
      <c r="I2" s="132"/>
      <c r="J2" s="132"/>
    </row>
    <row r="3" spans="1:29" s="3" customFormat="1" ht="24" customHeight="1" x14ac:dyDescent="0.25">
      <c r="B3" s="80" t="s">
        <v>12</v>
      </c>
      <c r="C3" s="79"/>
      <c r="D3" s="17"/>
      <c r="E3" s="17"/>
      <c r="F3" s="17"/>
      <c r="G3" s="17"/>
      <c r="H3" s="17"/>
      <c r="I3" s="17"/>
      <c r="J3" s="17"/>
    </row>
    <row r="4" spans="1:29" ht="5.0999999999999996" customHeight="1" x14ac:dyDescent="0.25"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.0999999999999996" customHeight="1" x14ac:dyDescent="0.25">
      <c r="A5" s="15"/>
    </row>
    <row r="6" spans="1:29" x14ac:dyDescent="0.25">
      <c r="B6" s="18"/>
      <c r="C6" s="19"/>
      <c r="D6" s="19"/>
      <c r="E6" s="19"/>
      <c r="F6" s="19"/>
      <c r="G6" s="19"/>
      <c r="H6" s="19"/>
      <c r="I6" s="19"/>
      <c r="J6" s="20"/>
    </row>
    <row r="7" spans="1:29" x14ac:dyDescent="0.25">
      <c r="B7" s="21"/>
      <c r="C7" s="22"/>
      <c r="D7" s="22"/>
      <c r="E7" s="22"/>
      <c r="F7" s="22"/>
      <c r="G7" s="22"/>
      <c r="H7" s="22"/>
      <c r="I7" s="22"/>
      <c r="J7" s="23"/>
    </row>
    <row r="8" spans="1:29" x14ac:dyDescent="0.25">
      <c r="B8" s="21"/>
      <c r="C8" s="22"/>
      <c r="D8" s="22"/>
      <c r="E8" s="22"/>
      <c r="F8" s="22"/>
      <c r="G8" s="22"/>
      <c r="H8" s="22"/>
      <c r="I8" s="22"/>
      <c r="J8" s="23"/>
    </row>
    <row r="9" spans="1:29" x14ac:dyDescent="0.25">
      <c r="B9" s="21"/>
      <c r="C9" s="22"/>
      <c r="D9" s="22"/>
      <c r="E9" s="22"/>
      <c r="F9" s="22"/>
      <c r="G9" s="22"/>
      <c r="H9" s="22"/>
      <c r="I9" s="22"/>
      <c r="J9" s="23"/>
    </row>
    <row r="10" spans="1:29" x14ac:dyDescent="0.25">
      <c r="A10" s="16"/>
      <c r="B10" s="21"/>
      <c r="C10" s="22"/>
      <c r="D10" s="22"/>
      <c r="E10" s="22"/>
      <c r="F10" s="22"/>
      <c r="G10" s="22"/>
      <c r="H10" s="22"/>
      <c r="I10" s="22"/>
      <c r="J10" s="23"/>
    </row>
    <row r="11" spans="1:29" x14ac:dyDescent="0.25">
      <c r="A11" s="16"/>
      <c r="B11" s="21"/>
      <c r="C11" s="22"/>
      <c r="D11" s="22"/>
      <c r="E11" s="22"/>
      <c r="F11" s="22"/>
      <c r="G11" s="22"/>
      <c r="H11" s="22"/>
      <c r="I11" s="22"/>
      <c r="J11" s="23"/>
    </row>
    <row r="12" spans="1:29" ht="15" customHeight="1" x14ac:dyDescent="0.25">
      <c r="A12" s="16"/>
      <c r="B12" s="21"/>
      <c r="C12" s="22"/>
      <c r="D12" s="22"/>
      <c r="E12" s="22"/>
      <c r="F12" s="22"/>
      <c r="G12" s="22"/>
      <c r="H12" s="22"/>
      <c r="I12" s="22"/>
      <c r="J12" s="23"/>
    </row>
    <row r="13" spans="1:29" ht="15" customHeight="1" x14ac:dyDescent="0.25">
      <c r="A13" s="16"/>
      <c r="B13" s="21"/>
      <c r="C13" s="22"/>
      <c r="D13" s="22"/>
      <c r="E13" s="22"/>
      <c r="F13" s="22"/>
      <c r="G13" s="22"/>
      <c r="H13" s="22"/>
      <c r="I13" s="22"/>
      <c r="J13" s="23"/>
    </row>
    <row r="14" spans="1:29" ht="15" customHeight="1" x14ac:dyDescent="0.25">
      <c r="A14" s="16"/>
      <c r="B14" s="21"/>
      <c r="C14" s="22"/>
      <c r="D14" s="22"/>
      <c r="E14" s="22"/>
      <c r="F14" s="22"/>
      <c r="G14" s="22"/>
      <c r="H14" s="22"/>
      <c r="I14" s="22"/>
      <c r="J14" s="23"/>
    </row>
    <row r="15" spans="1:29" x14ac:dyDescent="0.25">
      <c r="B15" s="21"/>
      <c r="C15" s="22"/>
      <c r="D15" s="22"/>
      <c r="E15" s="22"/>
      <c r="F15" s="22"/>
      <c r="G15" s="22"/>
      <c r="H15" s="22"/>
      <c r="I15" s="22"/>
      <c r="J15" s="23"/>
    </row>
    <row r="16" spans="1:29" ht="15" customHeight="1" x14ac:dyDescent="0.25">
      <c r="B16" s="21"/>
      <c r="C16" s="22"/>
      <c r="D16" s="22"/>
      <c r="E16" s="22"/>
      <c r="F16" s="22"/>
      <c r="G16" s="22"/>
      <c r="H16" s="22"/>
      <c r="I16" s="22"/>
      <c r="J16" s="23"/>
    </row>
    <row r="17" spans="2:10" ht="15" customHeight="1" x14ac:dyDescent="0.25">
      <c r="B17" s="21"/>
      <c r="C17" s="22"/>
      <c r="D17" s="22"/>
      <c r="E17" s="22"/>
      <c r="F17" s="22"/>
      <c r="G17" s="22"/>
      <c r="H17" s="22"/>
      <c r="I17" s="22"/>
      <c r="J17" s="23"/>
    </row>
    <row r="18" spans="2:10" ht="15" customHeight="1" x14ac:dyDescent="0.25">
      <c r="B18" s="21"/>
      <c r="C18" s="22"/>
      <c r="D18" s="22"/>
      <c r="E18" s="22"/>
      <c r="F18" s="22"/>
      <c r="G18" s="22"/>
      <c r="H18" s="22"/>
      <c r="I18" s="22"/>
      <c r="J18" s="23"/>
    </row>
    <row r="19" spans="2:10" ht="15" customHeight="1" x14ac:dyDescent="0.25">
      <c r="B19" s="21"/>
      <c r="C19" s="22"/>
      <c r="D19" s="22"/>
      <c r="E19" s="22"/>
      <c r="F19" s="22"/>
      <c r="G19" s="22"/>
      <c r="H19" s="22"/>
      <c r="I19" s="22"/>
      <c r="J19" s="23"/>
    </row>
    <row r="20" spans="2:10" ht="15" customHeight="1" x14ac:dyDescent="0.25">
      <c r="B20" s="21"/>
      <c r="C20" s="22"/>
      <c r="D20" s="22"/>
      <c r="E20" s="22"/>
      <c r="F20" s="22"/>
      <c r="G20" s="22"/>
      <c r="H20" s="22"/>
      <c r="I20" s="22"/>
      <c r="J20" s="23"/>
    </row>
    <row r="21" spans="2:10" ht="15" customHeight="1" x14ac:dyDescent="0.25">
      <c r="B21" s="21"/>
      <c r="C21" s="22"/>
      <c r="D21" s="22"/>
      <c r="E21" s="22"/>
      <c r="F21" s="22"/>
      <c r="G21" s="22"/>
      <c r="H21" s="22"/>
      <c r="I21" s="22"/>
      <c r="J21" s="23"/>
    </row>
    <row r="22" spans="2:10" ht="15" customHeight="1" x14ac:dyDescent="0.25">
      <c r="B22" s="21"/>
      <c r="C22" s="22"/>
      <c r="D22" s="22"/>
      <c r="E22" s="22"/>
      <c r="F22" s="22"/>
      <c r="G22" s="22"/>
      <c r="H22" s="22"/>
      <c r="I22" s="22"/>
      <c r="J22" s="23"/>
    </row>
    <row r="23" spans="2:10" ht="15" customHeight="1" x14ac:dyDescent="0.25">
      <c r="B23" s="21"/>
      <c r="C23" s="22"/>
      <c r="D23" s="22"/>
      <c r="E23" s="22"/>
      <c r="F23" s="22"/>
      <c r="G23" s="22"/>
      <c r="H23" s="22"/>
      <c r="I23" s="22"/>
      <c r="J23" s="23"/>
    </row>
    <row r="24" spans="2:10" ht="15" customHeight="1" x14ac:dyDescent="0.25">
      <c r="B24" s="21"/>
      <c r="C24" s="22"/>
      <c r="D24" s="22"/>
      <c r="E24" s="22"/>
      <c r="F24" s="22"/>
      <c r="G24" s="22"/>
      <c r="H24" s="22"/>
      <c r="I24" s="22"/>
      <c r="J24" s="23"/>
    </row>
    <row r="25" spans="2:10" ht="15" customHeight="1" x14ac:dyDescent="0.25">
      <c r="B25" s="21"/>
      <c r="C25" s="22"/>
      <c r="D25" s="22"/>
      <c r="E25" s="22"/>
      <c r="F25" s="22"/>
      <c r="G25" s="22"/>
      <c r="H25" s="22"/>
      <c r="I25" s="22"/>
      <c r="J25" s="23"/>
    </row>
    <row r="26" spans="2:10" ht="15" customHeight="1" x14ac:dyDescent="0.25">
      <c r="B26" s="21"/>
      <c r="C26" s="22"/>
      <c r="D26" s="22"/>
      <c r="E26" s="22"/>
      <c r="F26" s="22"/>
      <c r="G26" s="22"/>
      <c r="H26" s="22"/>
      <c r="I26" s="22"/>
      <c r="J26" s="23"/>
    </row>
    <row r="27" spans="2:10" x14ac:dyDescent="0.25">
      <c r="B27" s="21"/>
      <c r="C27" s="22"/>
      <c r="D27" s="22"/>
      <c r="E27" s="22"/>
      <c r="F27" s="22"/>
      <c r="G27" s="22"/>
      <c r="H27" s="22"/>
      <c r="I27" s="22"/>
      <c r="J27" s="23"/>
    </row>
    <row r="28" spans="2:10" x14ac:dyDescent="0.25">
      <c r="B28" s="21"/>
      <c r="C28" s="22"/>
      <c r="D28" s="22"/>
      <c r="E28" s="22"/>
      <c r="F28" s="22"/>
      <c r="G28" s="22"/>
      <c r="H28" s="22"/>
      <c r="I28" s="22"/>
      <c r="J28" s="23"/>
    </row>
    <row r="29" spans="2:10" x14ac:dyDescent="0.25">
      <c r="B29" s="21"/>
      <c r="C29" s="22"/>
      <c r="D29" s="22"/>
      <c r="E29" s="22"/>
      <c r="F29" s="22"/>
      <c r="G29" s="22"/>
      <c r="H29" s="22"/>
      <c r="I29" s="22"/>
      <c r="J29" s="23"/>
    </row>
    <row r="30" spans="2:10" x14ac:dyDescent="0.25">
      <c r="B30" s="21"/>
      <c r="C30" s="22"/>
      <c r="D30" s="22"/>
      <c r="E30" s="22"/>
      <c r="F30" s="22"/>
      <c r="G30" s="22"/>
      <c r="H30" s="22"/>
      <c r="I30" s="22"/>
      <c r="J30" s="23"/>
    </row>
    <row r="31" spans="2:10" x14ac:dyDescent="0.25">
      <c r="B31" s="21"/>
      <c r="C31" s="22"/>
      <c r="D31" s="22"/>
      <c r="E31" s="22"/>
      <c r="F31" s="22"/>
      <c r="G31" s="22"/>
      <c r="H31" s="22"/>
      <c r="I31" s="22"/>
      <c r="J31" s="23"/>
    </row>
    <row r="32" spans="2:10" x14ac:dyDescent="0.25">
      <c r="B32" s="21"/>
      <c r="C32" s="22"/>
      <c r="D32" s="22"/>
      <c r="E32" s="22"/>
      <c r="F32" s="22"/>
      <c r="G32" s="22"/>
      <c r="H32" s="22"/>
      <c r="I32" s="22"/>
      <c r="J32" s="23"/>
    </row>
    <row r="33" spans="2:14" x14ac:dyDescent="0.25">
      <c r="B33" s="21"/>
      <c r="C33" s="22"/>
      <c r="D33" s="22"/>
      <c r="E33" s="22"/>
      <c r="F33" s="22"/>
      <c r="G33" s="22"/>
      <c r="H33" s="22"/>
      <c r="I33" s="22"/>
      <c r="J33" s="23"/>
    </row>
    <row r="34" spans="2:14" x14ac:dyDescent="0.25">
      <c r="B34" s="21"/>
      <c r="C34" s="22"/>
      <c r="D34" s="22"/>
      <c r="E34" s="22"/>
      <c r="F34" s="22"/>
      <c r="G34" s="22"/>
      <c r="H34" s="22"/>
      <c r="I34" s="22"/>
      <c r="J34" s="23"/>
    </row>
    <row r="35" spans="2:14" x14ac:dyDescent="0.25">
      <c r="B35" s="24"/>
      <c r="C35" s="25"/>
      <c r="D35" s="25"/>
      <c r="E35" s="25"/>
      <c r="F35" s="25"/>
      <c r="G35" s="25"/>
      <c r="H35" s="25"/>
      <c r="I35" s="25"/>
      <c r="J35" s="26"/>
    </row>
    <row r="36" spans="2:14" ht="6" customHeight="1" x14ac:dyDescent="0.25"/>
    <row r="37" spans="2:14" s="125" customFormat="1" ht="22.9" customHeight="1" x14ac:dyDescent="0.25">
      <c r="B37" s="126"/>
      <c r="C37" s="126"/>
      <c r="D37" s="127"/>
      <c r="E37" s="128"/>
      <c r="F37" s="128"/>
      <c r="G37" s="128"/>
      <c r="H37" s="126"/>
      <c r="I37" s="126"/>
      <c r="J37" s="126"/>
      <c r="K37" s="11"/>
      <c r="L37" s="11"/>
      <c r="M37" s="11"/>
      <c r="N37" s="11"/>
    </row>
  </sheetData>
  <sheetProtection algorithmName="SHA-512" hashValue="VI+utWfUW+93uN/pkC0NPMb3GDoWKGcTfJINYqDZXttUib2GWSZAwJFNfIWamx9WWiF8VLf+zuDcVD+uCPMevw==" saltValue="y5QZnY05tIyoLY/yTKyg2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74DE-A052-4521-AACD-57D3A621C3DC}">
  <sheetPr>
    <pageSetUpPr fitToPage="1"/>
  </sheetPr>
  <dimension ref="A1:N43"/>
  <sheetViews>
    <sheetView showGridLines="0" showRowColHeaders="0" zoomScaleNormal="100" workbookViewId="0">
      <pane ySplit="5" topLeftCell="A6" activePane="bottomLeft" state="frozen"/>
      <selection activeCell="O19" sqref="O19"/>
      <selection pane="bottomLeft" activeCell="A6" sqref="A6"/>
    </sheetView>
  </sheetViews>
  <sheetFormatPr defaultColWidth="9.140625" defaultRowHeight="15" outlineLevelRow="1" x14ac:dyDescent="0.25"/>
  <cols>
    <col min="1" max="1" width="3.7109375" style="1" customWidth="1"/>
    <col min="2" max="2" width="3.28515625" style="1" customWidth="1"/>
    <col min="3" max="3" width="45.7109375" style="1" customWidth="1"/>
    <col min="4" max="4" width="8.7109375" style="1" customWidth="1"/>
    <col min="5" max="7" width="20.7109375" style="1" customWidth="1"/>
    <col min="8" max="8" width="15.7109375" style="1" customWidth="1"/>
    <col min="9" max="9" width="15.7109375" style="7" customWidth="1"/>
    <col min="10" max="10" width="9.85546875" style="8" customWidth="1"/>
    <col min="11" max="11" width="9.85546875" style="9" customWidth="1"/>
    <col min="12" max="13" width="9.85546875" style="1" customWidth="1"/>
    <col min="14" max="16384" width="9.140625" style="1"/>
  </cols>
  <sheetData>
    <row r="1" spans="2:14" ht="6.75" customHeight="1" x14ac:dyDescent="0.25">
      <c r="I1" s="1"/>
      <c r="J1" s="1"/>
      <c r="K1" s="1"/>
    </row>
    <row r="2" spans="2:14" s="129" customFormat="1" ht="20.100000000000001" customHeight="1" x14ac:dyDescent="0.25">
      <c r="B2" s="133"/>
      <c r="C2" s="134" t="s">
        <v>11</v>
      </c>
      <c r="D2" s="135"/>
      <c r="E2" s="133"/>
      <c r="F2" s="133"/>
      <c r="G2" s="136"/>
      <c r="H2" s="136"/>
      <c r="I2" s="136"/>
    </row>
    <row r="3" spans="2:14" s="3" customFormat="1" ht="24" customHeight="1" x14ac:dyDescent="0.25">
      <c r="B3" s="10"/>
      <c r="C3" s="12" t="s">
        <v>14</v>
      </c>
      <c r="D3" s="13"/>
      <c r="E3" s="10"/>
      <c r="F3" s="10"/>
      <c r="G3" s="12"/>
      <c r="H3" s="12"/>
      <c r="I3" s="12"/>
      <c r="J3" s="137"/>
    </row>
    <row r="4" spans="2:14" s="4" customFormat="1" ht="5.0999999999999996" customHeight="1" x14ac:dyDescent="0.25">
      <c r="B4" s="5"/>
      <c r="C4" s="5"/>
      <c r="D4" s="5"/>
      <c r="E4" s="5"/>
      <c r="F4" s="5"/>
      <c r="G4" s="5"/>
      <c r="I4" s="6"/>
    </row>
    <row r="5" spans="2:14" ht="30" x14ac:dyDescent="0.25">
      <c r="B5" s="35"/>
      <c r="C5" s="36" t="s">
        <v>6</v>
      </c>
      <c r="D5" s="36" t="s">
        <v>45</v>
      </c>
      <c r="E5" s="36" t="s">
        <v>22</v>
      </c>
      <c r="F5" s="36" t="s">
        <v>28</v>
      </c>
      <c r="G5" s="36" t="s">
        <v>7</v>
      </c>
      <c r="H5" s="37" t="s">
        <v>26</v>
      </c>
      <c r="I5" s="38" t="s">
        <v>27</v>
      </c>
    </row>
    <row r="6" spans="2:14" ht="16.899999999999999" customHeight="1" x14ac:dyDescent="0.25">
      <c r="B6" s="99">
        <v>1</v>
      </c>
      <c r="C6" s="68" t="s">
        <v>30</v>
      </c>
      <c r="D6" s="69" t="s">
        <v>48</v>
      </c>
      <c r="E6" s="70">
        <v>100000</v>
      </c>
      <c r="F6" s="70">
        <v>130000</v>
      </c>
      <c r="G6" s="70">
        <v>150000</v>
      </c>
      <c r="H6" s="107">
        <f>IFERROR(IF(LEN($C6)=0,"",(F6/E6*100)),"-")</f>
        <v>130</v>
      </c>
      <c r="I6" s="108">
        <f>IFERROR(IF(LEN($C6)=0,"",(F6/G6*100)),"-")</f>
        <v>86.666666666666671</v>
      </c>
      <c r="N6" s="30"/>
    </row>
    <row r="7" spans="2:14" ht="16.899999999999999" customHeight="1" x14ac:dyDescent="0.25">
      <c r="B7" s="100">
        <v>2</v>
      </c>
      <c r="C7" s="71" t="s">
        <v>32</v>
      </c>
      <c r="D7" s="72" t="s">
        <v>47</v>
      </c>
      <c r="E7" s="120">
        <v>0.5</v>
      </c>
      <c r="F7" s="120">
        <v>0.55000000000000004</v>
      </c>
      <c r="G7" s="120">
        <v>0.5</v>
      </c>
      <c r="H7" s="109">
        <f t="shared" ref="H7:H17" si="0">IFERROR(IF(LEN($C7)=0,"",(F7/E7*100)),"-")</f>
        <v>110.00000000000001</v>
      </c>
      <c r="I7" s="110">
        <f t="shared" ref="I7:I17" si="1">IFERROR(IF(LEN($C7)=0,"",(F7/G7*100)),"-")</f>
        <v>110.00000000000001</v>
      </c>
    </row>
    <row r="8" spans="2:14" ht="16.899999999999999" customHeight="1" x14ac:dyDescent="0.25">
      <c r="B8" s="101">
        <v>3</v>
      </c>
      <c r="C8" s="74" t="s">
        <v>33</v>
      </c>
      <c r="D8" s="75" t="s">
        <v>47</v>
      </c>
      <c r="E8" s="121">
        <v>0.46</v>
      </c>
      <c r="F8" s="121">
        <v>0.4</v>
      </c>
      <c r="G8" s="121">
        <v>0.4</v>
      </c>
      <c r="H8" s="107">
        <f t="shared" si="0"/>
        <v>86.956521739130437</v>
      </c>
      <c r="I8" s="108">
        <f t="shared" si="1"/>
        <v>100</v>
      </c>
    </row>
    <row r="9" spans="2:14" ht="16.899999999999999" customHeight="1" x14ac:dyDescent="0.25">
      <c r="B9" s="100">
        <v>4</v>
      </c>
      <c r="C9" s="71" t="s">
        <v>35</v>
      </c>
      <c r="D9" s="72" t="s">
        <v>48</v>
      </c>
      <c r="E9" s="73">
        <v>35825.725468472723</v>
      </c>
      <c r="F9" s="73">
        <v>44262.82</v>
      </c>
      <c r="G9" s="73">
        <v>50000</v>
      </c>
      <c r="H9" s="109">
        <f t="shared" si="0"/>
        <v>123.5503801282463</v>
      </c>
      <c r="I9" s="110">
        <f t="shared" si="1"/>
        <v>88.525639999999996</v>
      </c>
    </row>
    <row r="10" spans="2:14" ht="16.899999999999999" customHeight="1" x14ac:dyDescent="0.25">
      <c r="B10" s="101">
        <v>5</v>
      </c>
      <c r="C10" s="74" t="s">
        <v>36</v>
      </c>
      <c r="D10" s="75" t="s">
        <v>47</v>
      </c>
      <c r="E10" s="121">
        <v>0.33323121175354087</v>
      </c>
      <c r="F10" s="121">
        <v>0.27</v>
      </c>
      <c r="G10" s="121">
        <v>0.3</v>
      </c>
      <c r="H10" s="107">
        <f t="shared" si="0"/>
        <v>81.024823148827096</v>
      </c>
      <c r="I10" s="108">
        <f t="shared" si="1"/>
        <v>90.000000000000014</v>
      </c>
    </row>
    <row r="11" spans="2:14" ht="16.899999999999999" customHeight="1" x14ac:dyDescent="0.25">
      <c r="B11" s="100">
        <v>6</v>
      </c>
      <c r="C11" s="71" t="s">
        <v>8</v>
      </c>
      <c r="D11" s="72" t="s">
        <v>48</v>
      </c>
      <c r="E11" s="73">
        <v>140153</v>
      </c>
      <c r="F11" s="73">
        <v>125000</v>
      </c>
      <c r="G11" s="73">
        <v>200000</v>
      </c>
      <c r="H11" s="109">
        <f t="shared" si="0"/>
        <v>89.188244275898484</v>
      </c>
      <c r="I11" s="110">
        <f t="shared" si="1"/>
        <v>62.5</v>
      </c>
    </row>
    <row r="12" spans="2:14" ht="16.899999999999999" customHeight="1" x14ac:dyDescent="0.25">
      <c r="B12" s="101">
        <v>7</v>
      </c>
      <c r="C12" s="74" t="s">
        <v>31</v>
      </c>
      <c r="D12" s="75" t="s">
        <v>48</v>
      </c>
      <c r="E12" s="76">
        <v>112452</v>
      </c>
      <c r="F12" s="76">
        <v>125452</v>
      </c>
      <c r="G12" s="76">
        <v>130000</v>
      </c>
      <c r="H12" s="107">
        <f t="shared" si="0"/>
        <v>111.56048803044855</v>
      </c>
      <c r="I12" s="108">
        <f t="shared" si="1"/>
        <v>96.501538461538459</v>
      </c>
    </row>
    <row r="13" spans="2:14" ht="16.899999999999999" customHeight="1" x14ac:dyDescent="0.25">
      <c r="B13" s="100">
        <v>8</v>
      </c>
      <c r="C13" s="71" t="s">
        <v>39</v>
      </c>
      <c r="D13" s="72" t="s">
        <v>48</v>
      </c>
      <c r="E13" s="122">
        <v>1.5</v>
      </c>
      <c r="F13" s="122">
        <v>1.7</v>
      </c>
      <c r="G13" s="122">
        <v>1.5</v>
      </c>
      <c r="H13" s="109">
        <f t="shared" si="0"/>
        <v>113.33333333333333</v>
      </c>
      <c r="I13" s="110">
        <f t="shared" si="1"/>
        <v>113.33333333333333</v>
      </c>
    </row>
    <row r="14" spans="2:14" ht="16.899999999999999" customHeight="1" x14ac:dyDescent="0.25">
      <c r="B14" s="101">
        <v>9</v>
      </c>
      <c r="C14" s="74" t="s">
        <v>40</v>
      </c>
      <c r="D14" s="75" t="s">
        <v>48</v>
      </c>
      <c r="E14" s="123">
        <v>22.5</v>
      </c>
      <c r="F14" s="123">
        <v>20</v>
      </c>
      <c r="G14" s="123">
        <v>24</v>
      </c>
      <c r="H14" s="107">
        <f t="shared" si="0"/>
        <v>88.888888888888886</v>
      </c>
      <c r="I14" s="108">
        <f t="shared" si="1"/>
        <v>83.333333333333343</v>
      </c>
    </row>
    <row r="15" spans="2:14" ht="16.899999999999999" customHeight="1" x14ac:dyDescent="0.25">
      <c r="B15" s="100">
        <v>10</v>
      </c>
      <c r="C15" s="71" t="s">
        <v>41</v>
      </c>
      <c r="D15" s="72" t="s">
        <v>48</v>
      </c>
      <c r="E15" s="73">
        <v>28152</v>
      </c>
      <c r="F15" s="73">
        <v>34550</v>
      </c>
      <c r="G15" s="73">
        <v>30000</v>
      </c>
      <c r="H15" s="109">
        <f t="shared" si="0"/>
        <v>122.72662688263711</v>
      </c>
      <c r="I15" s="110">
        <f t="shared" si="1"/>
        <v>115.16666666666666</v>
      </c>
    </row>
    <row r="16" spans="2:14" ht="16.899999999999999" customHeight="1" x14ac:dyDescent="0.25">
      <c r="B16" s="101">
        <v>11</v>
      </c>
      <c r="C16" s="74"/>
      <c r="D16" s="75"/>
      <c r="E16" s="76"/>
      <c r="F16" s="76"/>
      <c r="G16" s="76"/>
      <c r="H16" s="107" t="str">
        <f t="shared" si="0"/>
        <v/>
      </c>
      <c r="I16" s="108" t="str">
        <f t="shared" si="1"/>
        <v/>
      </c>
    </row>
    <row r="17" spans="2:9" ht="16.899999999999999" customHeight="1" x14ac:dyDescent="0.25">
      <c r="B17" s="100">
        <v>12</v>
      </c>
      <c r="C17" s="71"/>
      <c r="D17" s="72"/>
      <c r="E17" s="73"/>
      <c r="F17" s="73"/>
      <c r="G17" s="73"/>
      <c r="H17" s="109" t="str">
        <f t="shared" si="0"/>
        <v/>
      </c>
      <c r="I17" s="110" t="str">
        <f t="shared" si="1"/>
        <v/>
      </c>
    </row>
    <row r="18" spans="2:9" ht="16.899999999999999" customHeight="1" x14ac:dyDescent="0.25">
      <c r="B18" s="101">
        <v>13</v>
      </c>
      <c r="C18" s="145"/>
      <c r="D18" s="146"/>
      <c r="E18" s="147"/>
      <c r="F18" s="147"/>
      <c r="G18" s="147"/>
      <c r="H18" s="148"/>
      <c r="I18" s="149"/>
    </row>
    <row r="19" spans="2:9" ht="16.899999999999999" customHeight="1" x14ac:dyDescent="0.25">
      <c r="B19" s="100">
        <v>14</v>
      </c>
      <c r="C19" s="150"/>
      <c r="D19" s="151"/>
      <c r="E19" s="152"/>
      <c r="F19" s="152"/>
      <c r="G19" s="152"/>
      <c r="H19" s="153"/>
      <c r="I19" s="154"/>
    </row>
    <row r="20" spans="2:9" ht="16.899999999999999" customHeight="1" x14ac:dyDescent="0.25">
      <c r="B20" s="101">
        <v>15</v>
      </c>
      <c r="C20" s="155"/>
      <c r="D20" s="156"/>
      <c r="E20" s="157"/>
      <c r="F20" s="157"/>
      <c r="G20" s="157"/>
      <c r="H20" s="158"/>
      <c r="I20" s="159"/>
    </row>
    <row r="21" spans="2:9" ht="16.899999999999999" customHeight="1" x14ac:dyDescent="0.25">
      <c r="B21" s="100">
        <v>16</v>
      </c>
      <c r="C21" s="150"/>
      <c r="D21" s="151"/>
      <c r="E21" s="152"/>
      <c r="F21" s="152"/>
      <c r="G21" s="152"/>
      <c r="H21" s="153"/>
      <c r="I21" s="154"/>
    </row>
    <row r="22" spans="2:9" ht="16.899999999999999" customHeight="1" x14ac:dyDescent="0.25">
      <c r="B22" s="101">
        <v>17</v>
      </c>
      <c r="C22" s="155"/>
      <c r="D22" s="156"/>
      <c r="E22" s="157"/>
      <c r="F22" s="157"/>
      <c r="G22" s="157"/>
      <c r="H22" s="158"/>
      <c r="I22" s="159"/>
    </row>
    <row r="23" spans="2:9" ht="16.899999999999999" customHeight="1" x14ac:dyDescent="0.25">
      <c r="B23" s="100">
        <v>18</v>
      </c>
      <c r="C23" s="150"/>
      <c r="D23" s="151"/>
      <c r="E23" s="152"/>
      <c r="F23" s="152"/>
      <c r="G23" s="152"/>
      <c r="H23" s="153"/>
      <c r="I23" s="154"/>
    </row>
    <row r="24" spans="2:9" ht="16.899999999999999" customHeight="1" x14ac:dyDescent="0.25">
      <c r="B24" s="101">
        <v>19</v>
      </c>
      <c r="C24" s="155"/>
      <c r="D24" s="156"/>
      <c r="E24" s="157"/>
      <c r="F24" s="157"/>
      <c r="G24" s="157"/>
      <c r="H24" s="158"/>
      <c r="I24" s="159"/>
    </row>
    <row r="25" spans="2:9" ht="16.899999999999999" customHeight="1" x14ac:dyDescent="0.25">
      <c r="B25" s="100">
        <v>20</v>
      </c>
      <c r="C25" s="150"/>
      <c r="D25" s="151"/>
      <c r="E25" s="152"/>
      <c r="F25" s="152"/>
      <c r="G25" s="152"/>
      <c r="H25" s="153"/>
      <c r="I25" s="154"/>
    </row>
    <row r="26" spans="2:9" ht="16.899999999999999" hidden="1" customHeight="1" outlineLevel="1" x14ac:dyDescent="0.25">
      <c r="B26" s="101">
        <v>21</v>
      </c>
      <c r="C26" s="155"/>
      <c r="D26" s="156"/>
      <c r="E26" s="157"/>
      <c r="F26" s="157"/>
      <c r="G26" s="157"/>
      <c r="H26" s="158"/>
      <c r="I26" s="159"/>
    </row>
    <row r="27" spans="2:9" ht="16.899999999999999" hidden="1" customHeight="1" outlineLevel="1" x14ac:dyDescent="0.25">
      <c r="B27" s="100">
        <v>22</v>
      </c>
      <c r="C27" s="150"/>
      <c r="D27" s="151"/>
      <c r="E27" s="152"/>
      <c r="F27" s="152"/>
      <c r="G27" s="152"/>
      <c r="H27" s="153"/>
      <c r="I27" s="154"/>
    </row>
    <row r="28" spans="2:9" ht="16.899999999999999" hidden="1" customHeight="1" outlineLevel="1" x14ac:dyDescent="0.25">
      <c r="B28" s="101">
        <v>23</v>
      </c>
      <c r="C28" s="155"/>
      <c r="D28" s="156"/>
      <c r="E28" s="157"/>
      <c r="F28" s="157"/>
      <c r="G28" s="157"/>
      <c r="H28" s="158"/>
      <c r="I28" s="159"/>
    </row>
    <row r="29" spans="2:9" ht="16.899999999999999" hidden="1" customHeight="1" outlineLevel="1" x14ac:dyDescent="0.25">
      <c r="B29" s="100">
        <v>24</v>
      </c>
      <c r="C29" s="150"/>
      <c r="D29" s="151"/>
      <c r="E29" s="152"/>
      <c r="F29" s="152"/>
      <c r="G29" s="152"/>
      <c r="H29" s="153"/>
      <c r="I29" s="154"/>
    </row>
    <row r="30" spans="2:9" ht="16.899999999999999" hidden="1" customHeight="1" outlineLevel="1" x14ac:dyDescent="0.25">
      <c r="B30" s="101">
        <v>25</v>
      </c>
      <c r="C30" s="155"/>
      <c r="D30" s="156"/>
      <c r="E30" s="157"/>
      <c r="F30" s="157"/>
      <c r="G30" s="157"/>
      <c r="H30" s="158"/>
      <c r="I30" s="159"/>
    </row>
    <row r="31" spans="2:9" ht="16.899999999999999" hidden="1" customHeight="1" outlineLevel="1" x14ac:dyDescent="0.25">
      <c r="B31" s="100">
        <v>26</v>
      </c>
      <c r="C31" s="150"/>
      <c r="D31" s="151"/>
      <c r="E31" s="152"/>
      <c r="F31" s="152"/>
      <c r="G31" s="152"/>
      <c r="H31" s="153"/>
      <c r="I31" s="154"/>
    </row>
    <row r="32" spans="2:9" ht="16.899999999999999" hidden="1" customHeight="1" outlineLevel="1" x14ac:dyDescent="0.25">
      <c r="B32" s="101">
        <v>27</v>
      </c>
      <c r="C32" s="155"/>
      <c r="D32" s="156"/>
      <c r="E32" s="157"/>
      <c r="F32" s="157"/>
      <c r="G32" s="157"/>
      <c r="H32" s="158"/>
      <c r="I32" s="159"/>
    </row>
    <row r="33" spans="1:10" ht="16.899999999999999" hidden="1" customHeight="1" outlineLevel="1" x14ac:dyDescent="0.25">
      <c r="B33" s="100">
        <v>28</v>
      </c>
      <c r="C33" s="150"/>
      <c r="D33" s="151"/>
      <c r="E33" s="152"/>
      <c r="F33" s="152"/>
      <c r="G33" s="152"/>
      <c r="H33" s="153"/>
      <c r="I33" s="154"/>
    </row>
    <row r="34" spans="1:10" ht="16.899999999999999" hidden="1" customHeight="1" outlineLevel="1" x14ac:dyDescent="0.25">
      <c r="B34" s="101">
        <v>29</v>
      </c>
      <c r="C34" s="155"/>
      <c r="D34" s="156"/>
      <c r="E34" s="157"/>
      <c r="F34" s="157"/>
      <c r="G34" s="157"/>
      <c r="H34" s="158"/>
      <c r="I34" s="159"/>
    </row>
    <row r="35" spans="1:10" ht="16.899999999999999" hidden="1" customHeight="1" outlineLevel="1" x14ac:dyDescent="0.25">
      <c r="B35" s="102">
        <v>30</v>
      </c>
      <c r="C35" s="160"/>
      <c r="D35" s="161"/>
      <c r="E35" s="162"/>
      <c r="F35" s="162"/>
      <c r="G35" s="162"/>
      <c r="H35" s="163"/>
      <c r="I35" s="164"/>
    </row>
    <row r="36" spans="1:10" ht="15" customHeight="1" collapsed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ht="25.15" customHeight="1" x14ac:dyDescent="0.25">
      <c r="B37" s="44" t="s">
        <v>5</v>
      </c>
      <c r="C37" s="43"/>
      <c r="D37" s="43"/>
      <c r="E37" s="43"/>
      <c r="F37" s="43"/>
      <c r="G37" s="43"/>
      <c r="H37" s="43"/>
      <c r="I37" s="45"/>
    </row>
    <row r="38" spans="1:10" x14ac:dyDescent="0.25">
      <c r="B38" s="191"/>
      <c r="C38" s="192"/>
      <c r="D38" s="192"/>
      <c r="E38" s="192"/>
      <c r="F38" s="192"/>
      <c r="G38" s="192"/>
      <c r="H38" s="192"/>
      <c r="I38" s="193"/>
    </row>
    <row r="39" spans="1:10" x14ac:dyDescent="0.25">
      <c r="B39" s="194"/>
      <c r="C39" s="195"/>
      <c r="D39" s="195"/>
      <c r="E39" s="195"/>
      <c r="F39" s="195"/>
      <c r="G39" s="195"/>
      <c r="H39" s="195"/>
      <c r="I39" s="196"/>
    </row>
    <row r="40" spans="1:10" x14ac:dyDescent="0.25">
      <c r="B40" s="194"/>
      <c r="C40" s="195"/>
      <c r="D40" s="195"/>
      <c r="E40" s="195"/>
      <c r="F40" s="195"/>
      <c r="G40" s="195"/>
      <c r="H40" s="195"/>
      <c r="I40" s="196"/>
    </row>
    <row r="41" spans="1:10" x14ac:dyDescent="0.25">
      <c r="B41" s="197"/>
      <c r="C41" s="198"/>
      <c r="D41" s="198"/>
      <c r="E41" s="198"/>
      <c r="F41" s="198"/>
      <c r="G41" s="198"/>
      <c r="H41" s="198"/>
      <c r="I41" s="199"/>
    </row>
    <row r="42" spans="1:10" ht="7.35" customHeight="1" x14ac:dyDescent="0.25">
      <c r="B42" s="2"/>
      <c r="C42" s="2"/>
      <c r="D42" s="2"/>
      <c r="E42" s="2"/>
      <c r="F42" s="2"/>
      <c r="G42" s="2"/>
    </row>
    <row r="43" spans="1:10" ht="12" customHeight="1" x14ac:dyDescent="0.25">
      <c r="B43" s="2"/>
      <c r="C43" s="2"/>
      <c r="D43" s="2"/>
      <c r="E43" s="2"/>
      <c r="F43" s="2"/>
      <c r="G43" s="2"/>
    </row>
  </sheetData>
  <sheetProtection algorithmName="SHA-512" hashValue="tRmk7ggZcgnV796Z9c73OdiqbRrK1IXPXWcrIOBnee4BG4ExDR8ekpJK3ApbHZJTTNYKWDVOR8lrBckMFcGLdw==" saltValue="hGbNQSk7gOodfg8H+0ZNMw==" spinCount="100000" sheet="1" objects="1" scenarios="1" formatCells="0"/>
  <mergeCells count="4">
    <mergeCell ref="B38:I38"/>
    <mergeCell ref="B39:I39"/>
    <mergeCell ref="B40:I40"/>
    <mergeCell ref="B41:I41"/>
  </mergeCells>
  <conditionalFormatting sqref="I6:I1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{A4DB88D6-7B6C-4EF1-A7AD-B60A639F4204}</x14:id>
        </ext>
      </extLst>
    </cfRule>
  </conditionalFormatting>
  <pageMargins left="0.31496062992125984" right="0.31496062992125984" top="0.31496062992125984" bottom="0.31496062992125984" header="0.31496062992125984" footer="0.31496062992125984"/>
  <pageSetup paperSize="9" scale="62" fitToHeight="0" orientation="portrait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DB88D6-7B6C-4EF1-A7AD-B60A639F420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I6:I17</xm:sqref>
        </x14:conditionalFormatting>
        <x14:conditionalFormatting xmlns:xm="http://schemas.microsoft.com/office/excel/2006/main">
          <x14:cfRule type="iconSet" priority="3" id="{E413A6C2-BAC6-4847-BDEF-005B63EBDA52}">
            <x14:iconSet custom="1">
              <x14:cfvo type="percent">
                <xm:f>0</xm:f>
              </x14:cfvo>
              <x14:cfvo type="num">
                <xm:f>75</xm:f>
              </x14:cfvo>
              <x14:cfvo type="num">
                <xm:f>100</xm:f>
              </x14:cfvo>
              <x14:cfIcon iconSet="3Arrows" iconId="0"/>
              <x14:cfIcon iconSet="3Arrows" iconId="1"/>
              <x14:cfIcon iconSet="3Arrows" iconId="2"/>
            </x14:iconSet>
          </x14:cfRule>
          <xm:sqref>H6:H17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6C80-759A-48D1-8A88-3CB400C7AE3A}">
  <sheetPr>
    <pageSetUpPr fitToPage="1"/>
  </sheetPr>
  <dimension ref="A1:K43"/>
  <sheetViews>
    <sheetView showGridLines="0" showRowColHeaders="0" zoomScaleNormal="100" workbookViewId="0">
      <pane ySplit="5" topLeftCell="A6" activePane="bottomLeft" state="frozen"/>
      <selection activeCell="O19" sqref="O19"/>
      <selection pane="bottomLeft" activeCell="A6" sqref="A6"/>
    </sheetView>
  </sheetViews>
  <sheetFormatPr defaultColWidth="9.140625" defaultRowHeight="15" outlineLevelRow="1" x14ac:dyDescent="0.25"/>
  <cols>
    <col min="1" max="1" width="3.7109375" style="1" customWidth="1"/>
    <col min="2" max="2" width="3.28515625" style="1" customWidth="1"/>
    <col min="3" max="3" width="45.7109375" style="1" customWidth="1"/>
    <col min="4" max="4" width="8.7109375" style="1" customWidth="1"/>
    <col min="5" max="7" width="20.7109375" style="1" customWidth="1"/>
    <col min="8" max="8" width="15.7109375" style="1" customWidth="1"/>
    <col min="9" max="9" width="15.7109375" style="7" customWidth="1"/>
    <col min="10" max="10" width="9.85546875" style="8" customWidth="1"/>
    <col min="11" max="11" width="9.85546875" style="9" customWidth="1"/>
    <col min="12" max="13" width="9.85546875" style="1" customWidth="1"/>
    <col min="14" max="16384" width="9.140625" style="1"/>
  </cols>
  <sheetData>
    <row r="1" spans="2:11" ht="6.75" customHeight="1" x14ac:dyDescent="0.25">
      <c r="I1" s="1"/>
      <c r="J1" s="1"/>
      <c r="K1" s="1"/>
    </row>
    <row r="2" spans="2:11" s="129" customFormat="1" ht="20.100000000000001" customHeight="1" x14ac:dyDescent="0.25">
      <c r="B2" s="133"/>
      <c r="C2" s="134" t="s">
        <v>11</v>
      </c>
      <c r="D2" s="135"/>
      <c r="E2" s="133"/>
      <c r="F2" s="133"/>
      <c r="G2" s="136"/>
      <c r="H2" s="136"/>
      <c r="I2" s="136"/>
    </row>
    <row r="3" spans="2:11" s="3" customFormat="1" ht="24" customHeight="1" x14ac:dyDescent="0.25">
      <c r="B3" s="10"/>
      <c r="C3" s="12" t="s">
        <v>29</v>
      </c>
      <c r="D3" s="31"/>
      <c r="E3" s="10"/>
      <c r="F3" s="10"/>
      <c r="G3" s="12"/>
      <c r="H3" s="12"/>
      <c r="I3" s="12"/>
      <c r="J3" s="137"/>
    </row>
    <row r="4" spans="2:11" s="4" customFormat="1" ht="5.0999999999999996" customHeight="1" x14ac:dyDescent="0.25">
      <c r="B4" s="5"/>
      <c r="C4" s="5"/>
      <c r="D4" s="5"/>
      <c r="E4" s="5"/>
      <c r="F4" s="5"/>
      <c r="G4" s="5"/>
      <c r="I4" s="6"/>
    </row>
    <row r="5" spans="2:11" ht="30" x14ac:dyDescent="0.25">
      <c r="B5" s="39"/>
      <c r="C5" s="40" t="s">
        <v>6</v>
      </c>
      <c r="D5" s="40" t="s">
        <v>45</v>
      </c>
      <c r="E5" s="40" t="s">
        <v>22</v>
      </c>
      <c r="F5" s="40" t="s">
        <v>28</v>
      </c>
      <c r="G5" s="40" t="s">
        <v>7</v>
      </c>
      <c r="H5" s="41" t="s">
        <v>26</v>
      </c>
      <c r="I5" s="42" t="s">
        <v>27</v>
      </c>
    </row>
    <row r="6" spans="2:11" ht="16.899999999999999" customHeight="1" x14ac:dyDescent="0.25">
      <c r="B6" s="103">
        <v>1</v>
      </c>
      <c r="C6" s="54" t="s">
        <v>9</v>
      </c>
      <c r="D6" s="55" t="s">
        <v>47</v>
      </c>
      <c r="E6" s="65">
        <v>0.39</v>
      </c>
      <c r="F6" s="65">
        <v>0.35</v>
      </c>
      <c r="G6" s="65">
        <v>0.29155500000000001</v>
      </c>
      <c r="H6" s="111">
        <f>IFERROR(IF(LEN($C6)=0,"",(F6/E6*100)),"-")</f>
        <v>89.743589743589737</v>
      </c>
      <c r="I6" s="112">
        <f>IFERROR(IF(LEN($C6)=0,"",(F6/G6*100)),"-")</f>
        <v>120.04596045343072</v>
      </c>
    </row>
    <row r="7" spans="2:11" ht="16.899999999999999" customHeight="1" x14ac:dyDescent="0.25">
      <c r="B7" s="104">
        <v>2</v>
      </c>
      <c r="C7" s="57" t="s">
        <v>34</v>
      </c>
      <c r="D7" s="63" t="s">
        <v>46</v>
      </c>
      <c r="E7" s="115">
        <v>1721.1359999999997</v>
      </c>
      <c r="F7" s="115">
        <v>1345</v>
      </c>
      <c r="G7" s="115">
        <v>1200</v>
      </c>
      <c r="H7" s="113">
        <f t="shared" ref="H7:H17" si="0">IFERROR(IF(LEN($C7)=0,"",(F7/E7*100)),"-")</f>
        <v>78.146061670896444</v>
      </c>
      <c r="I7" s="114">
        <f t="shared" ref="I7:I17" si="1">IFERROR(IF(LEN($C7)=0,"",(F7/G7*100)),"-")</f>
        <v>112.08333333333333</v>
      </c>
    </row>
    <row r="8" spans="2:11" ht="16.899999999999999" customHeight="1" x14ac:dyDescent="0.25">
      <c r="B8" s="105">
        <v>3</v>
      </c>
      <c r="C8" s="59" t="s">
        <v>42</v>
      </c>
      <c r="D8" s="60" t="s">
        <v>49</v>
      </c>
      <c r="E8" s="116">
        <v>187500</v>
      </c>
      <c r="F8" s="116">
        <v>196260</v>
      </c>
      <c r="G8" s="116">
        <v>200000</v>
      </c>
      <c r="H8" s="111">
        <f t="shared" si="0"/>
        <v>104.67200000000001</v>
      </c>
      <c r="I8" s="112">
        <f t="shared" si="1"/>
        <v>98.13</v>
      </c>
    </row>
    <row r="9" spans="2:11" ht="16.899999999999999" customHeight="1" x14ac:dyDescent="0.25">
      <c r="B9" s="104">
        <v>4</v>
      </c>
      <c r="C9" s="57" t="s">
        <v>43</v>
      </c>
      <c r="D9" s="63" t="s">
        <v>46</v>
      </c>
      <c r="E9" s="66">
        <v>19</v>
      </c>
      <c r="F9" s="66">
        <v>24</v>
      </c>
      <c r="G9" s="66">
        <v>20</v>
      </c>
      <c r="H9" s="113">
        <f t="shared" si="0"/>
        <v>126.31578947368421</v>
      </c>
      <c r="I9" s="114">
        <f t="shared" si="1"/>
        <v>120</v>
      </c>
    </row>
    <row r="10" spans="2:11" ht="16.899999999999999" customHeight="1" x14ac:dyDescent="0.25">
      <c r="B10" s="105">
        <v>5</v>
      </c>
      <c r="C10" s="59" t="s">
        <v>44</v>
      </c>
      <c r="D10" s="60" t="s">
        <v>50</v>
      </c>
      <c r="E10" s="116">
        <v>14</v>
      </c>
      <c r="F10" s="116">
        <v>15</v>
      </c>
      <c r="G10" s="116">
        <v>15</v>
      </c>
      <c r="H10" s="111">
        <f t="shared" si="0"/>
        <v>107.14285714285714</v>
      </c>
      <c r="I10" s="112">
        <f t="shared" si="1"/>
        <v>100</v>
      </c>
    </row>
    <row r="11" spans="2:11" ht="16.899999999999999" customHeight="1" x14ac:dyDescent="0.25">
      <c r="B11" s="104">
        <v>6</v>
      </c>
      <c r="C11" s="57" t="s">
        <v>51</v>
      </c>
      <c r="D11" s="63" t="s">
        <v>47</v>
      </c>
      <c r="E11" s="117">
        <v>0.84</v>
      </c>
      <c r="F11" s="117">
        <v>0.91</v>
      </c>
      <c r="G11" s="117">
        <v>0.9</v>
      </c>
      <c r="H11" s="113">
        <f t="shared" si="0"/>
        <v>108.33333333333334</v>
      </c>
      <c r="I11" s="114">
        <f t="shared" si="1"/>
        <v>101.11111111111111</v>
      </c>
    </row>
    <row r="12" spans="2:11" ht="16.899999999999999" customHeight="1" x14ac:dyDescent="0.25">
      <c r="B12" s="105">
        <v>7</v>
      </c>
      <c r="C12" s="59" t="s">
        <v>54</v>
      </c>
      <c r="D12" s="60" t="s">
        <v>50</v>
      </c>
      <c r="E12" s="116">
        <v>12</v>
      </c>
      <c r="F12" s="116">
        <v>11</v>
      </c>
      <c r="G12" s="116">
        <v>10</v>
      </c>
      <c r="H12" s="111">
        <f t="shared" si="0"/>
        <v>91.666666666666657</v>
      </c>
      <c r="I12" s="112">
        <f t="shared" si="1"/>
        <v>110.00000000000001</v>
      </c>
    </row>
    <row r="13" spans="2:11" ht="16.899999999999999" customHeight="1" x14ac:dyDescent="0.25">
      <c r="B13" s="104">
        <v>8</v>
      </c>
      <c r="C13" s="57" t="s">
        <v>52</v>
      </c>
      <c r="D13" s="63" t="s">
        <v>46</v>
      </c>
      <c r="E13" s="115">
        <v>14</v>
      </c>
      <c r="F13" s="115">
        <v>14</v>
      </c>
      <c r="G13" s="115">
        <v>15</v>
      </c>
      <c r="H13" s="113">
        <f t="shared" si="0"/>
        <v>100</v>
      </c>
      <c r="I13" s="114">
        <f t="shared" si="1"/>
        <v>93.333333333333329</v>
      </c>
    </row>
    <row r="14" spans="2:11" ht="16.899999999999999" customHeight="1" x14ac:dyDescent="0.25">
      <c r="B14" s="105">
        <v>9</v>
      </c>
      <c r="C14" s="59" t="s">
        <v>53</v>
      </c>
      <c r="D14" s="60" t="s">
        <v>47</v>
      </c>
      <c r="E14" s="67">
        <v>0.74</v>
      </c>
      <c r="F14" s="67">
        <v>0.78</v>
      </c>
      <c r="G14" s="67">
        <v>0.8</v>
      </c>
      <c r="H14" s="111">
        <f t="shared" si="0"/>
        <v>105.40540540540542</v>
      </c>
      <c r="I14" s="112">
        <f t="shared" si="1"/>
        <v>97.5</v>
      </c>
    </row>
    <row r="15" spans="2:11" ht="16.899999999999999" customHeight="1" x14ac:dyDescent="0.25">
      <c r="B15" s="104">
        <v>10</v>
      </c>
      <c r="C15" s="57" t="s">
        <v>55</v>
      </c>
      <c r="D15" s="63" t="s">
        <v>46</v>
      </c>
      <c r="E15" s="124">
        <v>3</v>
      </c>
      <c r="F15" s="124">
        <v>3.4</v>
      </c>
      <c r="G15" s="124">
        <v>4</v>
      </c>
      <c r="H15" s="113">
        <f t="shared" si="0"/>
        <v>113.33333333333333</v>
      </c>
      <c r="I15" s="114">
        <f t="shared" si="1"/>
        <v>85</v>
      </c>
    </row>
    <row r="16" spans="2:11" ht="16.899999999999999" customHeight="1" x14ac:dyDescent="0.25">
      <c r="B16" s="105">
        <v>11</v>
      </c>
      <c r="C16" s="59"/>
      <c r="D16" s="60"/>
      <c r="E16" s="116"/>
      <c r="F16" s="116"/>
      <c r="G16" s="116"/>
      <c r="H16" s="111" t="str">
        <f t="shared" si="0"/>
        <v/>
      </c>
      <c r="I16" s="112" t="str">
        <f t="shared" si="1"/>
        <v/>
      </c>
    </row>
    <row r="17" spans="2:9" ht="16.899999999999999" customHeight="1" x14ac:dyDescent="0.25">
      <c r="B17" s="104">
        <v>12</v>
      </c>
      <c r="C17" s="57"/>
      <c r="D17" s="63"/>
      <c r="E17" s="115"/>
      <c r="F17" s="115"/>
      <c r="G17" s="115"/>
      <c r="H17" s="113" t="str">
        <f t="shared" si="0"/>
        <v/>
      </c>
      <c r="I17" s="114" t="str">
        <f t="shared" si="1"/>
        <v/>
      </c>
    </row>
    <row r="18" spans="2:9" ht="16.899999999999999" customHeight="1" x14ac:dyDescent="0.25">
      <c r="B18" s="105">
        <v>13</v>
      </c>
      <c r="C18" s="165"/>
      <c r="D18" s="166"/>
      <c r="E18" s="167"/>
      <c r="F18" s="167"/>
      <c r="G18" s="167"/>
      <c r="H18" s="168"/>
      <c r="I18" s="169"/>
    </row>
    <row r="19" spans="2:9" ht="16.899999999999999" customHeight="1" x14ac:dyDescent="0.25">
      <c r="B19" s="104">
        <v>14</v>
      </c>
      <c r="C19" s="170"/>
      <c r="D19" s="171"/>
      <c r="E19" s="172"/>
      <c r="F19" s="172"/>
      <c r="G19" s="172"/>
      <c r="H19" s="173"/>
      <c r="I19" s="174"/>
    </row>
    <row r="20" spans="2:9" ht="16.899999999999999" customHeight="1" x14ac:dyDescent="0.25">
      <c r="B20" s="105">
        <v>15</v>
      </c>
      <c r="C20" s="175"/>
      <c r="D20" s="176"/>
      <c r="E20" s="177"/>
      <c r="F20" s="177"/>
      <c r="G20" s="177"/>
      <c r="H20" s="178"/>
      <c r="I20" s="179"/>
    </row>
    <row r="21" spans="2:9" ht="16.899999999999999" customHeight="1" x14ac:dyDescent="0.25">
      <c r="B21" s="104">
        <v>16</v>
      </c>
      <c r="C21" s="170"/>
      <c r="D21" s="171"/>
      <c r="E21" s="172"/>
      <c r="F21" s="172"/>
      <c r="G21" s="172"/>
      <c r="H21" s="173"/>
      <c r="I21" s="174"/>
    </row>
    <row r="22" spans="2:9" ht="16.899999999999999" customHeight="1" x14ac:dyDescent="0.25">
      <c r="B22" s="105">
        <v>17</v>
      </c>
      <c r="C22" s="175"/>
      <c r="D22" s="176"/>
      <c r="E22" s="177"/>
      <c r="F22" s="177"/>
      <c r="G22" s="177"/>
      <c r="H22" s="178"/>
      <c r="I22" s="179"/>
    </row>
    <row r="23" spans="2:9" ht="16.899999999999999" customHeight="1" x14ac:dyDescent="0.25">
      <c r="B23" s="104">
        <v>18</v>
      </c>
      <c r="C23" s="170"/>
      <c r="D23" s="171"/>
      <c r="E23" s="172"/>
      <c r="F23" s="172"/>
      <c r="G23" s="172"/>
      <c r="H23" s="173"/>
      <c r="I23" s="174"/>
    </row>
    <row r="24" spans="2:9" ht="16.899999999999999" customHeight="1" x14ac:dyDescent="0.25">
      <c r="B24" s="105">
        <v>19</v>
      </c>
      <c r="C24" s="175"/>
      <c r="D24" s="176"/>
      <c r="E24" s="177"/>
      <c r="F24" s="177"/>
      <c r="G24" s="177"/>
      <c r="H24" s="178"/>
      <c r="I24" s="179"/>
    </row>
    <row r="25" spans="2:9" ht="16.899999999999999" customHeight="1" x14ac:dyDescent="0.25">
      <c r="B25" s="104">
        <v>20</v>
      </c>
      <c r="C25" s="170"/>
      <c r="D25" s="171"/>
      <c r="E25" s="172"/>
      <c r="F25" s="172"/>
      <c r="G25" s="172"/>
      <c r="H25" s="173"/>
      <c r="I25" s="174"/>
    </row>
    <row r="26" spans="2:9" ht="16.899999999999999" hidden="1" customHeight="1" outlineLevel="1" x14ac:dyDescent="0.25">
      <c r="B26" s="105">
        <v>21</v>
      </c>
      <c r="C26" s="175"/>
      <c r="D26" s="176"/>
      <c r="E26" s="177"/>
      <c r="F26" s="177"/>
      <c r="G26" s="177"/>
      <c r="H26" s="178"/>
      <c r="I26" s="179"/>
    </row>
    <row r="27" spans="2:9" ht="16.899999999999999" hidden="1" customHeight="1" outlineLevel="1" x14ac:dyDescent="0.25">
      <c r="B27" s="104">
        <v>22</v>
      </c>
      <c r="C27" s="170"/>
      <c r="D27" s="171"/>
      <c r="E27" s="172"/>
      <c r="F27" s="172"/>
      <c r="G27" s="172"/>
      <c r="H27" s="173"/>
      <c r="I27" s="174"/>
    </row>
    <row r="28" spans="2:9" ht="16.899999999999999" hidden="1" customHeight="1" outlineLevel="1" x14ac:dyDescent="0.25">
      <c r="B28" s="105">
        <v>23</v>
      </c>
      <c r="C28" s="175"/>
      <c r="D28" s="176"/>
      <c r="E28" s="177"/>
      <c r="F28" s="177"/>
      <c r="G28" s="177"/>
      <c r="H28" s="178"/>
      <c r="I28" s="179"/>
    </row>
    <row r="29" spans="2:9" ht="16.899999999999999" hidden="1" customHeight="1" outlineLevel="1" x14ac:dyDescent="0.25">
      <c r="B29" s="104">
        <v>24</v>
      </c>
      <c r="C29" s="170"/>
      <c r="D29" s="171"/>
      <c r="E29" s="172"/>
      <c r="F29" s="172"/>
      <c r="G29" s="172"/>
      <c r="H29" s="173"/>
      <c r="I29" s="174"/>
    </row>
    <row r="30" spans="2:9" ht="16.899999999999999" hidden="1" customHeight="1" outlineLevel="1" x14ac:dyDescent="0.25">
      <c r="B30" s="105">
        <v>25</v>
      </c>
      <c r="C30" s="175"/>
      <c r="D30" s="176"/>
      <c r="E30" s="177"/>
      <c r="F30" s="177"/>
      <c r="G30" s="177"/>
      <c r="H30" s="178"/>
      <c r="I30" s="179"/>
    </row>
    <row r="31" spans="2:9" ht="16.899999999999999" hidden="1" customHeight="1" outlineLevel="1" x14ac:dyDescent="0.25">
      <c r="B31" s="104">
        <v>26</v>
      </c>
      <c r="C31" s="170"/>
      <c r="D31" s="171"/>
      <c r="E31" s="172"/>
      <c r="F31" s="172"/>
      <c r="G31" s="172"/>
      <c r="H31" s="173"/>
      <c r="I31" s="174"/>
    </row>
    <row r="32" spans="2:9" ht="16.899999999999999" hidden="1" customHeight="1" outlineLevel="1" x14ac:dyDescent="0.25">
      <c r="B32" s="105">
        <v>27</v>
      </c>
      <c r="C32" s="175"/>
      <c r="D32" s="176"/>
      <c r="E32" s="177"/>
      <c r="F32" s="177"/>
      <c r="G32" s="177"/>
      <c r="H32" s="178"/>
      <c r="I32" s="179"/>
    </row>
    <row r="33" spans="1:10" ht="16.899999999999999" hidden="1" customHeight="1" outlineLevel="1" x14ac:dyDescent="0.25">
      <c r="B33" s="104">
        <v>28</v>
      </c>
      <c r="C33" s="170"/>
      <c r="D33" s="171"/>
      <c r="E33" s="172"/>
      <c r="F33" s="172"/>
      <c r="G33" s="172"/>
      <c r="H33" s="173"/>
      <c r="I33" s="174"/>
    </row>
    <row r="34" spans="1:10" ht="16.899999999999999" hidden="1" customHeight="1" outlineLevel="1" x14ac:dyDescent="0.25">
      <c r="B34" s="105">
        <v>29</v>
      </c>
      <c r="C34" s="175"/>
      <c r="D34" s="176"/>
      <c r="E34" s="177"/>
      <c r="F34" s="177"/>
      <c r="G34" s="177"/>
      <c r="H34" s="178"/>
      <c r="I34" s="179"/>
    </row>
    <row r="35" spans="1:10" ht="16.899999999999999" hidden="1" customHeight="1" outlineLevel="1" x14ac:dyDescent="0.25">
      <c r="B35" s="106">
        <v>30</v>
      </c>
      <c r="C35" s="180"/>
      <c r="D35" s="181"/>
      <c r="E35" s="182"/>
      <c r="F35" s="182"/>
      <c r="G35" s="182"/>
      <c r="H35" s="183"/>
      <c r="I35" s="184"/>
    </row>
    <row r="36" spans="1:10" ht="15" customHeight="1" collapsed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ht="25.15" customHeight="1" x14ac:dyDescent="0.25">
      <c r="B37" s="47" t="s">
        <v>5</v>
      </c>
      <c r="C37" s="46"/>
      <c r="D37" s="46"/>
      <c r="E37" s="46"/>
      <c r="F37" s="46"/>
      <c r="G37" s="46"/>
      <c r="H37" s="46"/>
      <c r="I37" s="48"/>
    </row>
    <row r="38" spans="1:10" x14ac:dyDescent="0.25">
      <c r="B38" s="200"/>
      <c r="C38" s="201"/>
      <c r="D38" s="201"/>
      <c r="E38" s="201"/>
      <c r="F38" s="201"/>
      <c r="G38" s="201"/>
      <c r="H38" s="201"/>
      <c r="I38" s="202"/>
    </row>
    <row r="39" spans="1:10" x14ac:dyDescent="0.25">
      <c r="B39" s="194"/>
      <c r="C39" s="195"/>
      <c r="D39" s="195"/>
      <c r="E39" s="195"/>
      <c r="F39" s="195"/>
      <c r="G39" s="195"/>
      <c r="H39" s="195"/>
      <c r="I39" s="196"/>
    </row>
    <row r="40" spans="1:10" x14ac:dyDescent="0.25">
      <c r="B40" s="194"/>
      <c r="C40" s="195"/>
      <c r="D40" s="195"/>
      <c r="E40" s="195"/>
      <c r="F40" s="195"/>
      <c r="G40" s="195"/>
      <c r="H40" s="195"/>
      <c r="I40" s="196"/>
    </row>
    <row r="41" spans="1:10" x14ac:dyDescent="0.25">
      <c r="B41" s="197"/>
      <c r="C41" s="198"/>
      <c r="D41" s="198"/>
      <c r="E41" s="198"/>
      <c r="F41" s="198"/>
      <c r="G41" s="198"/>
      <c r="H41" s="198"/>
      <c r="I41" s="199"/>
    </row>
    <row r="42" spans="1:10" ht="7.35" customHeight="1" x14ac:dyDescent="0.25">
      <c r="B42" s="2"/>
      <c r="C42" s="2"/>
      <c r="D42" s="2"/>
      <c r="E42" s="2"/>
      <c r="F42" s="2"/>
      <c r="G42" s="2"/>
    </row>
    <row r="43" spans="1:10" ht="12" customHeight="1" x14ac:dyDescent="0.25">
      <c r="B43" s="2"/>
      <c r="C43" s="2"/>
      <c r="D43" s="2"/>
      <c r="E43" s="2"/>
      <c r="F43" s="2"/>
      <c r="G43" s="2"/>
    </row>
  </sheetData>
  <sheetProtection algorithmName="SHA-512" hashValue="bJhG1MYttFM0Jt5e+z7ZNv9zDP9laIsnpC2nFayRME3PUV46DlHFipwlnn6Of/x9Kmp6s58gZHxer+6VeZ53yg==" saltValue="ChB+7vf5B0PAJqx97IAtzQ==" spinCount="100000" sheet="1" objects="1" scenarios="1" formatCells="0"/>
  <mergeCells count="4">
    <mergeCell ref="B38:I38"/>
    <mergeCell ref="B39:I39"/>
    <mergeCell ref="B40:I40"/>
    <mergeCell ref="B41:I41"/>
  </mergeCells>
  <conditionalFormatting sqref="I6:I17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{8AE7164A-1773-4949-B6AF-CABC357A648B}</x14:id>
        </ext>
      </extLst>
    </cfRule>
  </conditionalFormatting>
  <pageMargins left="0.31496062992125984" right="0.31496062992125984" top="0.31496062992125984" bottom="0.31496062992125984" header="0.31496062992125984" footer="0.31496062992125984"/>
  <pageSetup paperSize="9" scale="62" fitToHeight="0" orientation="portrait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AE7164A-1773-4949-B6AF-CABC357A648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I6:I17</xm:sqref>
        </x14:conditionalFormatting>
        <x14:conditionalFormatting xmlns:xm="http://schemas.microsoft.com/office/excel/2006/main">
          <x14:cfRule type="iconSet" priority="5" id="{45F499EA-A93E-4C68-927B-E81E4452BAF7}">
            <x14:iconSet custom="1">
              <x14:cfvo type="percent">
                <xm:f>0</xm:f>
              </x14:cfvo>
              <x14:cfvo type="num">
                <xm:f>75</xm:f>
              </x14:cfvo>
              <x14:cfvo type="num">
                <xm:f>100</xm:f>
              </x14:cfvo>
              <x14:cfIcon iconSet="3Arrows" iconId="0"/>
              <x14:cfIcon iconSet="3Arrows" iconId="1"/>
              <x14:cfIcon iconSet="3Arrows" iconId="2"/>
            </x14:iconSet>
          </x14:cfRule>
          <xm:sqref>H6:H17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034B-6BBC-4A4F-921E-8999932914B3}">
  <sheetPr>
    <pageSetUpPr fitToPage="1"/>
  </sheetPr>
  <dimension ref="B1:K43"/>
  <sheetViews>
    <sheetView showGridLines="0" showRowColHeaders="0" zoomScaleNormal="100" workbookViewId="0">
      <pane ySplit="5" topLeftCell="A6" activePane="bottomLeft" state="frozen"/>
      <selection activeCell="O19" sqref="O19"/>
      <selection pane="bottomLeft" activeCell="A6" sqref="A6"/>
    </sheetView>
  </sheetViews>
  <sheetFormatPr defaultColWidth="9.140625" defaultRowHeight="15" outlineLevelRow="1" x14ac:dyDescent="0.25"/>
  <cols>
    <col min="1" max="1" width="3.7109375" style="1" customWidth="1"/>
    <col min="2" max="2" width="3.28515625" style="1" customWidth="1"/>
    <col min="3" max="3" width="45.7109375" style="1" customWidth="1"/>
    <col min="4" max="4" width="8.7109375" style="1" customWidth="1"/>
    <col min="5" max="7" width="20.7109375" style="1" customWidth="1"/>
    <col min="8" max="8" width="15.7109375" style="1" customWidth="1"/>
    <col min="9" max="9" width="15.7109375" style="7" customWidth="1"/>
    <col min="10" max="10" width="9.85546875" style="8" customWidth="1"/>
    <col min="11" max="11" width="9.85546875" style="9" customWidth="1"/>
    <col min="12" max="13" width="9.85546875" style="1" customWidth="1"/>
    <col min="14" max="16384" width="9.140625" style="1"/>
  </cols>
  <sheetData>
    <row r="1" spans="2:11" ht="6.75" customHeight="1" x14ac:dyDescent="0.25">
      <c r="I1" s="1"/>
      <c r="J1" s="1"/>
      <c r="K1" s="1"/>
    </row>
    <row r="2" spans="2:11" s="129" customFormat="1" ht="20.100000000000001" customHeight="1" x14ac:dyDescent="0.25">
      <c r="B2" s="133"/>
      <c r="C2" s="134" t="s">
        <v>11</v>
      </c>
      <c r="D2" s="135"/>
      <c r="E2" s="133"/>
      <c r="F2" s="133"/>
      <c r="G2" s="136"/>
      <c r="H2" s="136"/>
      <c r="I2" s="136"/>
    </row>
    <row r="3" spans="2:11" s="3" customFormat="1" ht="24" customHeight="1" x14ac:dyDescent="0.25">
      <c r="B3" s="10"/>
      <c r="C3" s="12" t="s">
        <v>13</v>
      </c>
      <c r="D3" s="13"/>
      <c r="E3" s="10"/>
      <c r="F3" s="10"/>
      <c r="G3" s="12"/>
      <c r="H3" s="12"/>
      <c r="I3" s="12"/>
      <c r="J3" s="137"/>
    </row>
    <row r="4" spans="2:11" s="4" customFormat="1" ht="5.0999999999999996" customHeight="1" x14ac:dyDescent="0.25">
      <c r="B4" s="5"/>
      <c r="C4" s="5"/>
      <c r="D4" s="5"/>
      <c r="E4" s="5"/>
      <c r="F4" s="5"/>
      <c r="G4" s="5"/>
      <c r="I4" s="6"/>
    </row>
    <row r="5" spans="2:11" ht="30" x14ac:dyDescent="0.25">
      <c r="B5" s="49"/>
      <c r="C5" s="50" t="s">
        <v>6</v>
      </c>
      <c r="D5" s="50" t="s">
        <v>45</v>
      </c>
      <c r="E5" s="50" t="s">
        <v>22</v>
      </c>
      <c r="F5" s="50" t="s">
        <v>28</v>
      </c>
      <c r="G5" s="50" t="s">
        <v>7</v>
      </c>
      <c r="H5" s="51" t="s">
        <v>26</v>
      </c>
      <c r="I5" s="52" t="s">
        <v>27</v>
      </c>
    </row>
    <row r="6" spans="2:11" ht="16.899999999999999" customHeight="1" x14ac:dyDescent="0.25">
      <c r="B6" s="103">
        <v>1</v>
      </c>
      <c r="C6" s="54" t="s">
        <v>23</v>
      </c>
      <c r="D6" s="55" t="s">
        <v>46</v>
      </c>
      <c r="E6" s="56">
        <v>3.1</v>
      </c>
      <c r="F6" s="56">
        <v>3.7</v>
      </c>
      <c r="G6" s="56">
        <v>4</v>
      </c>
      <c r="H6" s="111">
        <f>IFERROR(IF(LEN($C6)=0,"",(F6/E6*100)),"-")</f>
        <v>119.35483870967742</v>
      </c>
      <c r="I6" s="112">
        <f>IFERROR(IF(LEN($C6)=0,"",(F6/G6*100)),"-")</f>
        <v>92.5</v>
      </c>
    </row>
    <row r="7" spans="2:11" ht="16.899999999999999" customHeight="1" x14ac:dyDescent="0.25">
      <c r="B7" s="104">
        <v>2</v>
      </c>
      <c r="C7" s="57" t="s">
        <v>15</v>
      </c>
      <c r="D7" s="58" t="s">
        <v>47</v>
      </c>
      <c r="E7" s="117">
        <v>0.19</v>
      </c>
      <c r="F7" s="117">
        <v>0.17</v>
      </c>
      <c r="G7" s="117">
        <v>0.21</v>
      </c>
      <c r="H7" s="113">
        <f t="shared" ref="H7:H17" si="0">IFERROR(IF(LEN($C7)=0,"",(F7/E7*100)),"-")</f>
        <v>89.473684210526315</v>
      </c>
      <c r="I7" s="114">
        <f t="shared" ref="I7:I17" si="1">IFERROR(IF(LEN($C7)=0,"",(F7/G7*100)),"-")</f>
        <v>80.952380952380963</v>
      </c>
    </row>
    <row r="8" spans="2:11" ht="16.899999999999999" customHeight="1" x14ac:dyDescent="0.25">
      <c r="B8" s="105">
        <v>3</v>
      </c>
      <c r="C8" s="59" t="s">
        <v>16</v>
      </c>
      <c r="D8" s="60" t="s">
        <v>47</v>
      </c>
      <c r="E8" s="118">
        <v>7.0000000000000007E-2</v>
      </c>
      <c r="F8" s="118">
        <v>0.06</v>
      </c>
      <c r="G8" s="118">
        <v>0.05</v>
      </c>
      <c r="H8" s="111">
        <f t="shared" si="0"/>
        <v>85.714285714285694</v>
      </c>
      <c r="I8" s="112">
        <f t="shared" si="1"/>
        <v>120</v>
      </c>
    </row>
    <row r="9" spans="2:11" ht="16.899999999999999" customHeight="1" x14ac:dyDescent="0.25">
      <c r="B9" s="104">
        <v>4</v>
      </c>
      <c r="C9" s="57" t="s">
        <v>17</v>
      </c>
      <c r="D9" s="58" t="s">
        <v>47</v>
      </c>
      <c r="E9" s="117">
        <v>0.14000000000000001</v>
      </c>
      <c r="F9" s="117">
        <v>0.18</v>
      </c>
      <c r="G9" s="117">
        <v>0.2</v>
      </c>
      <c r="H9" s="113">
        <f t="shared" si="0"/>
        <v>128.57142857142856</v>
      </c>
      <c r="I9" s="114">
        <f t="shared" si="1"/>
        <v>89.999999999999986</v>
      </c>
    </row>
    <row r="10" spans="2:11" ht="16.899999999999999" customHeight="1" x14ac:dyDescent="0.25">
      <c r="B10" s="105">
        <v>5</v>
      </c>
      <c r="C10" s="59" t="s">
        <v>24</v>
      </c>
      <c r="D10" s="60" t="s">
        <v>47</v>
      </c>
      <c r="E10" s="118">
        <v>0.44</v>
      </c>
      <c r="F10" s="118">
        <v>0.3</v>
      </c>
      <c r="G10" s="118">
        <v>0.5</v>
      </c>
      <c r="H10" s="111">
        <f t="shared" si="0"/>
        <v>68.181818181818173</v>
      </c>
      <c r="I10" s="112">
        <f t="shared" si="1"/>
        <v>60</v>
      </c>
    </row>
    <row r="11" spans="2:11" ht="16.899999999999999" customHeight="1" x14ac:dyDescent="0.25">
      <c r="B11" s="104">
        <v>6</v>
      </c>
      <c r="C11" s="57" t="s">
        <v>25</v>
      </c>
      <c r="D11" s="58" t="s">
        <v>46</v>
      </c>
      <c r="E11" s="115">
        <v>118</v>
      </c>
      <c r="F11" s="115">
        <v>184</v>
      </c>
      <c r="G11" s="115">
        <v>200</v>
      </c>
      <c r="H11" s="113">
        <f t="shared" si="0"/>
        <v>155.93220338983051</v>
      </c>
      <c r="I11" s="114">
        <f t="shared" si="1"/>
        <v>92</v>
      </c>
    </row>
    <row r="12" spans="2:11" ht="16.899999999999999" customHeight="1" x14ac:dyDescent="0.25">
      <c r="B12" s="105">
        <v>7</v>
      </c>
      <c r="C12" s="59" t="s">
        <v>18</v>
      </c>
      <c r="D12" s="60" t="s">
        <v>47</v>
      </c>
      <c r="E12" s="118">
        <v>0.46</v>
      </c>
      <c r="F12" s="118">
        <v>0.54</v>
      </c>
      <c r="G12" s="118">
        <v>0.5</v>
      </c>
      <c r="H12" s="111">
        <f t="shared" si="0"/>
        <v>117.39130434782609</v>
      </c>
      <c r="I12" s="112">
        <f t="shared" si="1"/>
        <v>108</v>
      </c>
    </row>
    <row r="13" spans="2:11" ht="16.899999999999999" customHeight="1" x14ac:dyDescent="0.25">
      <c r="B13" s="104">
        <v>8</v>
      </c>
      <c r="C13" s="57" t="s">
        <v>19</v>
      </c>
      <c r="D13" s="58" t="s">
        <v>46</v>
      </c>
      <c r="E13" s="124">
        <v>3.7</v>
      </c>
      <c r="F13" s="124">
        <v>2.9</v>
      </c>
      <c r="G13" s="124">
        <v>4</v>
      </c>
      <c r="H13" s="113">
        <f t="shared" si="0"/>
        <v>78.378378378378372</v>
      </c>
      <c r="I13" s="114">
        <f t="shared" si="1"/>
        <v>72.5</v>
      </c>
    </row>
    <row r="14" spans="2:11" ht="16.899999999999999" customHeight="1" x14ac:dyDescent="0.25">
      <c r="B14" s="105">
        <v>9</v>
      </c>
      <c r="C14" s="59" t="s">
        <v>20</v>
      </c>
      <c r="D14" s="60" t="s">
        <v>47</v>
      </c>
      <c r="E14" s="118">
        <v>0.4</v>
      </c>
      <c r="F14" s="118">
        <v>0.3</v>
      </c>
      <c r="G14" s="118">
        <v>0.3</v>
      </c>
      <c r="H14" s="111">
        <f t="shared" si="0"/>
        <v>74.999999999999986</v>
      </c>
      <c r="I14" s="112">
        <f t="shared" si="1"/>
        <v>100</v>
      </c>
    </row>
    <row r="15" spans="2:11" ht="16.899999999999999" customHeight="1" x14ac:dyDescent="0.25">
      <c r="B15" s="104">
        <v>10</v>
      </c>
      <c r="C15" s="57" t="s">
        <v>21</v>
      </c>
      <c r="D15" s="58" t="s">
        <v>46</v>
      </c>
      <c r="E15" s="115">
        <v>42</v>
      </c>
      <c r="F15" s="115">
        <v>38</v>
      </c>
      <c r="G15" s="115">
        <v>40</v>
      </c>
      <c r="H15" s="113">
        <f t="shared" si="0"/>
        <v>90.476190476190482</v>
      </c>
      <c r="I15" s="114">
        <f t="shared" si="1"/>
        <v>95</v>
      </c>
    </row>
    <row r="16" spans="2:11" ht="16.899999999999999" customHeight="1" x14ac:dyDescent="0.25">
      <c r="B16" s="105">
        <v>11</v>
      </c>
      <c r="C16" s="59"/>
      <c r="D16" s="60"/>
      <c r="E16" s="64"/>
      <c r="F16" s="64"/>
      <c r="G16" s="64"/>
      <c r="H16" s="111" t="str">
        <f t="shared" si="0"/>
        <v/>
      </c>
      <c r="I16" s="112" t="str">
        <f t="shared" si="1"/>
        <v/>
      </c>
    </row>
    <row r="17" spans="2:9" ht="16.899999999999999" customHeight="1" x14ac:dyDescent="0.25">
      <c r="B17" s="104">
        <v>12</v>
      </c>
      <c r="C17" s="57"/>
      <c r="D17" s="58"/>
      <c r="E17" s="115"/>
      <c r="F17" s="115"/>
      <c r="G17" s="115"/>
      <c r="H17" s="113" t="str">
        <f t="shared" si="0"/>
        <v/>
      </c>
      <c r="I17" s="114" t="str">
        <f t="shared" si="1"/>
        <v/>
      </c>
    </row>
    <row r="18" spans="2:9" ht="16.899999999999999" customHeight="1" x14ac:dyDescent="0.25">
      <c r="B18" s="105">
        <v>13</v>
      </c>
      <c r="C18" s="165"/>
      <c r="D18" s="166"/>
      <c r="E18" s="185"/>
      <c r="F18" s="185"/>
      <c r="G18" s="185"/>
      <c r="H18" s="168"/>
      <c r="I18" s="169"/>
    </row>
    <row r="19" spans="2:9" ht="16.899999999999999" customHeight="1" x14ac:dyDescent="0.25">
      <c r="B19" s="104">
        <v>14</v>
      </c>
      <c r="C19" s="170"/>
      <c r="D19" s="186"/>
      <c r="E19" s="172"/>
      <c r="F19" s="172"/>
      <c r="G19" s="172"/>
      <c r="H19" s="173"/>
      <c r="I19" s="174"/>
    </row>
    <row r="20" spans="2:9" ht="16.899999999999999" customHeight="1" x14ac:dyDescent="0.25">
      <c r="B20" s="105">
        <v>15</v>
      </c>
      <c r="C20" s="175"/>
      <c r="D20" s="176"/>
      <c r="E20" s="187"/>
      <c r="F20" s="187"/>
      <c r="G20" s="187"/>
      <c r="H20" s="178"/>
      <c r="I20" s="179"/>
    </row>
    <row r="21" spans="2:9" ht="16.899999999999999" customHeight="1" x14ac:dyDescent="0.25">
      <c r="B21" s="104">
        <v>16</v>
      </c>
      <c r="C21" s="170"/>
      <c r="D21" s="186"/>
      <c r="E21" s="172"/>
      <c r="F21" s="172"/>
      <c r="G21" s="172"/>
      <c r="H21" s="173"/>
      <c r="I21" s="174"/>
    </row>
    <row r="22" spans="2:9" ht="16.899999999999999" customHeight="1" x14ac:dyDescent="0.25">
      <c r="B22" s="105">
        <v>17</v>
      </c>
      <c r="C22" s="175"/>
      <c r="D22" s="176"/>
      <c r="E22" s="187"/>
      <c r="F22" s="187"/>
      <c r="G22" s="187"/>
      <c r="H22" s="178"/>
      <c r="I22" s="179"/>
    </row>
    <row r="23" spans="2:9" ht="16.899999999999999" customHeight="1" x14ac:dyDescent="0.25">
      <c r="B23" s="104">
        <v>18</v>
      </c>
      <c r="C23" s="170"/>
      <c r="D23" s="186"/>
      <c r="E23" s="172"/>
      <c r="F23" s="172"/>
      <c r="G23" s="172"/>
      <c r="H23" s="173"/>
      <c r="I23" s="174"/>
    </row>
    <row r="24" spans="2:9" ht="16.899999999999999" customHeight="1" x14ac:dyDescent="0.25">
      <c r="B24" s="105">
        <v>19</v>
      </c>
      <c r="C24" s="175"/>
      <c r="D24" s="176"/>
      <c r="E24" s="187"/>
      <c r="F24" s="187"/>
      <c r="G24" s="187"/>
      <c r="H24" s="178"/>
      <c r="I24" s="179"/>
    </row>
    <row r="25" spans="2:9" ht="16.899999999999999" customHeight="1" x14ac:dyDescent="0.25">
      <c r="B25" s="104">
        <v>20</v>
      </c>
      <c r="C25" s="170"/>
      <c r="D25" s="186"/>
      <c r="E25" s="172"/>
      <c r="F25" s="172"/>
      <c r="G25" s="172"/>
      <c r="H25" s="173"/>
      <c r="I25" s="174"/>
    </row>
    <row r="26" spans="2:9" ht="16.899999999999999" hidden="1" customHeight="1" outlineLevel="1" x14ac:dyDescent="0.25">
      <c r="B26" s="105">
        <v>21</v>
      </c>
      <c r="C26" s="175"/>
      <c r="D26" s="176"/>
      <c r="E26" s="187"/>
      <c r="F26" s="187"/>
      <c r="G26" s="187"/>
      <c r="H26" s="178"/>
      <c r="I26" s="179"/>
    </row>
    <row r="27" spans="2:9" ht="16.899999999999999" hidden="1" customHeight="1" outlineLevel="1" x14ac:dyDescent="0.25">
      <c r="B27" s="104">
        <v>22</v>
      </c>
      <c r="C27" s="170"/>
      <c r="D27" s="186"/>
      <c r="E27" s="172"/>
      <c r="F27" s="172"/>
      <c r="G27" s="172"/>
      <c r="H27" s="173"/>
      <c r="I27" s="174"/>
    </row>
    <row r="28" spans="2:9" ht="16.899999999999999" hidden="1" customHeight="1" outlineLevel="1" x14ac:dyDescent="0.25">
      <c r="B28" s="105">
        <v>23</v>
      </c>
      <c r="C28" s="175"/>
      <c r="D28" s="176"/>
      <c r="E28" s="187"/>
      <c r="F28" s="187"/>
      <c r="G28" s="187"/>
      <c r="H28" s="178"/>
      <c r="I28" s="179"/>
    </row>
    <row r="29" spans="2:9" ht="16.899999999999999" hidden="1" customHeight="1" outlineLevel="1" x14ac:dyDescent="0.25">
      <c r="B29" s="104">
        <v>24</v>
      </c>
      <c r="C29" s="170"/>
      <c r="D29" s="186"/>
      <c r="E29" s="172"/>
      <c r="F29" s="172"/>
      <c r="G29" s="172"/>
      <c r="H29" s="173"/>
      <c r="I29" s="174"/>
    </row>
    <row r="30" spans="2:9" ht="16.899999999999999" hidden="1" customHeight="1" outlineLevel="1" x14ac:dyDescent="0.25">
      <c r="B30" s="105">
        <v>25</v>
      </c>
      <c r="C30" s="175"/>
      <c r="D30" s="176"/>
      <c r="E30" s="187"/>
      <c r="F30" s="187"/>
      <c r="G30" s="187"/>
      <c r="H30" s="178"/>
      <c r="I30" s="179"/>
    </row>
    <row r="31" spans="2:9" ht="16.899999999999999" hidden="1" customHeight="1" outlineLevel="1" x14ac:dyDescent="0.25">
      <c r="B31" s="104">
        <v>26</v>
      </c>
      <c r="C31" s="170"/>
      <c r="D31" s="186"/>
      <c r="E31" s="172"/>
      <c r="F31" s="172"/>
      <c r="G31" s="172"/>
      <c r="H31" s="173"/>
      <c r="I31" s="174"/>
    </row>
    <row r="32" spans="2:9" ht="16.899999999999999" hidden="1" customHeight="1" outlineLevel="1" x14ac:dyDescent="0.25">
      <c r="B32" s="105">
        <v>27</v>
      </c>
      <c r="C32" s="175"/>
      <c r="D32" s="176"/>
      <c r="E32" s="187"/>
      <c r="F32" s="187"/>
      <c r="G32" s="187"/>
      <c r="H32" s="178"/>
      <c r="I32" s="179"/>
    </row>
    <row r="33" spans="2:11" ht="16.899999999999999" hidden="1" customHeight="1" outlineLevel="1" x14ac:dyDescent="0.25">
      <c r="B33" s="104">
        <v>28</v>
      </c>
      <c r="C33" s="170"/>
      <c r="D33" s="186"/>
      <c r="E33" s="172"/>
      <c r="F33" s="172"/>
      <c r="G33" s="172"/>
      <c r="H33" s="173"/>
      <c r="I33" s="174"/>
    </row>
    <row r="34" spans="2:11" ht="16.899999999999999" hidden="1" customHeight="1" outlineLevel="1" x14ac:dyDescent="0.25">
      <c r="B34" s="105">
        <v>29</v>
      </c>
      <c r="C34" s="175"/>
      <c r="D34" s="176"/>
      <c r="E34" s="187"/>
      <c r="F34" s="187"/>
      <c r="G34" s="187"/>
      <c r="H34" s="178"/>
      <c r="I34" s="179"/>
    </row>
    <row r="35" spans="2:11" ht="16.899999999999999" hidden="1" customHeight="1" outlineLevel="1" x14ac:dyDescent="0.25">
      <c r="B35" s="106">
        <v>30</v>
      </c>
      <c r="C35" s="180"/>
      <c r="D35" s="188"/>
      <c r="E35" s="182"/>
      <c r="F35" s="182"/>
      <c r="G35" s="182"/>
      <c r="H35" s="183"/>
      <c r="I35" s="184"/>
    </row>
    <row r="36" spans="2:11" ht="15" customHeight="1" collapsed="1" x14ac:dyDescent="0.25">
      <c r="I36" s="1"/>
      <c r="J36" s="1"/>
      <c r="K36" s="1"/>
    </row>
    <row r="37" spans="2:11" ht="25.15" customHeight="1" x14ac:dyDescent="0.25">
      <c r="B37" s="77" t="s">
        <v>5</v>
      </c>
      <c r="C37" s="53"/>
      <c r="D37" s="53"/>
      <c r="E37" s="53"/>
      <c r="F37" s="53"/>
      <c r="G37" s="53"/>
      <c r="H37" s="53"/>
      <c r="I37" s="78"/>
    </row>
    <row r="38" spans="2:11" x14ac:dyDescent="0.25">
      <c r="B38" s="191"/>
      <c r="C38" s="192"/>
      <c r="D38" s="192"/>
      <c r="E38" s="192"/>
      <c r="F38" s="192"/>
      <c r="G38" s="192"/>
      <c r="H38" s="192"/>
      <c r="I38" s="193"/>
    </row>
    <row r="39" spans="2:11" x14ac:dyDescent="0.25">
      <c r="B39" s="194"/>
      <c r="C39" s="195"/>
      <c r="D39" s="195"/>
      <c r="E39" s="195"/>
      <c r="F39" s="195"/>
      <c r="G39" s="195"/>
      <c r="H39" s="195"/>
      <c r="I39" s="196"/>
    </row>
    <row r="40" spans="2:11" x14ac:dyDescent="0.25">
      <c r="B40" s="194"/>
      <c r="C40" s="195"/>
      <c r="D40" s="195"/>
      <c r="E40" s="195"/>
      <c r="F40" s="195"/>
      <c r="G40" s="195"/>
      <c r="H40" s="195"/>
      <c r="I40" s="196"/>
    </row>
    <row r="41" spans="2:11" x14ac:dyDescent="0.25">
      <c r="B41" s="197"/>
      <c r="C41" s="198"/>
      <c r="D41" s="198"/>
      <c r="E41" s="198"/>
      <c r="F41" s="198"/>
      <c r="G41" s="198"/>
      <c r="H41" s="198"/>
      <c r="I41" s="199"/>
    </row>
    <row r="42" spans="2:11" ht="7.35" customHeight="1" x14ac:dyDescent="0.25">
      <c r="B42" s="2"/>
      <c r="C42" s="2"/>
      <c r="D42" s="2"/>
      <c r="E42" s="2"/>
      <c r="F42" s="2"/>
      <c r="G42" s="2"/>
    </row>
    <row r="43" spans="2:11" ht="12" customHeight="1" x14ac:dyDescent="0.25">
      <c r="B43" s="2"/>
      <c r="C43" s="2"/>
      <c r="D43" s="2"/>
      <c r="E43" s="2"/>
      <c r="F43" s="2"/>
      <c r="G43" s="2"/>
    </row>
  </sheetData>
  <sheetProtection algorithmName="SHA-512" hashValue="bUcTYZbsKcuZuJPWBTpf6c86k1dOcK8/HFWiCzte60ZISameihORI+6HHJEq4k2vkUfrsh+7g+w4T66T+TLIvw==" saltValue="nXqG76ffspGu7+A7RGy0mQ==" spinCount="100000" sheet="1" objects="1" scenarios="1" formatCells="0"/>
  <mergeCells count="4">
    <mergeCell ref="B38:I38"/>
    <mergeCell ref="B39:I39"/>
    <mergeCell ref="B40:I40"/>
    <mergeCell ref="B41:I41"/>
  </mergeCells>
  <conditionalFormatting sqref="I6:I1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{A81716C7-0E36-4FC0-8A31-6BF16A169081}</x14:id>
        </ext>
      </extLst>
    </cfRule>
  </conditionalFormatting>
  <pageMargins left="0.31496062992125984" right="0.31496062992125984" top="0.31496062992125984" bottom="0.31496062992125984" header="0.31496062992125984" footer="0.31496062992125984"/>
  <pageSetup paperSize="9" scale="62" fitToHeight="0" orientation="portrait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1716C7-0E36-4FC0-8A31-6BF16A1690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I6:I17</xm:sqref>
        </x14:conditionalFormatting>
        <x14:conditionalFormatting xmlns:xm="http://schemas.microsoft.com/office/excel/2006/main">
          <x14:cfRule type="iconSet" priority="2" id="{F69DEF8E-10C3-4054-ACF1-6B5AB8317788}">
            <x14:iconSet custom="1">
              <x14:cfvo type="percent">
                <xm:f>0</xm:f>
              </x14:cfvo>
              <x14:cfvo type="num">
                <xm:f>75</xm:f>
              </x14:cfvo>
              <x14:cfvo type="num">
                <xm:f>100</xm:f>
              </x14:cfvo>
              <x14:cfIcon iconSet="3Arrows" iconId="0"/>
              <x14:cfIcon iconSet="3Arrows" iconId="1"/>
              <x14:cfIcon iconSet="3Arrows" iconId="2"/>
            </x14:iconSet>
          </x14:cfRule>
          <xm:sqref>H6:H17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57520-91A8-483F-915C-90183B0A1BB7}">
  <sheetPr>
    <pageSetUpPr fitToPage="1"/>
  </sheetPr>
  <dimension ref="A1:K43"/>
  <sheetViews>
    <sheetView showGridLines="0" showRowColHeaders="0" zoomScaleNormal="100" workbookViewId="0">
      <pane ySplit="5" topLeftCell="A6" activePane="bottomLeft" state="frozen"/>
      <selection activeCell="O19" sqref="O19"/>
      <selection pane="bottomLeft" activeCell="A6" sqref="A6"/>
    </sheetView>
  </sheetViews>
  <sheetFormatPr defaultColWidth="9.140625" defaultRowHeight="15" outlineLevelRow="1" x14ac:dyDescent="0.25"/>
  <cols>
    <col min="1" max="1" width="3.7109375" style="1" customWidth="1"/>
    <col min="2" max="2" width="3.28515625" style="1" customWidth="1"/>
    <col min="3" max="3" width="45.7109375" style="1" customWidth="1"/>
    <col min="4" max="4" width="8.7109375" style="1" customWidth="1"/>
    <col min="5" max="7" width="20.7109375" style="1" customWidth="1"/>
    <col min="8" max="8" width="15.7109375" style="1" customWidth="1"/>
    <col min="9" max="9" width="15.7109375" style="7" customWidth="1"/>
    <col min="10" max="10" width="9.85546875" style="8" customWidth="1"/>
    <col min="11" max="11" width="9.85546875" style="9" customWidth="1"/>
    <col min="12" max="13" width="9.85546875" style="1" customWidth="1"/>
    <col min="14" max="16384" width="9.140625" style="1"/>
  </cols>
  <sheetData>
    <row r="1" spans="2:11" ht="6.75" customHeight="1" x14ac:dyDescent="0.25">
      <c r="I1" s="1"/>
      <c r="J1" s="1"/>
      <c r="K1" s="1"/>
    </row>
    <row r="2" spans="2:11" s="129" customFormat="1" ht="20.100000000000001" customHeight="1" x14ac:dyDescent="0.25">
      <c r="B2" s="133"/>
      <c r="C2" s="134" t="s">
        <v>11</v>
      </c>
      <c r="D2" s="135"/>
      <c r="E2" s="133"/>
      <c r="F2" s="133"/>
      <c r="G2" s="136"/>
      <c r="H2" s="136"/>
      <c r="I2" s="136"/>
    </row>
    <row r="3" spans="2:11" s="3" customFormat="1" ht="24" customHeight="1" x14ac:dyDescent="0.25">
      <c r="B3" s="10"/>
      <c r="C3" s="12" t="s">
        <v>66</v>
      </c>
      <c r="D3" s="13"/>
      <c r="E3" s="10"/>
      <c r="F3" s="10"/>
      <c r="G3" s="12"/>
      <c r="H3" s="12"/>
      <c r="I3" s="12"/>
      <c r="J3" s="137"/>
    </row>
    <row r="4" spans="2:11" s="4" customFormat="1" ht="5.0999999999999996" customHeight="1" x14ac:dyDescent="0.25">
      <c r="B4" s="5"/>
      <c r="C4" s="5"/>
      <c r="D4" s="5"/>
      <c r="E4" s="5"/>
      <c r="F4" s="5"/>
      <c r="G4" s="5"/>
      <c r="I4" s="6"/>
    </row>
    <row r="5" spans="2:11" ht="30" x14ac:dyDescent="0.25">
      <c r="B5" s="138"/>
      <c r="C5" s="139" t="s">
        <v>6</v>
      </c>
      <c r="D5" s="139" t="s">
        <v>45</v>
      </c>
      <c r="E5" s="139" t="s">
        <v>22</v>
      </c>
      <c r="F5" s="139" t="s">
        <v>28</v>
      </c>
      <c r="G5" s="139" t="s">
        <v>7</v>
      </c>
      <c r="H5" s="140" t="s">
        <v>26</v>
      </c>
      <c r="I5" s="141" t="s">
        <v>27</v>
      </c>
    </row>
    <row r="6" spans="2:11" ht="16.899999999999999" customHeight="1" x14ac:dyDescent="0.25">
      <c r="B6" s="103">
        <v>1</v>
      </c>
      <c r="C6" s="54" t="s">
        <v>37</v>
      </c>
      <c r="D6" s="55" t="s">
        <v>46</v>
      </c>
      <c r="E6" s="62">
        <v>14</v>
      </c>
      <c r="F6" s="62">
        <v>21</v>
      </c>
      <c r="G6" s="62">
        <v>20</v>
      </c>
      <c r="H6" s="111">
        <f>IFERROR(IF(LEN($C6)=0,"",(F6/E6*100)),"-")</f>
        <v>150</v>
      </c>
      <c r="I6" s="112">
        <f>IFERROR(IF(LEN($C6)=0,"",(F6/G6*100)),"-")</f>
        <v>105</v>
      </c>
    </row>
    <row r="7" spans="2:11" ht="16.899999999999999" customHeight="1" x14ac:dyDescent="0.25">
      <c r="B7" s="104">
        <v>2</v>
      </c>
      <c r="C7" s="57" t="s">
        <v>38</v>
      </c>
      <c r="D7" s="63" t="s">
        <v>47</v>
      </c>
      <c r="E7" s="58">
        <v>0.96</v>
      </c>
      <c r="F7" s="58">
        <v>0.97</v>
      </c>
      <c r="G7" s="58">
        <v>1</v>
      </c>
      <c r="H7" s="113">
        <f t="shared" ref="H7:H17" si="0">IFERROR(IF(LEN($C7)=0,"",(F7/E7*100)),"-")</f>
        <v>101.04166666666667</v>
      </c>
      <c r="I7" s="114">
        <f t="shared" ref="I7:I17" si="1">IFERROR(IF(LEN($C7)=0,"",(F7/G7*100)),"-")</f>
        <v>97</v>
      </c>
    </row>
    <row r="8" spans="2:11" ht="16.899999999999999" customHeight="1" x14ac:dyDescent="0.25">
      <c r="B8" s="105">
        <v>3</v>
      </c>
      <c r="C8" s="59" t="s">
        <v>56</v>
      </c>
      <c r="D8" s="60" t="s">
        <v>47</v>
      </c>
      <c r="E8" s="118">
        <v>0.13</v>
      </c>
      <c r="F8" s="118">
        <v>0.15</v>
      </c>
      <c r="G8" s="118">
        <v>0.2</v>
      </c>
      <c r="H8" s="111">
        <f t="shared" si="0"/>
        <v>115.38461538461537</v>
      </c>
      <c r="I8" s="112">
        <f t="shared" si="1"/>
        <v>74.999999999999986</v>
      </c>
    </row>
    <row r="9" spans="2:11" ht="16.899999999999999" customHeight="1" x14ac:dyDescent="0.25">
      <c r="B9" s="104">
        <v>4</v>
      </c>
      <c r="C9" s="57" t="s">
        <v>57</v>
      </c>
      <c r="D9" s="63" t="s">
        <v>46</v>
      </c>
      <c r="E9" s="119">
        <v>42</v>
      </c>
      <c r="F9" s="119">
        <v>60</v>
      </c>
      <c r="G9" s="119">
        <v>50</v>
      </c>
      <c r="H9" s="113">
        <f t="shared" si="0"/>
        <v>142.85714285714286</v>
      </c>
      <c r="I9" s="114">
        <f t="shared" si="1"/>
        <v>120</v>
      </c>
    </row>
    <row r="10" spans="2:11" ht="16.899999999999999" customHeight="1" x14ac:dyDescent="0.25">
      <c r="B10" s="105">
        <v>5</v>
      </c>
      <c r="C10" s="59" t="s">
        <v>58</v>
      </c>
      <c r="D10" s="60" t="s">
        <v>48</v>
      </c>
      <c r="E10" s="64">
        <v>12450</v>
      </c>
      <c r="F10" s="64">
        <v>14521</v>
      </c>
      <c r="G10" s="64">
        <v>15000</v>
      </c>
      <c r="H10" s="111">
        <f t="shared" si="0"/>
        <v>116.63453815261045</v>
      </c>
      <c r="I10" s="112">
        <f t="shared" si="1"/>
        <v>96.806666666666658</v>
      </c>
    </row>
    <row r="11" spans="2:11" ht="16.899999999999999" customHeight="1" x14ac:dyDescent="0.25">
      <c r="B11" s="104">
        <v>6</v>
      </c>
      <c r="C11" s="57" t="s">
        <v>59</v>
      </c>
      <c r="D11" s="63" t="s">
        <v>46</v>
      </c>
      <c r="E11" s="119">
        <v>24</v>
      </c>
      <c r="F11" s="119">
        <v>21</v>
      </c>
      <c r="G11" s="119">
        <v>20</v>
      </c>
      <c r="H11" s="113">
        <f t="shared" si="0"/>
        <v>87.5</v>
      </c>
      <c r="I11" s="114">
        <f t="shared" si="1"/>
        <v>105</v>
      </c>
    </row>
    <row r="12" spans="2:11" ht="16.899999999999999" customHeight="1" x14ac:dyDescent="0.25">
      <c r="B12" s="105">
        <v>7</v>
      </c>
      <c r="C12" s="59" t="s">
        <v>60</v>
      </c>
      <c r="D12" s="60" t="s">
        <v>46</v>
      </c>
      <c r="E12" s="61">
        <v>3.1</v>
      </c>
      <c r="F12" s="61">
        <v>3.4</v>
      </c>
      <c r="G12" s="61">
        <v>4</v>
      </c>
      <c r="H12" s="111">
        <f t="shared" si="0"/>
        <v>109.6774193548387</v>
      </c>
      <c r="I12" s="112">
        <f t="shared" si="1"/>
        <v>85</v>
      </c>
    </row>
    <row r="13" spans="2:11" ht="16.899999999999999" customHeight="1" x14ac:dyDescent="0.25">
      <c r="B13" s="104">
        <v>8</v>
      </c>
      <c r="C13" s="57" t="s">
        <v>61</v>
      </c>
      <c r="D13" s="63" t="s">
        <v>46</v>
      </c>
      <c r="E13" s="119">
        <v>1</v>
      </c>
      <c r="F13" s="119">
        <v>2</v>
      </c>
      <c r="G13" s="119">
        <v>1</v>
      </c>
      <c r="H13" s="113">
        <f t="shared" si="0"/>
        <v>200</v>
      </c>
      <c r="I13" s="114">
        <f t="shared" si="1"/>
        <v>200</v>
      </c>
    </row>
    <row r="14" spans="2:11" ht="16.899999999999999" customHeight="1" x14ac:dyDescent="0.25">
      <c r="B14" s="105">
        <v>9</v>
      </c>
      <c r="C14" s="59" t="s">
        <v>62</v>
      </c>
      <c r="D14" s="60" t="s">
        <v>47</v>
      </c>
      <c r="E14" s="118">
        <v>0.74</v>
      </c>
      <c r="F14" s="118">
        <v>0.65</v>
      </c>
      <c r="G14" s="118">
        <v>0.5</v>
      </c>
      <c r="H14" s="111">
        <f t="shared" si="0"/>
        <v>87.837837837837839</v>
      </c>
      <c r="I14" s="112">
        <f t="shared" si="1"/>
        <v>130</v>
      </c>
    </row>
    <row r="15" spans="2:11" ht="16.899999999999999" customHeight="1" x14ac:dyDescent="0.25">
      <c r="B15" s="104">
        <v>10</v>
      </c>
      <c r="C15" s="57" t="s">
        <v>63</v>
      </c>
      <c r="D15" s="63" t="s">
        <v>47</v>
      </c>
      <c r="E15" s="58">
        <v>0.84</v>
      </c>
      <c r="F15" s="58">
        <v>0.86</v>
      </c>
      <c r="G15" s="58">
        <v>0.95</v>
      </c>
      <c r="H15" s="113">
        <f t="shared" si="0"/>
        <v>102.38095238095238</v>
      </c>
      <c r="I15" s="114">
        <f t="shared" si="1"/>
        <v>90.526315789473685</v>
      </c>
    </row>
    <row r="16" spans="2:11" ht="16.899999999999999" customHeight="1" x14ac:dyDescent="0.25">
      <c r="B16" s="105">
        <v>11</v>
      </c>
      <c r="C16" s="59"/>
      <c r="D16" s="60"/>
      <c r="E16" s="64"/>
      <c r="F16" s="64"/>
      <c r="G16" s="64"/>
      <c r="H16" s="111" t="str">
        <f t="shared" si="0"/>
        <v/>
      </c>
      <c r="I16" s="112" t="str">
        <f t="shared" si="1"/>
        <v/>
      </c>
    </row>
    <row r="17" spans="2:9" ht="16.899999999999999" customHeight="1" x14ac:dyDescent="0.25">
      <c r="B17" s="104">
        <v>12</v>
      </c>
      <c r="C17" s="57"/>
      <c r="D17" s="63"/>
      <c r="E17" s="119"/>
      <c r="F17" s="119"/>
      <c r="G17" s="119"/>
      <c r="H17" s="113" t="str">
        <f t="shared" si="0"/>
        <v/>
      </c>
      <c r="I17" s="114" t="str">
        <f t="shared" si="1"/>
        <v/>
      </c>
    </row>
    <row r="18" spans="2:9" ht="16.899999999999999" customHeight="1" x14ac:dyDescent="0.25">
      <c r="B18" s="105">
        <v>13</v>
      </c>
      <c r="C18" s="165"/>
      <c r="D18" s="166"/>
      <c r="E18" s="185"/>
      <c r="F18" s="185"/>
      <c r="G18" s="185"/>
      <c r="H18" s="168"/>
      <c r="I18" s="169"/>
    </row>
    <row r="19" spans="2:9" ht="16.899999999999999" customHeight="1" x14ac:dyDescent="0.25">
      <c r="B19" s="104">
        <v>14</v>
      </c>
      <c r="C19" s="170"/>
      <c r="D19" s="171"/>
      <c r="E19" s="189"/>
      <c r="F19" s="189"/>
      <c r="G19" s="189"/>
      <c r="H19" s="173"/>
      <c r="I19" s="174"/>
    </row>
    <row r="20" spans="2:9" ht="16.899999999999999" customHeight="1" x14ac:dyDescent="0.25">
      <c r="B20" s="105">
        <v>15</v>
      </c>
      <c r="C20" s="175"/>
      <c r="D20" s="176"/>
      <c r="E20" s="187"/>
      <c r="F20" s="187"/>
      <c r="G20" s="187"/>
      <c r="H20" s="178"/>
      <c r="I20" s="179"/>
    </row>
    <row r="21" spans="2:9" ht="16.899999999999999" customHeight="1" x14ac:dyDescent="0.25">
      <c r="B21" s="104">
        <v>16</v>
      </c>
      <c r="C21" s="170"/>
      <c r="D21" s="171"/>
      <c r="E21" s="189"/>
      <c r="F21" s="189"/>
      <c r="G21" s="189"/>
      <c r="H21" s="173"/>
      <c r="I21" s="174"/>
    </row>
    <row r="22" spans="2:9" ht="16.899999999999999" customHeight="1" x14ac:dyDescent="0.25">
      <c r="B22" s="105">
        <v>17</v>
      </c>
      <c r="C22" s="175"/>
      <c r="D22" s="176"/>
      <c r="E22" s="187"/>
      <c r="F22" s="187"/>
      <c r="G22" s="187"/>
      <c r="H22" s="178"/>
      <c r="I22" s="179"/>
    </row>
    <row r="23" spans="2:9" ht="16.899999999999999" customHeight="1" x14ac:dyDescent="0.25">
      <c r="B23" s="104">
        <v>18</v>
      </c>
      <c r="C23" s="170"/>
      <c r="D23" s="171"/>
      <c r="E23" s="189"/>
      <c r="F23" s="189"/>
      <c r="G23" s="189"/>
      <c r="H23" s="173"/>
      <c r="I23" s="174"/>
    </row>
    <row r="24" spans="2:9" ht="16.899999999999999" customHeight="1" x14ac:dyDescent="0.25">
      <c r="B24" s="105">
        <v>19</v>
      </c>
      <c r="C24" s="175"/>
      <c r="D24" s="176"/>
      <c r="E24" s="187"/>
      <c r="F24" s="187"/>
      <c r="G24" s="187"/>
      <c r="H24" s="178"/>
      <c r="I24" s="179"/>
    </row>
    <row r="25" spans="2:9" ht="16.899999999999999" customHeight="1" x14ac:dyDescent="0.25">
      <c r="B25" s="104">
        <v>20</v>
      </c>
      <c r="C25" s="170"/>
      <c r="D25" s="171"/>
      <c r="E25" s="189"/>
      <c r="F25" s="189"/>
      <c r="G25" s="189"/>
      <c r="H25" s="173"/>
      <c r="I25" s="174"/>
    </row>
    <row r="26" spans="2:9" ht="16.899999999999999" hidden="1" customHeight="1" outlineLevel="1" x14ac:dyDescent="0.25">
      <c r="B26" s="105">
        <v>21</v>
      </c>
      <c r="C26" s="175"/>
      <c r="D26" s="176"/>
      <c r="E26" s="187"/>
      <c r="F26" s="187"/>
      <c r="G26" s="187"/>
      <c r="H26" s="178"/>
      <c r="I26" s="179"/>
    </row>
    <row r="27" spans="2:9" ht="16.899999999999999" hidden="1" customHeight="1" outlineLevel="1" x14ac:dyDescent="0.25">
      <c r="B27" s="104">
        <v>22</v>
      </c>
      <c r="C27" s="170"/>
      <c r="D27" s="171"/>
      <c r="E27" s="189"/>
      <c r="F27" s="189"/>
      <c r="G27" s="189"/>
      <c r="H27" s="173"/>
      <c r="I27" s="174"/>
    </row>
    <row r="28" spans="2:9" ht="16.899999999999999" hidden="1" customHeight="1" outlineLevel="1" x14ac:dyDescent="0.25">
      <c r="B28" s="105">
        <v>23</v>
      </c>
      <c r="C28" s="175"/>
      <c r="D28" s="176"/>
      <c r="E28" s="187"/>
      <c r="F28" s="187"/>
      <c r="G28" s="187"/>
      <c r="H28" s="178"/>
      <c r="I28" s="179"/>
    </row>
    <row r="29" spans="2:9" ht="16.899999999999999" hidden="1" customHeight="1" outlineLevel="1" x14ac:dyDescent="0.25">
      <c r="B29" s="104">
        <v>24</v>
      </c>
      <c r="C29" s="170"/>
      <c r="D29" s="171"/>
      <c r="E29" s="189"/>
      <c r="F29" s="189"/>
      <c r="G29" s="189"/>
      <c r="H29" s="173"/>
      <c r="I29" s="174"/>
    </row>
    <row r="30" spans="2:9" ht="16.899999999999999" hidden="1" customHeight="1" outlineLevel="1" x14ac:dyDescent="0.25">
      <c r="B30" s="105">
        <v>25</v>
      </c>
      <c r="C30" s="175"/>
      <c r="D30" s="176"/>
      <c r="E30" s="187"/>
      <c r="F30" s="187"/>
      <c r="G30" s="187"/>
      <c r="H30" s="178"/>
      <c r="I30" s="179"/>
    </row>
    <row r="31" spans="2:9" ht="16.899999999999999" hidden="1" customHeight="1" outlineLevel="1" x14ac:dyDescent="0.25">
      <c r="B31" s="104">
        <v>26</v>
      </c>
      <c r="C31" s="170"/>
      <c r="D31" s="171"/>
      <c r="E31" s="189"/>
      <c r="F31" s="189"/>
      <c r="G31" s="189"/>
      <c r="H31" s="173"/>
      <c r="I31" s="174"/>
    </row>
    <row r="32" spans="2:9" ht="16.899999999999999" hidden="1" customHeight="1" outlineLevel="1" x14ac:dyDescent="0.25">
      <c r="B32" s="105">
        <v>27</v>
      </c>
      <c r="C32" s="175"/>
      <c r="D32" s="176"/>
      <c r="E32" s="187"/>
      <c r="F32" s="187"/>
      <c r="G32" s="187"/>
      <c r="H32" s="178"/>
      <c r="I32" s="179"/>
    </row>
    <row r="33" spans="1:10" ht="16.899999999999999" hidden="1" customHeight="1" outlineLevel="1" x14ac:dyDescent="0.25">
      <c r="B33" s="104">
        <v>28</v>
      </c>
      <c r="C33" s="170"/>
      <c r="D33" s="171"/>
      <c r="E33" s="189"/>
      <c r="F33" s="189"/>
      <c r="G33" s="189"/>
      <c r="H33" s="173"/>
      <c r="I33" s="174"/>
    </row>
    <row r="34" spans="1:10" ht="16.899999999999999" hidden="1" customHeight="1" outlineLevel="1" x14ac:dyDescent="0.25">
      <c r="B34" s="105">
        <v>29</v>
      </c>
      <c r="C34" s="175"/>
      <c r="D34" s="176"/>
      <c r="E34" s="187"/>
      <c r="F34" s="187"/>
      <c r="G34" s="187"/>
      <c r="H34" s="178"/>
      <c r="I34" s="179"/>
    </row>
    <row r="35" spans="1:10" ht="16.899999999999999" hidden="1" customHeight="1" outlineLevel="1" x14ac:dyDescent="0.25">
      <c r="B35" s="106">
        <v>30</v>
      </c>
      <c r="C35" s="180"/>
      <c r="D35" s="181"/>
      <c r="E35" s="190"/>
      <c r="F35" s="190"/>
      <c r="G35" s="190"/>
      <c r="H35" s="183"/>
      <c r="I35" s="184"/>
    </row>
    <row r="36" spans="1:10" ht="15" customHeight="1" collapsed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ht="25.15" customHeight="1" x14ac:dyDescent="0.25">
      <c r="B37" s="142" t="s">
        <v>5</v>
      </c>
      <c r="C37" s="143"/>
      <c r="D37" s="143"/>
      <c r="E37" s="143"/>
      <c r="F37" s="143"/>
      <c r="G37" s="143"/>
      <c r="H37" s="143"/>
      <c r="I37" s="144"/>
    </row>
    <row r="38" spans="1:10" x14ac:dyDescent="0.25">
      <c r="B38" s="191"/>
      <c r="C38" s="192"/>
      <c r="D38" s="192"/>
      <c r="E38" s="192"/>
      <c r="F38" s="192"/>
      <c r="G38" s="192"/>
      <c r="H38" s="192"/>
      <c r="I38" s="193"/>
    </row>
    <row r="39" spans="1:10" x14ac:dyDescent="0.25">
      <c r="B39" s="194"/>
      <c r="C39" s="195"/>
      <c r="D39" s="195"/>
      <c r="E39" s="195"/>
      <c r="F39" s="195"/>
      <c r="G39" s="195"/>
      <c r="H39" s="195"/>
      <c r="I39" s="196"/>
    </row>
    <row r="40" spans="1:10" x14ac:dyDescent="0.25">
      <c r="B40" s="194"/>
      <c r="C40" s="195"/>
      <c r="D40" s="195"/>
      <c r="E40" s="195"/>
      <c r="F40" s="195"/>
      <c r="G40" s="195"/>
      <c r="H40" s="195"/>
      <c r="I40" s="196"/>
    </row>
    <row r="41" spans="1:10" x14ac:dyDescent="0.25">
      <c r="B41" s="197"/>
      <c r="C41" s="198"/>
      <c r="D41" s="198"/>
      <c r="E41" s="198"/>
      <c r="F41" s="198"/>
      <c r="G41" s="198"/>
      <c r="H41" s="198"/>
      <c r="I41" s="199"/>
    </row>
    <row r="42" spans="1:10" ht="7.35" customHeight="1" x14ac:dyDescent="0.25">
      <c r="B42" s="2"/>
      <c r="C42" s="2"/>
      <c r="D42" s="2"/>
      <c r="E42" s="2"/>
      <c r="F42" s="2"/>
      <c r="G42" s="2"/>
    </row>
    <row r="43" spans="1:10" ht="14.25" customHeight="1" x14ac:dyDescent="0.25">
      <c r="B43" s="2"/>
      <c r="C43" s="2"/>
      <c r="D43" s="2"/>
      <c r="E43" s="2"/>
      <c r="F43" s="2"/>
      <c r="G43" s="2"/>
    </row>
  </sheetData>
  <sheetProtection algorithmName="SHA-512" hashValue="OUDVqiC+taus/9nhuypLjNxY1NxPovtB2iVT0ak3aHD2cpiAzoLY23XKpKnRwuTpxH07rEiYaiptn4yN0QVLag==" saltValue="vqkObBzhmwmejt1y7/gAgg==" spinCount="100000" sheet="1" objects="1" scenarios="1" formatCells="0"/>
  <mergeCells count="4">
    <mergeCell ref="B38:I38"/>
    <mergeCell ref="B39:I39"/>
    <mergeCell ref="B40:I40"/>
    <mergeCell ref="B41:I41"/>
  </mergeCells>
  <conditionalFormatting sqref="I6:I17">
    <cfRule type="dataBar" priority="1">
      <dataBar>
        <cfvo type="min"/>
        <cfvo type="max"/>
        <color rgb="FFFF9900"/>
      </dataBar>
      <extLst>
        <ext xmlns:x14="http://schemas.microsoft.com/office/spreadsheetml/2009/9/main" uri="{B025F937-C7B1-47D3-B67F-A62EFF666E3E}">
          <x14:id>{F9149B8D-30F8-4FBD-B7BC-06DA0D6FF62F}</x14:id>
        </ext>
      </extLst>
    </cfRule>
  </conditionalFormatting>
  <pageMargins left="0.31496062992125984" right="0.31496062992125984" top="0.31496062992125984" bottom="0.31496062992125984" header="0.31496062992125984" footer="0.31496062992125984"/>
  <pageSetup paperSize="9" scale="62" fitToHeight="0" orientation="portrait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9149B8D-30F8-4FBD-B7BC-06DA0D6FF62F}">
            <x14:dataBar minLength="0" maxLength="100" border="1">
              <x14:cfvo type="autoMin"/>
              <x14:cfvo type="autoMax"/>
              <x14:borderColor rgb="FFFFC000"/>
              <x14:negativeFillColor rgb="FFFF0000"/>
              <x14:axisColor rgb="FF000000"/>
            </x14:dataBar>
          </x14:cfRule>
          <xm:sqref>I6:I17</xm:sqref>
        </x14:conditionalFormatting>
        <x14:conditionalFormatting xmlns:xm="http://schemas.microsoft.com/office/excel/2006/main">
          <x14:cfRule type="iconSet" priority="8" id="{A2F9A36A-66D2-4B34-B4E5-8BFDEEBF1C2D}">
            <x14:iconSet custom="1">
              <x14:cfvo type="percent">
                <xm:f>0</xm:f>
              </x14:cfvo>
              <x14:cfvo type="num">
                <xm:f>75</xm:f>
              </x14:cfvo>
              <x14:cfvo type="num">
                <xm:f>100</xm:f>
              </x14:cfvo>
              <x14:cfIcon iconSet="3Arrows" iconId="0"/>
              <x14:cfIcon iconSet="3Arrows" iconId="1"/>
              <x14:cfIcon iconSet="3Arrows" iconId="2"/>
            </x14:iconSet>
          </x14:cfRule>
          <xm:sqref>H6:H17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E335-1C40-4E5E-A70B-6359396D09B8}">
  <dimension ref="D4:G6"/>
  <sheetViews>
    <sheetView showRowColHeaders="0" workbookViewId="0"/>
  </sheetViews>
  <sheetFormatPr defaultRowHeight="15" x14ac:dyDescent="0.25"/>
  <cols>
    <col min="1" max="3" width="9.140625" style="1"/>
    <col min="4" max="4" width="12.5703125" style="1" customWidth="1"/>
    <col min="5" max="5" width="18.28515625" style="1" customWidth="1"/>
    <col min="6" max="6" width="12.140625" style="1" customWidth="1"/>
    <col min="7" max="7" width="19.7109375" style="1" customWidth="1"/>
    <col min="8" max="16384" width="9.140625" style="1"/>
  </cols>
  <sheetData>
    <row r="4" spans="4:7" x14ac:dyDescent="0.25">
      <c r="D4" s="32" t="s">
        <v>65</v>
      </c>
      <c r="E4" s="32"/>
      <c r="F4" s="32"/>
      <c r="G4" s="32"/>
    </row>
    <row r="5" spans="4:7" x14ac:dyDescent="0.25">
      <c r="D5" s="33" t="s">
        <v>14</v>
      </c>
      <c r="E5" s="33" t="s">
        <v>29</v>
      </c>
      <c r="F5" s="33" t="s">
        <v>13</v>
      </c>
      <c r="G5" s="33" t="s">
        <v>64</v>
      </c>
    </row>
    <row r="6" spans="4:7" x14ac:dyDescent="0.25">
      <c r="D6" s="34">
        <f>AVERAGE(Financial!$I$6:$I$17)</f>
        <v>94.602717846153851</v>
      </c>
      <c r="E6" s="34">
        <f>AVERAGE(InternalProcess!$I$6:$I$17)</f>
        <v>103.72037382312085</v>
      </c>
      <c r="F6" s="34">
        <f>AVERAGE(Customer!$I$6:$I$17)</f>
        <v>91.095238095238102</v>
      </c>
      <c r="G6" s="34">
        <f>AVERAGE(LearnGrowth!$I$6:$I$17)</f>
        <v>110.43329824561404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Navigation</vt:lpstr>
      <vt:lpstr>Financial</vt:lpstr>
      <vt:lpstr>InternalProcess</vt:lpstr>
      <vt:lpstr>Customer</vt:lpstr>
      <vt:lpstr>LearnGrowth</vt:lpstr>
      <vt:lpstr>Calc</vt:lpstr>
      <vt:lpstr>ToU</vt:lpstr>
      <vt:lpstr>Customer!Print_Area</vt:lpstr>
      <vt:lpstr>Financial!Print_Area</vt:lpstr>
      <vt:lpstr>InternalProcess!Print_Area</vt:lpstr>
      <vt:lpstr>LearnGrowth!Print_Area</vt:lpstr>
      <vt:lpstr>Navigation!Print_Area</vt:lpstr>
      <vt:lpstr>ToU!Print_Area</vt:lpstr>
      <vt:lpstr>Navigation!Print_Titles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2022-02-28T09:06:46Z</cp:lastPrinted>
  <dcterms:created xsi:type="dcterms:W3CDTF">2010-05-31T18:52:23Z</dcterms:created>
  <dcterms:modified xsi:type="dcterms:W3CDTF">2022-03-07T09:44:33Z</dcterms:modified>
  <dc:title>Balanced Scorecard Excel V2 Template</dc:title>
  <dc:subject>Balanced Scorecard Excel V2</dc:subject>
  <dc:description>Balanced Scorecard Excel V2 template by Master Productivity Kit — masterproductivitykit.com</dc:description>
  <cp:keywords>Master Productivity Kit, Excel template, Google Sheets template</cp:keywords>
  <cp:category>Business Template</cp:category>
</cp:coreProperties>
</file>